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1'!$I$1:$I$476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  <c r="F28" i="1" s="1"/>
</calcChain>
</file>

<file path=xl/sharedStrings.xml><?xml version="1.0" encoding="utf-8"?>
<sst xmlns="http://schemas.openxmlformats.org/spreadsheetml/2006/main" count="506" uniqueCount="252">
  <si>
    <t>Purchase Order #</t>
  </si>
  <si>
    <t>Vendor Ship Date</t>
  </si>
  <si>
    <t>Expected Ship Date</t>
  </si>
  <si>
    <t>Order Date</t>
  </si>
  <si>
    <t>Days Late</t>
  </si>
  <si>
    <t>PO000099203810</t>
  </si>
  <si>
    <t>PO000099199264</t>
  </si>
  <si>
    <t>PO000099209684</t>
  </si>
  <si>
    <t>PO000099210168</t>
  </si>
  <si>
    <t>PO000099210250</t>
  </si>
  <si>
    <t>PO000099209303</t>
  </si>
  <si>
    <t>PO000099210812</t>
  </si>
  <si>
    <t>PO000099210258</t>
  </si>
  <si>
    <t>PO000099210289</t>
  </si>
  <si>
    <t>PO000099207242</t>
  </si>
  <si>
    <t>PO000099206655</t>
  </si>
  <si>
    <t>PO000099208972</t>
  </si>
  <si>
    <t>PO000099208967</t>
  </si>
  <si>
    <t>PO000099209064</t>
  </si>
  <si>
    <t>PO000099209107</t>
  </si>
  <si>
    <t>PO000099208022</t>
  </si>
  <si>
    <t>PO000099208035</t>
  </si>
  <si>
    <t>PO000099208252</t>
  </si>
  <si>
    <t>PO000099208274</t>
  </si>
  <si>
    <t>PO000099208424</t>
  </si>
  <si>
    <t>PO000099214043</t>
  </si>
  <si>
    <t>PO000099186184</t>
  </si>
  <si>
    <t>PO000099186577</t>
  </si>
  <si>
    <t>PO000099186941</t>
  </si>
  <si>
    <t>PO000099185953</t>
  </si>
  <si>
    <t>PO000099185963</t>
  </si>
  <si>
    <t>AMOUNT</t>
  </si>
  <si>
    <t>Upload Date</t>
  </si>
  <si>
    <t>Shipped Date</t>
  </si>
  <si>
    <t>Customer PO No.</t>
  </si>
  <si>
    <t>PO000099218165</t>
  </si>
  <si>
    <t>PO000099218023</t>
  </si>
  <si>
    <t>PO000099218135</t>
  </si>
  <si>
    <t>PO000099218090</t>
  </si>
  <si>
    <t>PO000099217939</t>
  </si>
  <si>
    <t>PO000099217959</t>
  </si>
  <si>
    <t>PO000099217966</t>
  </si>
  <si>
    <t>PO000099217914</t>
  </si>
  <si>
    <t>PO000099217912</t>
  </si>
  <si>
    <t>PO000099217917</t>
  </si>
  <si>
    <t>PO000099218012</t>
  </si>
  <si>
    <t>PO000099217620</t>
  </si>
  <si>
    <t>PO000099217799</t>
  </si>
  <si>
    <t>PO000099217583</t>
  </si>
  <si>
    <t>PO000099217544</t>
  </si>
  <si>
    <t>PO000099217553</t>
  </si>
  <si>
    <t>PO000099217533</t>
  </si>
  <si>
    <t>PO000099217529</t>
  </si>
  <si>
    <t>PO000099217446</t>
  </si>
  <si>
    <t>PO000099217406</t>
  </si>
  <si>
    <t>PO000099217355</t>
  </si>
  <si>
    <t>PO000099217156</t>
  </si>
  <si>
    <t>PO000099217177</t>
  </si>
  <si>
    <t>PO000099217143</t>
  </si>
  <si>
    <t>PO000099217757</t>
  </si>
  <si>
    <t>PO000099216925</t>
  </si>
  <si>
    <t>PO000099216935</t>
  </si>
  <si>
    <t>PO000099216651</t>
  </si>
  <si>
    <t>PO000099216835</t>
  </si>
  <si>
    <t>PO000099216760</t>
  </si>
  <si>
    <t>PO000099216761</t>
  </si>
  <si>
    <t>PO000099216797</t>
  </si>
  <si>
    <t>PO000099216806</t>
  </si>
  <si>
    <t>PO000099216668</t>
  </si>
  <si>
    <t>PO000099216609</t>
  </si>
  <si>
    <t>PO000099216355</t>
  </si>
  <si>
    <t>PO000099216318</t>
  </si>
  <si>
    <t>PO000099216357</t>
  </si>
  <si>
    <t>PO000099216579</t>
  </si>
  <si>
    <t>PO000099216533</t>
  </si>
  <si>
    <t>PO000099216303</t>
  </si>
  <si>
    <t>PO000099216155</t>
  </si>
  <si>
    <t>PO000099216182</t>
  </si>
  <si>
    <t>PO000099215985</t>
  </si>
  <si>
    <t>PO000099215975</t>
  </si>
  <si>
    <t>PO000099216126</t>
  </si>
  <si>
    <t>PO000099216096</t>
  </si>
  <si>
    <t>PO000099216079</t>
  </si>
  <si>
    <t>PO000099215860</t>
  </si>
  <si>
    <t>PO000099215935</t>
  </si>
  <si>
    <t>PO000099215805</t>
  </si>
  <si>
    <t>PO000099215844</t>
  </si>
  <si>
    <t>PO000099215763</t>
  </si>
  <si>
    <t>PO000099215654</t>
  </si>
  <si>
    <t>PO000099215701</t>
  </si>
  <si>
    <t>PO000099216515</t>
  </si>
  <si>
    <t>PO000099215660</t>
  </si>
  <si>
    <t>PO000099215682</t>
  </si>
  <si>
    <t>PO000099215672</t>
  </si>
  <si>
    <t>PO000099215689</t>
  </si>
  <si>
    <t>PO000099215676</t>
  </si>
  <si>
    <t>PO000099215486</t>
  </si>
  <si>
    <t>PO000099215523</t>
  </si>
  <si>
    <t>PO000099215345</t>
  </si>
  <si>
    <t>PO000099215255</t>
  </si>
  <si>
    <t>PO000099215188</t>
  </si>
  <si>
    <t>PO000099215124</t>
  </si>
  <si>
    <t>PO000099215289</t>
  </si>
  <si>
    <t>PO000099215012</t>
  </si>
  <si>
    <t>PO000099215021</t>
  </si>
  <si>
    <t>PO000099215002</t>
  </si>
  <si>
    <t>PO000099214909</t>
  </si>
  <si>
    <t>PO000099214740</t>
  </si>
  <si>
    <t>PO000099214765</t>
  </si>
  <si>
    <t>PO000099214793</t>
  </si>
  <si>
    <t>PO000099214632</t>
  </si>
  <si>
    <t>PO000099214585</t>
  </si>
  <si>
    <t>PO000099214478</t>
  </si>
  <si>
    <t>PO000099214540</t>
  </si>
  <si>
    <t>PO000099214529</t>
  </si>
  <si>
    <t>PO000099214546</t>
  </si>
  <si>
    <t>PO000099214524</t>
  </si>
  <si>
    <t>PO000099214358</t>
  </si>
  <si>
    <t>PO000099214261</t>
  </si>
  <si>
    <t>PO000099214337</t>
  </si>
  <si>
    <t>PO000099215227</t>
  </si>
  <si>
    <t>PO000099214237</t>
  </si>
  <si>
    <t>PO000099214293</t>
  </si>
  <si>
    <t>PO000099214205</t>
  </si>
  <si>
    <t>PO000099214096</t>
  </si>
  <si>
    <t>PO000099213911</t>
  </si>
  <si>
    <t>PO000099213880</t>
  </si>
  <si>
    <t>PO000099213654</t>
  </si>
  <si>
    <t>PO000099213612</t>
  </si>
  <si>
    <t>PO000099213620</t>
  </si>
  <si>
    <t>PO000099213550</t>
  </si>
  <si>
    <t>PO000099213240</t>
  </si>
  <si>
    <t>PO000099214421</t>
  </si>
  <si>
    <t>PO000099213088</t>
  </si>
  <si>
    <t>PO000099213155</t>
  </si>
  <si>
    <t>PO000099213094</t>
  </si>
  <si>
    <t>1/2/2024 12:00:46 PM</t>
  </si>
  <si>
    <t>PO000099212935</t>
  </si>
  <si>
    <t>PO000099212958</t>
  </si>
  <si>
    <t>PO000099213809</t>
  </si>
  <si>
    <t>PO000099213790</t>
  </si>
  <si>
    <t>PO000099212848</t>
  </si>
  <si>
    <t>PO000099212810</t>
  </si>
  <si>
    <t>PO000099212739</t>
  </si>
  <si>
    <t>PO000099213367</t>
  </si>
  <si>
    <t>PO000099212506</t>
  </si>
  <si>
    <t>PO000099212421</t>
  </si>
  <si>
    <t>PO000099212449</t>
  </si>
  <si>
    <t>PO000099212305</t>
  </si>
  <si>
    <t>PO000099212214</t>
  </si>
  <si>
    <t>PO000099212174</t>
  </si>
  <si>
    <t>PO000099212142</t>
  </si>
  <si>
    <t>PO000099212039</t>
  </si>
  <si>
    <t>PO000099212001</t>
  </si>
  <si>
    <t>PO000099211986</t>
  </si>
  <si>
    <t>PO000099211799</t>
  </si>
  <si>
    <t>PO000099211934</t>
  </si>
  <si>
    <t>PO000099211945</t>
  </si>
  <si>
    <t>PO000099211683</t>
  </si>
  <si>
    <t>PO000099211541</t>
  </si>
  <si>
    <t>PO000099211444</t>
  </si>
  <si>
    <t>PO000099211447</t>
  </si>
  <si>
    <t>PO000099211491</t>
  </si>
  <si>
    <t>PO000099211254</t>
  </si>
  <si>
    <t>PO000099211141</t>
  </si>
  <si>
    <t>PO000099211085</t>
  </si>
  <si>
    <t>PO000099211096</t>
  </si>
  <si>
    <t>PO000099211083</t>
  </si>
  <si>
    <t>PO000099211078</t>
  </si>
  <si>
    <t>PO000099211020</t>
  </si>
  <si>
    <t>PO000099210868</t>
  </si>
  <si>
    <t>PO000099210805</t>
  </si>
  <si>
    <t>1/1/2024 9:40:16 PM</t>
  </si>
  <si>
    <t>PO000099210553</t>
  </si>
  <si>
    <t>PO000099210493</t>
  </si>
  <si>
    <t>1/1/2024 8:00:44 PM</t>
  </si>
  <si>
    <t>PO000099210218</t>
  </si>
  <si>
    <t>1/1/2024 7:26:39 PM</t>
  </si>
  <si>
    <t>PO000099210253</t>
  </si>
  <si>
    <t>1/1/2024 7:21:30 PM</t>
  </si>
  <si>
    <t>PO000099210195</t>
  </si>
  <si>
    <t>1/1/2024 7:05:34 PM</t>
  </si>
  <si>
    <t>PO000099210027</t>
  </si>
  <si>
    <t>PO000099209950</t>
  </si>
  <si>
    <t>PO000099209925</t>
  </si>
  <si>
    <t>PO000099209963</t>
  </si>
  <si>
    <t>PO000099209888</t>
  </si>
  <si>
    <t>PO000099209719</t>
  </si>
  <si>
    <t>PO000099209835</t>
  </si>
  <si>
    <t>PO000099209789</t>
  </si>
  <si>
    <t>PO000099209695</t>
  </si>
  <si>
    <t>1/1/2024 6:05:55 PM</t>
  </si>
  <si>
    <t>PO000099209660</t>
  </si>
  <si>
    <t>PO000099210389</t>
  </si>
  <si>
    <t>PO000099210404</t>
  </si>
  <si>
    <t>PO000099210384</t>
  </si>
  <si>
    <t>PO000099209577</t>
  </si>
  <si>
    <t>PO000099209539</t>
  </si>
  <si>
    <t>PO000099209482</t>
  </si>
  <si>
    <t>1/1/2024 5:05:51 PM</t>
  </si>
  <si>
    <t>PO000099209432</t>
  </si>
  <si>
    <t>PO000099209144</t>
  </si>
  <si>
    <t>1/1/2024 4:27:09 PM</t>
  </si>
  <si>
    <t>1/1/2024 4:06:22 PM</t>
  </si>
  <si>
    <t>PO000099209087</t>
  </si>
  <si>
    <t>1/1/2024 4:00:26 PM</t>
  </si>
  <si>
    <t>PO000099208811</t>
  </si>
  <si>
    <t>PO000099208859</t>
  </si>
  <si>
    <t>PO000099208840</t>
  </si>
  <si>
    <t>PO000099208807</t>
  </si>
  <si>
    <t>PO000099208719</t>
  </si>
  <si>
    <t>PO000099208634</t>
  </si>
  <si>
    <t>PO000099209390</t>
  </si>
  <si>
    <t>PO000099209349</t>
  </si>
  <si>
    <t>PO000099208582</t>
  </si>
  <si>
    <t>PO000099208612</t>
  </si>
  <si>
    <t>PO000099208308</t>
  </si>
  <si>
    <t>1/1/2024 2:00:32 PM</t>
  </si>
  <si>
    <t>1/1/2024 2:00:16 PM</t>
  </si>
  <si>
    <t>PO000099208172</t>
  </si>
  <si>
    <t>PO000099208119</t>
  </si>
  <si>
    <t>1/1/2024 1:35:09 PM</t>
  </si>
  <si>
    <t>1/1/2024 1:00:45 PM</t>
  </si>
  <si>
    <t>1/1/2024 1:00:15 PM</t>
  </si>
  <si>
    <t>PO000099207919</t>
  </si>
  <si>
    <t>PO000099207776</t>
  </si>
  <si>
    <t>PO000099207594</t>
  </si>
  <si>
    <t>PO000099207651</t>
  </si>
  <si>
    <t>PO000099207510</t>
  </si>
  <si>
    <t>PO000099207380</t>
  </si>
  <si>
    <t>PO000099207276</t>
  </si>
  <si>
    <t>1/1/2024 10:01:01 AM</t>
  </si>
  <si>
    <t>PO000099207248</t>
  </si>
  <si>
    <t>PO000099207183</t>
  </si>
  <si>
    <t>PO000099207114</t>
  </si>
  <si>
    <t>PO000099207109</t>
  </si>
  <si>
    <t>PO000099207031</t>
  </si>
  <si>
    <t>PO000099206896</t>
  </si>
  <si>
    <t>1/1/2024 2:55:06 AM</t>
  </si>
  <si>
    <t>PO000099206598</t>
  </si>
  <si>
    <t>PO000099206513</t>
  </si>
  <si>
    <t>12/31/2023 1:55:34 PM</t>
  </si>
  <si>
    <t>12/30/2023 3:22:06 PM</t>
  </si>
  <si>
    <t>12/28/2023 6:50:48 AM</t>
  </si>
  <si>
    <t>12/28/2023 1:35:10 AM</t>
  </si>
  <si>
    <r>
      <t xml:space="preserve">VALID </t>
    </r>
    <r>
      <rPr>
        <sz val="11"/>
        <color rgb="FF000000"/>
        <rFont val="Arial"/>
        <family val="2"/>
      </rPr>
      <t xml:space="preserve">- Warehouse shipped late.  Responsible Party = DC item shipped from (WH). Note – ‘Late’ charges can apply if order was cancelled late after the expected ship date for service level.  </t>
    </r>
  </si>
  <si>
    <t>DENIED -Warehouse ship on time, within 3 business days</t>
  </si>
  <si>
    <t>Location</t>
  </si>
  <si>
    <t>SD2</t>
  </si>
  <si>
    <t>WDC</t>
  </si>
  <si>
    <t>SD3</t>
  </si>
  <si>
    <t>SD2,WDC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</si>
</sst>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@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FFFF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44" fontId="3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4" fontId="5" fillId="0" borderId="1" xfId="1" applyFont="1" applyFill="1" applyBorder="1" applyAlignment="1">
      <alignment horizontal="left" vertical="top"/>
    </xf>
    <xf numFmtId="22" fontId="3" fillId="0" borderId="0" xfId="0" applyNumberFormat="1" applyFont="1" applyFill="1" applyBorder="1" applyAlignment="1">
      <alignment horizontal="left" vertical="top"/>
    </xf>
    <xf numFmtId="0" fontId="6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3" fillId="0" borderId="0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 vertical="top"/>
    </xf>
    <xf numFmtId="46" fontId="3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0" xfId="0" applyNumberFormat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8"/>
  <sheetViews>
    <sheetView tabSelected="1" workbookViewId="0">
      <selection activeCell="J10" sqref="J10"/>
    </sheetView>
  </sheetViews>
  <sheetFormatPr defaultRowHeight="15" x14ac:dyDescent="0.2"/>
  <cols>
    <col min="1" max="1" width="19" style="16" bestFit="1" customWidth="1"/>
    <col min="2" max="2" width="19.5" style="2" bestFit="1" customWidth="1"/>
    <col min="3" max="3" width="21.33203125" style="2" bestFit="1" customWidth="1"/>
    <col min="4" max="4" width="12.5" style="2" bestFit="1" customWidth="1"/>
    <col min="5" max="5" width="10.83203125" style="3" bestFit="1" customWidth="1"/>
    <col min="6" max="6" width="12.6640625" style="1" bestFit="1" customWidth="1"/>
    <col min="7" max="7" width="23.5" style="2" customWidth="1"/>
    <col min="8" max="8" width="17.83203125" style="2" customWidth="1"/>
    <col min="9" max="9" width="10.6640625" style="2" bestFit="1" customWidth="1"/>
    <col min="10" max="10" width="14.6640625" style="2" customWidth="1"/>
    <col min="11" max="34" width="9.33203125" style="2"/>
    <col min="35" max="35" width="21" style="19" customWidth="1"/>
    <col min="36" max="36" width="11.33203125" style="19" customWidth="1"/>
    <col min="37" max="16384" width="9.33203125" style="2"/>
  </cols>
  <sheetData>
    <row r="1" spans="1:36" ht="15.75" x14ac:dyDescent="0.25">
      <c r="A1" s="14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31</v>
      </c>
      <c r="G1" s="2" t="s">
        <v>32</v>
      </c>
      <c r="H1" s="2" t="s">
        <v>33</v>
      </c>
      <c r="AI1" s="11" t="s">
        <v>34</v>
      </c>
      <c r="AJ1" s="11" t="s">
        <v>247</v>
      </c>
    </row>
    <row r="2" spans="1:36" x14ac:dyDescent="0.2">
      <c r="A2" s="15" t="s">
        <v>29</v>
      </c>
      <c r="B2" s="4">
        <v>45294</v>
      </c>
      <c r="C2" s="4">
        <v>45293</v>
      </c>
      <c r="D2" s="4">
        <v>45287</v>
      </c>
      <c r="E2" s="5">
        <v>1</v>
      </c>
      <c r="F2" s="6">
        <f>520/26</f>
        <v>20</v>
      </c>
      <c r="G2" s="10">
        <v>45287.937800925924</v>
      </c>
      <c r="H2" s="10">
        <v>45294.143877314818</v>
      </c>
      <c r="I2" s="17">
        <v>6.2060763888948713</v>
      </c>
      <c r="J2" s="17" t="s">
        <v>248</v>
      </c>
      <c r="K2" s="18" t="s">
        <v>245</v>
      </c>
      <c r="AI2" s="12" t="s">
        <v>35</v>
      </c>
      <c r="AJ2" s="12" t="s">
        <v>248</v>
      </c>
    </row>
    <row r="3" spans="1:36" x14ac:dyDescent="0.2">
      <c r="A3" s="15" t="s">
        <v>30</v>
      </c>
      <c r="B3" s="4">
        <v>45294</v>
      </c>
      <c r="C3" s="4">
        <v>45293</v>
      </c>
      <c r="D3" s="4">
        <v>45287</v>
      </c>
      <c r="E3" s="5">
        <v>1</v>
      </c>
      <c r="F3" s="6">
        <f t="shared" ref="F3:F27" si="0">520/26</f>
        <v>20</v>
      </c>
      <c r="G3" s="10">
        <v>45288.277997685182</v>
      </c>
      <c r="H3" s="10">
        <v>45294.173449074071</v>
      </c>
      <c r="I3" s="17">
        <v>5.8954513888893416</v>
      </c>
      <c r="J3" s="17" t="s">
        <v>248</v>
      </c>
      <c r="K3" s="18" t="s">
        <v>245</v>
      </c>
      <c r="AI3" s="12" t="s">
        <v>36</v>
      </c>
      <c r="AJ3" s="12" t="s">
        <v>249</v>
      </c>
    </row>
    <row r="4" spans="1:36" x14ac:dyDescent="0.2">
      <c r="A4" s="15" t="s">
        <v>26</v>
      </c>
      <c r="B4" s="4">
        <v>45294</v>
      </c>
      <c r="C4" s="4">
        <v>45293</v>
      </c>
      <c r="D4" s="4">
        <v>45288</v>
      </c>
      <c r="E4" s="5">
        <v>1</v>
      </c>
      <c r="F4" s="6">
        <f t="shared" si="0"/>
        <v>20</v>
      </c>
      <c r="G4" s="13">
        <v>45287.96199074074</v>
      </c>
      <c r="H4" s="10">
        <v>45294.143854166665</v>
      </c>
      <c r="I4" s="17">
        <v>6.1818634259252576</v>
      </c>
      <c r="J4" s="17" t="s">
        <v>248</v>
      </c>
      <c r="K4" s="18" t="s">
        <v>245</v>
      </c>
      <c r="AI4" s="12" t="s">
        <v>37</v>
      </c>
      <c r="AJ4" s="12" t="s">
        <v>248</v>
      </c>
    </row>
    <row r="5" spans="1:36" x14ac:dyDescent="0.2">
      <c r="A5" s="15" t="s">
        <v>27</v>
      </c>
      <c r="B5" s="4">
        <v>45294</v>
      </c>
      <c r="C5" s="4">
        <v>45293</v>
      </c>
      <c r="D5" s="4">
        <v>45288</v>
      </c>
      <c r="E5" s="5">
        <v>1</v>
      </c>
      <c r="F5" s="6">
        <f t="shared" si="0"/>
        <v>20</v>
      </c>
      <c r="G5" s="13" t="s">
        <v>244</v>
      </c>
      <c r="H5" s="13">
        <v>45294</v>
      </c>
      <c r="I5" s="17">
        <v>5.9339120370350429</v>
      </c>
      <c r="J5" s="17" t="s">
        <v>248</v>
      </c>
      <c r="K5" s="18" t="s">
        <v>245</v>
      </c>
      <c r="AI5" s="12" t="s">
        <v>38</v>
      </c>
      <c r="AJ5" s="12" t="s">
        <v>248</v>
      </c>
    </row>
    <row r="6" spans="1:36" x14ac:dyDescent="0.2">
      <c r="A6" s="15" t="s">
        <v>28</v>
      </c>
      <c r="B6" s="4">
        <v>45294</v>
      </c>
      <c r="C6" s="4">
        <v>45293</v>
      </c>
      <c r="D6" s="4">
        <v>45288</v>
      </c>
      <c r="E6" s="5">
        <v>1</v>
      </c>
      <c r="F6" s="6">
        <f t="shared" si="0"/>
        <v>20</v>
      </c>
      <c r="G6" s="13" t="s">
        <v>243</v>
      </c>
      <c r="H6" s="13">
        <v>45294</v>
      </c>
      <c r="I6" s="17">
        <v>5.7147222222192795</v>
      </c>
      <c r="J6" s="17" t="s">
        <v>248</v>
      </c>
      <c r="K6" s="18" t="s">
        <v>245</v>
      </c>
      <c r="AI6" s="12" t="s">
        <v>39</v>
      </c>
      <c r="AJ6" s="12" t="s">
        <v>249</v>
      </c>
    </row>
    <row r="7" spans="1:36" x14ac:dyDescent="0.2">
      <c r="A7" s="15" t="s">
        <v>6</v>
      </c>
      <c r="B7" s="4">
        <v>45296</v>
      </c>
      <c r="C7" s="4">
        <v>45295</v>
      </c>
      <c r="D7" s="4">
        <v>45290</v>
      </c>
      <c r="E7" s="5">
        <v>1</v>
      </c>
      <c r="F7" s="6">
        <f t="shared" si="0"/>
        <v>20</v>
      </c>
      <c r="G7" s="13" t="s">
        <v>242</v>
      </c>
      <c r="H7" s="13">
        <v>45296</v>
      </c>
      <c r="I7" s="17">
        <v>5.359652777777228</v>
      </c>
      <c r="J7" s="17" t="s">
        <v>248</v>
      </c>
      <c r="K7" s="18" t="s">
        <v>245</v>
      </c>
      <c r="AI7" s="12" t="s">
        <v>40</v>
      </c>
      <c r="AJ7" s="12" t="s">
        <v>249</v>
      </c>
    </row>
    <row r="8" spans="1:36" x14ac:dyDescent="0.2">
      <c r="A8" s="15" t="s">
        <v>5</v>
      </c>
      <c r="B8" s="4">
        <v>45296</v>
      </c>
      <c r="C8" s="4">
        <v>45295</v>
      </c>
      <c r="D8" s="4">
        <v>45291</v>
      </c>
      <c r="E8" s="5">
        <v>1</v>
      </c>
      <c r="F8" s="6">
        <f t="shared" si="0"/>
        <v>20</v>
      </c>
      <c r="G8" s="13" t="s">
        <v>241</v>
      </c>
      <c r="H8" s="13">
        <v>45296</v>
      </c>
      <c r="I8" s="17">
        <v>4.4197453703673091</v>
      </c>
      <c r="J8" s="17" t="s">
        <v>248</v>
      </c>
      <c r="K8" s="18" t="s">
        <v>245</v>
      </c>
      <c r="AI8" s="12" t="s">
        <v>41</v>
      </c>
      <c r="AJ8" s="12" t="s">
        <v>248</v>
      </c>
    </row>
    <row r="9" spans="1:36" x14ac:dyDescent="0.2">
      <c r="A9" s="15" t="s">
        <v>15</v>
      </c>
      <c r="B9" s="4">
        <v>45296</v>
      </c>
      <c r="C9" s="4">
        <v>45295</v>
      </c>
      <c r="D9" s="4">
        <v>45292</v>
      </c>
      <c r="E9" s="5">
        <v>1</v>
      </c>
      <c r="F9" s="6">
        <f t="shared" si="0"/>
        <v>20</v>
      </c>
      <c r="G9" s="13" t="s">
        <v>238</v>
      </c>
      <c r="H9" s="13">
        <v>45296</v>
      </c>
      <c r="I9" s="17">
        <v>3.8784027777801384</v>
      </c>
      <c r="J9" s="17" t="str">
        <f t="shared" ref="J3:J27" si="1">VLOOKUP(A9,AI9:AJ215,2,FALSE)</f>
        <v>SD2</v>
      </c>
      <c r="K9" s="18" t="s">
        <v>245</v>
      </c>
      <c r="AI9" s="12" t="s">
        <v>42</v>
      </c>
      <c r="AJ9" s="12" t="s">
        <v>249</v>
      </c>
    </row>
    <row r="10" spans="1:36" x14ac:dyDescent="0.2">
      <c r="A10" s="15" t="s">
        <v>14</v>
      </c>
      <c r="B10" s="4">
        <v>45296</v>
      </c>
      <c r="C10" s="4">
        <v>45295</v>
      </c>
      <c r="D10" s="4">
        <v>45292</v>
      </c>
      <c r="E10" s="5">
        <v>1</v>
      </c>
      <c r="F10" s="6">
        <f t="shared" si="0"/>
        <v>20</v>
      </c>
      <c r="G10" s="13" t="s">
        <v>231</v>
      </c>
      <c r="H10" s="13">
        <v>45296</v>
      </c>
      <c r="I10" s="17">
        <v>3.5826273148122709</v>
      </c>
      <c r="J10" s="17" t="str">
        <f t="shared" si="1"/>
        <v>SD2,WDC</v>
      </c>
      <c r="K10" s="18" t="s">
        <v>245</v>
      </c>
      <c r="AI10" s="12" t="s">
        <v>43</v>
      </c>
      <c r="AJ10" s="12" t="s">
        <v>248</v>
      </c>
    </row>
    <row r="11" spans="1:36" x14ac:dyDescent="0.2">
      <c r="A11" s="15" t="s">
        <v>20</v>
      </c>
      <c r="B11" s="4">
        <v>45296</v>
      </c>
      <c r="C11" s="4">
        <v>45295</v>
      </c>
      <c r="D11" s="4">
        <v>45292</v>
      </c>
      <c r="E11" s="5">
        <v>1</v>
      </c>
      <c r="F11" s="6">
        <f t="shared" si="0"/>
        <v>20</v>
      </c>
      <c r="G11" s="13" t="s">
        <v>222</v>
      </c>
      <c r="H11" s="13">
        <v>45296</v>
      </c>
      <c r="I11" s="17">
        <v>3.4578124999970896</v>
      </c>
      <c r="J11" s="17" t="str">
        <f t="shared" si="1"/>
        <v>SD2</v>
      </c>
      <c r="K11" s="18" t="s">
        <v>245</v>
      </c>
      <c r="AI11" s="12" t="s">
        <v>44</v>
      </c>
      <c r="AJ11" s="12" t="s">
        <v>248</v>
      </c>
    </row>
    <row r="12" spans="1:36" x14ac:dyDescent="0.2">
      <c r="A12" s="15" t="s">
        <v>21</v>
      </c>
      <c r="B12" s="4">
        <v>45296</v>
      </c>
      <c r="C12" s="4">
        <v>45295</v>
      </c>
      <c r="D12" s="4">
        <v>45292</v>
      </c>
      <c r="E12" s="5">
        <v>1</v>
      </c>
      <c r="F12" s="6">
        <f t="shared" si="0"/>
        <v>20</v>
      </c>
      <c r="G12" s="13" t="s">
        <v>223</v>
      </c>
      <c r="H12" s="13">
        <v>45296</v>
      </c>
      <c r="I12" s="17">
        <v>3.4581597222204437</v>
      </c>
      <c r="J12" s="17" t="str">
        <f t="shared" si="1"/>
        <v>SD2</v>
      </c>
      <c r="K12" s="18" t="s">
        <v>245</v>
      </c>
      <c r="AI12" s="12" t="s">
        <v>45</v>
      </c>
      <c r="AJ12" s="12" t="s">
        <v>248</v>
      </c>
    </row>
    <row r="13" spans="1:36" x14ac:dyDescent="0.2">
      <c r="A13" s="15" t="s">
        <v>22</v>
      </c>
      <c r="B13" s="4">
        <v>45296</v>
      </c>
      <c r="C13" s="4">
        <v>45295</v>
      </c>
      <c r="D13" s="4">
        <v>45292</v>
      </c>
      <c r="E13" s="5">
        <v>1</v>
      </c>
      <c r="F13" s="6">
        <f t="shared" si="0"/>
        <v>20</v>
      </c>
      <c r="G13" s="13" t="s">
        <v>221</v>
      </c>
      <c r="H13" s="13">
        <v>45296</v>
      </c>
      <c r="I13" s="17">
        <v>3.4339236111118225</v>
      </c>
      <c r="J13" s="17" t="str">
        <f t="shared" si="1"/>
        <v>SD2</v>
      </c>
      <c r="K13" s="18" t="s">
        <v>245</v>
      </c>
      <c r="AI13" s="12" t="s">
        <v>46</v>
      </c>
      <c r="AJ13" s="12" t="s">
        <v>249</v>
      </c>
    </row>
    <row r="14" spans="1:36" x14ac:dyDescent="0.2">
      <c r="A14" s="15" t="s">
        <v>23</v>
      </c>
      <c r="B14" s="4">
        <v>45296</v>
      </c>
      <c r="C14" s="4">
        <v>45295</v>
      </c>
      <c r="D14" s="4">
        <v>45292</v>
      </c>
      <c r="E14" s="5">
        <v>1</v>
      </c>
      <c r="F14" s="6">
        <f t="shared" si="0"/>
        <v>20</v>
      </c>
      <c r="G14" s="13" t="s">
        <v>218</v>
      </c>
      <c r="H14" s="13">
        <v>45296</v>
      </c>
      <c r="I14" s="17">
        <v>3.4164814814794227</v>
      </c>
      <c r="J14" s="17" t="str">
        <f t="shared" si="1"/>
        <v>SD2</v>
      </c>
      <c r="K14" s="18" t="s">
        <v>245</v>
      </c>
      <c r="AI14" s="12" t="s">
        <v>47</v>
      </c>
      <c r="AJ14" s="12" t="s">
        <v>248</v>
      </c>
    </row>
    <row r="15" spans="1:36" x14ac:dyDescent="0.2">
      <c r="A15" s="15" t="s">
        <v>24</v>
      </c>
      <c r="B15" s="4">
        <v>45296</v>
      </c>
      <c r="C15" s="4">
        <v>45295</v>
      </c>
      <c r="D15" s="4">
        <v>45292</v>
      </c>
      <c r="E15" s="5">
        <v>1</v>
      </c>
      <c r="F15" s="6">
        <f t="shared" si="0"/>
        <v>20</v>
      </c>
      <c r="G15" s="13" t="s">
        <v>217</v>
      </c>
      <c r="H15" s="13">
        <v>45296</v>
      </c>
      <c r="I15" s="17">
        <v>3.416296296294604</v>
      </c>
      <c r="J15" s="17" t="str">
        <f t="shared" si="1"/>
        <v>SD2</v>
      </c>
      <c r="K15" s="18" t="s">
        <v>245</v>
      </c>
      <c r="AI15" s="12" t="s">
        <v>48</v>
      </c>
      <c r="AJ15" s="12" t="s">
        <v>248</v>
      </c>
    </row>
    <row r="16" spans="1:36" x14ac:dyDescent="0.2">
      <c r="A16" s="15" t="s">
        <v>17</v>
      </c>
      <c r="B16" s="4">
        <v>45296</v>
      </c>
      <c r="C16" s="4">
        <v>45295</v>
      </c>
      <c r="D16" s="4">
        <v>45292</v>
      </c>
      <c r="E16" s="5">
        <v>1</v>
      </c>
      <c r="F16" s="6">
        <f t="shared" si="0"/>
        <v>20</v>
      </c>
      <c r="G16" s="13" t="s">
        <v>203</v>
      </c>
      <c r="H16" s="13">
        <v>45296</v>
      </c>
      <c r="I16" s="17">
        <v>3.3289120370391174</v>
      </c>
      <c r="J16" s="17" t="str">
        <f t="shared" si="1"/>
        <v>SD2</v>
      </c>
      <c r="K16" s="18" t="s">
        <v>245</v>
      </c>
      <c r="AI16" s="12" t="s">
        <v>49</v>
      </c>
      <c r="AJ16" s="12" t="s">
        <v>248</v>
      </c>
    </row>
    <row r="17" spans="1:36" x14ac:dyDescent="0.2">
      <c r="A17" s="15" t="s">
        <v>16</v>
      </c>
      <c r="B17" s="4">
        <v>45296</v>
      </c>
      <c r="C17" s="4">
        <v>45295</v>
      </c>
      <c r="D17" s="4">
        <v>45292</v>
      </c>
      <c r="E17" s="5">
        <v>1</v>
      </c>
      <c r="F17" s="6">
        <f t="shared" si="0"/>
        <v>20</v>
      </c>
      <c r="G17" s="13" t="s">
        <v>203</v>
      </c>
      <c r="H17" s="13">
        <v>45296</v>
      </c>
      <c r="I17" s="17">
        <v>3.3289120370391174</v>
      </c>
      <c r="J17" s="17" t="str">
        <f t="shared" si="1"/>
        <v>SD2</v>
      </c>
      <c r="K17" s="18" t="s">
        <v>245</v>
      </c>
      <c r="AI17" s="12" t="s">
        <v>50</v>
      </c>
      <c r="AJ17" s="12" t="s">
        <v>248</v>
      </c>
    </row>
    <row r="18" spans="1:36" x14ac:dyDescent="0.2">
      <c r="A18" s="15" t="s">
        <v>18</v>
      </c>
      <c r="B18" s="4">
        <v>45296</v>
      </c>
      <c r="C18" s="4">
        <v>45295</v>
      </c>
      <c r="D18" s="4">
        <v>45292</v>
      </c>
      <c r="E18" s="5">
        <v>1</v>
      </c>
      <c r="F18" s="6">
        <f t="shared" si="0"/>
        <v>20</v>
      </c>
      <c r="G18" s="13" t="s">
        <v>205</v>
      </c>
      <c r="H18" s="13">
        <v>45296</v>
      </c>
      <c r="I18" s="17">
        <v>3.3330324074049713</v>
      </c>
      <c r="J18" s="17" t="str">
        <f t="shared" si="1"/>
        <v>SD2</v>
      </c>
      <c r="K18" s="18" t="s">
        <v>245</v>
      </c>
      <c r="AI18" s="12" t="s">
        <v>51</v>
      </c>
      <c r="AJ18" s="12" t="s">
        <v>249</v>
      </c>
    </row>
    <row r="19" spans="1:36" x14ac:dyDescent="0.2">
      <c r="A19" s="15" t="s">
        <v>19</v>
      </c>
      <c r="B19" s="4">
        <v>45296</v>
      </c>
      <c r="C19" s="4">
        <v>45295</v>
      </c>
      <c r="D19" s="4">
        <v>45292</v>
      </c>
      <c r="E19" s="5">
        <v>1</v>
      </c>
      <c r="F19" s="6">
        <f t="shared" si="0"/>
        <v>20</v>
      </c>
      <c r="G19" s="13" t="s">
        <v>202</v>
      </c>
      <c r="H19" s="13">
        <v>45296</v>
      </c>
      <c r="I19" s="17">
        <v>3.3144791666636593</v>
      </c>
      <c r="J19" s="17" t="str">
        <f t="shared" si="1"/>
        <v>SD2</v>
      </c>
      <c r="K19" s="18" t="s">
        <v>245</v>
      </c>
      <c r="AI19" s="12" t="s">
        <v>52</v>
      </c>
      <c r="AJ19" s="12" t="s">
        <v>248</v>
      </c>
    </row>
    <row r="20" spans="1:36" x14ac:dyDescent="0.2">
      <c r="A20" s="15" t="s">
        <v>10</v>
      </c>
      <c r="B20" s="4">
        <v>45296</v>
      </c>
      <c r="C20" s="4">
        <v>45295</v>
      </c>
      <c r="D20" s="4">
        <v>45292</v>
      </c>
      <c r="E20" s="5">
        <v>1</v>
      </c>
      <c r="F20" s="6">
        <f t="shared" si="0"/>
        <v>20</v>
      </c>
      <c r="G20" s="13" t="s">
        <v>199</v>
      </c>
      <c r="H20" s="13">
        <v>45296</v>
      </c>
      <c r="I20" s="17">
        <v>3.2876041666677338</v>
      </c>
      <c r="J20" s="17" t="str">
        <f t="shared" si="1"/>
        <v>SD2</v>
      </c>
      <c r="K20" s="18" t="s">
        <v>245</v>
      </c>
      <c r="AI20" s="12" t="s">
        <v>53</v>
      </c>
      <c r="AJ20" s="12" t="s">
        <v>249</v>
      </c>
    </row>
    <row r="21" spans="1:36" x14ac:dyDescent="0.2">
      <c r="A21" s="15" t="s">
        <v>7</v>
      </c>
      <c r="B21" s="4">
        <v>45296</v>
      </c>
      <c r="C21" s="4">
        <v>45295</v>
      </c>
      <c r="D21" s="4">
        <v>45292</v>
      </c>
      <c r="E21" s="5">
        <v>1</v>
      </c>
      <c r="F21" s="6">
        <f t="shared" si="0"/>
        <v>20</v>
      </c>
      <c r="G21" s="13" t="s">
        <v>191</v>
      </c>
      <c r="H21" s="13">
        <v>45296</v>
      </c>
      <c r="I21" s="17">
        <v>3.2458912037036498</v>
      </c>
      <c r="J21" s="17" t="str">
        <f t="shared" si="1"/>
        <v>SD2,WDC</v>
      </c>
      <c r="K21" s="18" t="s">
        <v>245</v>
      </c>
      <c r="AI21" s="12" t="s">
        <v>54</v>
      </c>
      <c r="AJ21" s="12" t="s">
        <v>249</v>
      </c>
    </row>
    <row r="22" spans="1:36" x14ac:dyDescent="0.2">
      <c r="A22" s="15" t="s">
        <v>8</v>
      </c>
      <c r="B22" s="4">
        <v>45296</v>
      </c>
      <c r="C22" s="4">
        <v>45295</v>
      </c>
      <c r="D22" s="4">
        <v>45292</v>
      </c>
      <c r="E22" s="5">
        <v>1</v>
      </c>
      <c r="F22" s="6">
        <f t="shared" si="0"/>
        <v>20</v>
      </c>
      <c r="G22" s="13" t="s">
        <v>181</v>
      </c>
      <c r="H22" s="13">
        <v>45296</v>
      </c>
      <c r="I22" s="17">
        <v>3.2044675925935735</v>
      </c>
      <c r="J22" s="17" t="str">
        <f t="shared" si="1"/>
        <v>SD2</v>
      </c>
      <c r="K22" s="18" t="s">
        <v>245</v>
      </c>
      <c r="AI22" s="12" t="s">
        <v>55</v>
      </c>
      <c r="AJ22" s="12" t="s">
        <v>248</v>
      </c>
    </row>
    <row r="23" spans="1:36" x14ac:dyDescent="0.2">
      <c r="A23" s="15" t="s">
        <v>9</v>
      </c>
      <c r="B23" s="4">
        <v>45296</v>
      </c>
      <c r="C23" s="4">
        <v>45295</v>
      </c>
      <c r="D23" s="4">
        <v>45292</v>
      </c>
      <c r="E23" s="5">
        <v>1</v>
      </c>
      <c r="F23" s="6">
        <f t="shared" si="0"/>
        <v>20</v>
      </c>
      <c r="G23" s="13" t="s">
        <v>179</v>
      </c>
      <c r="H23" s="13">
        <v>45296</v>
      </c>
      <c r="I23" s="17">
        <v>3.1934027777751908</v>
      </c>
      <c r="J23" s="17" t="str">
        <f t="shared" si="1"/>
        <v>SD2</v>
      </c>
      <c r="K23" s="18" t="s">
        <v>245</v>
      </c>
      <c r="AI23" s="12" t="s">
        <v>56</v>
      </c>
      <c r="AJ23" s="12" t="s">
        <v>248</v>
      </c>
    </row>
    <row r="24" spans="1:36" x14ac:dyDescent="0.2">
      <c r="A24" s="15" t="s">
        <v>12</v>
      </c>
      <c r="B24" s="4">
        <v>45296</v>
      </c>
      <c r="C24" s="4">
        <v>45295</v>
      </c>
      <c r="D24" s="4">
        <v>45292</v>
      </c>
      <c r="E24" s="5">
        <v>1</v>
      </c>
      <c r="F24" s="6">
        <f t="shared" si="0"/>
        <v>20</v>
      </c>
      <c r="G24" s="13" t="s">
        <v>177</v>
      </c>
      <c r="H24" s="13">
        <v>45296</v>
      </c>
      <c r="I24" s="17">
        <v>3.1898263888870133</v>
      </c>
      <c r="J24" s="17" t="str">
        <f t="shared" si="1"/>
        <v>SD2</v>
      </c>
      <c r="K24" s="18" t="s">
        <v>245</v>
      </c>
      <c r="AI24" s="12" t="s">
        <v>57</v>
      </c>
      <c r="AJ24" s="12" t="s">
        <v>249</v>
      </c>
    </row>
    <row r="25" spans="1:36" x14ac:dyDescent="0.2">
      <c r="A25" s="15" t="s">
        <v>13</v>
      </c>
      <c r="B25" s="4">
        <v>45296</v>
      </c>
      <c r="C25" s="4">
        <v>45295</v>
      </c>
      <c r="D25" s="4">
        <v>45292</v>
      </c>
      <c r="E25" s="5">
        <v>1</v>
      </c>
      <c r="F25" s="6">
        <f t="shared" si="0"/>
        <v>20</v>
      </c>
      <c r="G25" s="13" t="s">
        <v>175</v>
      </c>
      <c r="H25" s="13">
        <v>45296</v>
      </c>
      <c r="I25" s="17">
        <v>3.1661574074096279</v>
      </c>
      <c r="J25" s="17" t="str">
        <f t="shared" si="1"/>
        <v>SD2</v>
      </c>
      <c r="K25" s="18" t="s">
        <v>245</v>
      </c>
      <c r="AI25" s="12" t="s">
        <v>58</v>
      </c>
      <c r="AJ25" s="12" t="s">
        <v>249</v>
      </c>
    </row>
    <row r="26" spans="1:36" x14ac:dyDescent="0.2">
      <c r="A26" s="15" t="s">
        <v>11</v>
      </c>
      <c r="B26" s="4">
        <v>45296</v>
      </c>
      <c r="C26" s="4">
        <v>45295</v>
      </c>
      <c r="D26" s="4">
        <v>45292</v>
      </c>
      <c r="E26" s="5">
        <v>1</v>
      </c>
      <c r="F26" s="6">
        <f t="shared" si="0"/>
        <v>20</v>
      </c>
      <c r="G26" s="13" t="s">
        <v>172</v>
      </c>
      <c r="H26" s="13">
        <v>45296</v>
      </c>
      <c r="I26" s="17">
        <v>3.0970370370341698</v>
      </c>
      <c r="J26" s="17" t="str">
        <f t="shared" si="1"/>
        <v>SD2</v>
      </c>
      <c r="K26" s="18" t="s">
        <v>245</v>
      </c>
      <c r="AI26" s="12" t="s">
        <v>59</v>
      </c>
      <c r="AJ26" s="12" t="s">
        <v>248</v>
      </c>
    </row>
    <row r="27" spans="1:36" x14ac:dyDescent="0.2">
      <c r="A27" s="15" t="s">
        <v>25</v>
      </c>
      <c r="B27" s="4">
        <v>45296</v>
      </c>
      <c r="C27" s="4">
        <v>45295</v>
      </c>
      <c r="D27" s="4">
        <v>45293</v>
      </c>
      <c r="E27" s="5">
        <v>1</v>
      </c>
      <c r="F27" s="6">
        <f t="shared" si="0"/>
        <v>20</v>
      </c>
      <c r="G27" s="13" t="s">
        <v>136</v>
      </c>
      <c r="H27" s="13">
        <v>45296</v>
      </c>
      <c r="I27" s="17">
        <v>2.4994675925918273</v>
      </c>
      <c r="J27" s="17" t="str">
        <f t="shared" si="1"/>
        <v>SD2</v>
      </c>
      <c r="K27" s="2" t="s">
        <v>246</v>
      </c>
      <c r="AI27" s="12" t="s">
        <v>60</v>
      </c>
      <c r="AJ27" s="12" t="s">
        <v>249</v>
      </c>
    </row>
    <row r="28" spans="1:36" x14ac:dyDescent="0.2">
      <c r="F28" s="1">
        <f>SUM(F2:F27)</f>
        <v>520</v>
      </c>
      <c r="AI28" s="12" t="s">
        <v>61</v>
      </c>
      <c r="AJ28" s="12" t="s">
        <v>248</v>
      </c>
    </row>
    <row r="29" spans="1:36" x14ac:dyDescent="0.2">
      <c r="AI29" s="12" t="s">
        <v>62</v>
      </c>
      <c r="AJ29" s="12" t="s">
        <v>248</v>
      </c>
    </row>
    <row r="30" spans="1:36" x14ac:dyDescent="0.2">
      <c r="AI30" s="12" t="s">
        <v>63</v>
      </c>
      <c r="AJ30" s="12" t="s">
        <v>249</v>
      </c>
    </row>
    <row r="31" spans="1:36" x14ac:dyDescent="0.2">
      <c r="AI31" s="12" t="s">
        <v>64</v>
      </c>
      <c r="AJ31" s="12" t="s">
        <v>249</v>
      </c>
    </row>
    <row r="32" spans="1:36" x14ac:dyDescent="0.2">
      <c r="AI32" s="12" t="s">
        <v>65</v>
      </c>
      <c r="AJ32" s="12" t="s">
        <v>249</v>
      </c>
    </row>
    <row r="33" spans="35:36" x14ac:dyDescent="0.2">
      <c r="AI33" s="12" t="s">
        <v>66</v>
      </c>
      <c r="AJ33" s="12" t="s">
        <v>249</v>
      </c>
    </row>
    <row r="34" spans="35:36" x14ac:dyDescent="0.2">
      <c r="AI34" s="12" t="s">
        <v>67</v>
      </c>
      <c r="AJ34" s="12" t="s">
        <v>249</v>
      </c>
    </row>
    <row r="35" spans="35:36" x14ac:dyDescent="0.2">
      <c r="AI35" s="12" t="s">
        <v>68</v>
      </c>
      <c r="AJ35" s="12" t="s">
        <v>248</v>
      </c>
    </row>
    <row r="36" spans="35:36" x14ac:dyDescent="0.2">
      <c r="AI36" s="12" t="s">
        <v>69</v>
      </c>
      <c r="AJ36" s="12" t="s">
        <v>249</v>
      </c>
    </row>
    <row r="37" spans="35:36" x14ac:dyDescent="0.2">
      <c r="AI37" s="12" t="s">
        <v>70</v>
      </c>
      <c r="AJ37" s="12" t="s">
        <v>248</v>
      </c>
    </row>
    <row r="38" spans="35:36" x14ac:dyDescent="0.2">
      <c r="AI38" s="12" t="s">
        <v>71</v>
      </c>
      <c r="AJ38" s="12" t="s">
        <v>249</v>
      </c>
    </row>
    <row r="39" spans="35:36" x14ac:dyDescent="0.2">
      <c r="AI39" s="12" t="s">
        <v>72</v>
      </c>
      <c r="AJ39" s="12" t="s">
        <v>249</v>
      </c>
    </row>
    <row r="40" spans="35:36" x14ac:dyDescent="0.2">
      <c r="AI40" s="12" t="s">
        <v>73</v>
      </c>
      <c r="AJ40" s="12" t="s">
        <v>248</v>
      </c>
    </row>
    <row r="41" spans="35:36" x14ac:dyDescent="0.2">
      <c r="AI41" s="12" t="s">
        <v>74</v>
      </c>
      <c r="AJ41" s="12" t="s">
        <v>248</v>
      </c>
    </row>
    <row r="42" spans="35:36" x14ac:dyDescent="0.2">
      <c r="AI42" s="12" t="s">
        <v>75</v>
      </c>
      <c r="AJ42" s="12" t="s">
        <v>248</v>
      </c>
    </row>
    <row r="43" spans="35:36" x14ac:dyDescent="0.2">
      <c r="AI43" s="12" t="s">
        <v>76</v>
      </c>
      <c r="AJ43" s="12" t="s">
        <v>248</v>
      </c>
    </row>
    <row r="44" spans="35:36" x14ac:dyDescent="0.2">
      <c r="AI44" s="12" t="s">
        <v>77</v>
      </c>
      <c r="AJ44" s="12" t="s">
        <v>248</v>
      </c>
    </row>
    <row r="45" spans="35:36" x14ac:dyDescent="0.2">
      <c r="AI45" s="12" t="s">
        <v>78</v>
      </c>
      <c r="AJ45" s="12" t="s">
        <v>249</v>
      </c>
    </row>
    <row r="46" spans="35:36" x14ac:dyDescent="0.2">
      <c r="AI46" s="12" t="s">
        <v>79</v>
      </c>
      <c r="AJ46" s="12" t="s">
        <v>249</v>
      </c>
    </row>
    <row r="47" spans="35:36" x14ac:dyDescent="0.2">
      <c r="AI47" s="12" t="s">
        <v>80</v>
      </c>
      <c r="AJ47" s="12" t="s">
        <v>248</v>
      </c>
    </row>
    <row r="48" spans="35:36" x14ac:dyDescent="0.2">
      <c r="AI48" s="12" t="s">
        <v>81</v>
      </c>
      <c r="AJ48" s="12" t="s">
        <v>248</v>
      </c>
    </row>
    <row r="49" spans="35:36" x14ac:dyDescent="0.2">
      <c r="AI49" s="12" t="s">
        <v>82</v>
      </c>
      <c r="AJ49" s="12" t="s">
        <v>249</v>
      </c>
    </row>
    <row r="50" spans="35:36" x14ac:dyDescent="0.2">
      <c r="AI50" s="12" t="s">
        <v>83</v>
      </c>
      <c r="AJ50" s="12" t="s">
        <v>248</v>
      </c>
    </row>
    <row r="51" spans="35:36" x14ac:dyDescent="0.2">
      <c r="AI51" s="12" t="s">
        <v>84</v>
      </c>
      <c r="AJ51" s="12" t="s">
        <v>248</v>
      </c>
    </row>
    <row r="52" spans="35:36" x14ac:dyDescent="0.2">
      <c r="AI52" s="12" t="s">
        <v>85</v>
      </c>
      <c r="AJ52" s="12" t="s">
        <v>248</v>
      </c>
    </row>
    <row r="53" spans="35:36" x14ac:dyDescent="0.2">
      <c r="AI53" s="12" t="s">
        <v>86</v>
      </c>
      <c r="AJ53" s="12" t="s">
        <v>248</v>
      </c>
    </row>
    <row r="54" spans="35:36" x14ac:dyDescent="0.2">
      <c r="AI54" s="12" t="s">
        <v>87</v>
      </c>
      <c r="AJ54" s="12" t="s">
        <v>248</v>
      </c>
    </row>
    <row r="55" spans="35:36" x14ac:dyDescent="0.2">
      <c r="AI55" s="12" t="s">
        <v>88</v>
      </c>
      <c r="AJ55" s="12" t="s">
        <v>248</v>
      </c>
    </row>
    <row r="56" spans="35:36" x14ac:dyDescent="0.2">
      <c r="AI56" s="12" t="s">
        <v>89</v>
      </c>
      <c r="AJ56" s="12" t="s">
        <v>248</v>
      </c>
    </row>
    <row r="57" spans="35:36" x14ac:dyDescent="0.2">
      <c r="AI57" s="12" t="s">
        <v>90</v>
      </c>
      <c r="AJ57" s="12" t="s">
        <v>248</v>
      </c>
    </row>
    <row r="58" spans="35:36" x14ac:dyDescent="0.2">
      <c r="AI58" s="12" t="s">
        <v>91</v>
      </c>
      <c r="AJ58" s="12" t="s">
        <v>248</v>
      </c>
    </row>
    <row r="59" spans="35:36" x14ac:dyDescent="0.2">
      <c r="AI59" s="12" t="s">
        <v>92</v>
      </c>
      <c r="AJ59" s="12" t="s">
        <v>249</v>
      </c>
    </row>
    <row r="60" spans="35:36" x14ac:dyDescent="0.2">
      <c r="AI60" s="12" t="s">
        <v>93</v>
      </c>
      <c r="AJ60" s="12" t="s">
        <v>250</v>
      </c>
    </row>
    <row r="61" spans="35:36" x14ac:dyDescent="0.2">
      <c r="AI61" s="12" t="s">
        <v>94</v>
      </c>
      <c r="AJ61" s="12" t="s">
        <v>248</v>
      </c>
    </row>
    <row r="62" spans="35:36" x14ac:dyDescent="0.2">
      <c r="AI62" s="12" t="s">
        <v>95</v>
      </c>
      <c r="AJ62" s="12" t="s">
        <v>250</v>
      </c>
    </row>
    <row r="63" spans="35:36" x14ac:dyDescent="0.2">
      <c r="AI63" s="12" t="s">
        <v>96</v>
      </c>
      <c r="AJ63" s="12" t="s">
        <v>248</v>
      </c>
    </row>
    <row r="64" spans="35:36" x14ac:dyDescent="0.2">
      <c r="AI64" s="12" t="s">
        <v>97</v>
      </c>
      <c r="AJ64" s="12" t="s">
        <v>248</v>
      </c>
    </row>
    <row r="65" spans="35:36" x14ac:dyDescent="0.2">
      <c r="AI65" s="12" t="s">
        <v>98</v>
      </c>
      <c r="AJ65" s="12" t="s">
        <v>250</v>
      </c>
    </row>
    <row r="66" spans="35:36" x14ac:dyDescent="0.2">
      <c r="AI66" s="12" t="s">
        <v>99</v>
      </c>
      <c r="AJ66" s="12" t="s">
        <v>248</v>
      </c>
    </row>
    <row r="67" spans="35:36" x14ac:dyDescent="0.2">
      <c r="AI67" s="12" t="s">
        <v>100</v>
      </c>
      <c r="AJ67" s="12" t="s">
        <v>249</v>
      </c>
    </row>
    <row r="68" spans="35:36" x14ac:dyDescent="0.2">
      <c r="AI68" s="12" t="s">
        <v>101</v>
      </c>
      <c r="AJ68" s="12" t="s">
        <v>248</v>
      </c>
    </row>
    <row r="69" spans="35:36" x14ac:dyDescent="0.2">
      <c r="AI69" s="12" t="s">
        <v>102</v>
      </c>
      <c r="AJ69" s="12" t="s">
        <v>248</v>
      </c>
    </row>
    <row r="70" spans="35:36" x14ac:dyDescent="0.2">
      <c r="AI70" s="12" t="s">
        <v>103</v>
      </c>
      <c r="AJ70" s="12" t="s">
        <v>248</v>
      </c>
    </row>
    <row r="71" spans="35:36" x14ac:dyDescent="0.2">
      <c r="AI71" s="12" t="s">
        <v>104</v>
      </c>
      <c r="AJ71" s="12" t="s">
        <v>248</v>
      </c>
    </row>
    <row r="72" spans="35:36" x14ac:dyDescent="0.2">
      <c r="AI72" s="12" t="s">
        <v>105</v>
      </c>
      <c r="AJ72" s="12" t="s">
        <v>248</v>
      </c>
    </row>
    <row r="73" spans="35:36" x14ac:dyDescent="0.2">
      <c r="AI73" s="12" t="s">
        <v>106</v>
      </c>
      <c r="AJ73" s="12" t="s">
        <v>248</v>
      </c>
    </row>
    <row r="74" spans="35:36" x14ac:dyDescent="0.2">
      <c r="AI74" s="12" t="s">
        <v>107</v>
      </c>
      <c r="AJ74" s="12" t="s">
        <v>248</v>
      </c>
    </row>
    <row r="75" spans="35:36" x14ac:dyDescent="0.2">
      <c r="AI75" s="12" t="s">
        <v>108</v>
      </c>
      <c r="AJ75" s="12" t="s">
        <v>248</v>
      </c>
    </row>
    <row r="76" spans="35:36" x14ac:dyDescent="0.2">
      <c r="AI76" s="12" t="s">
        <v>109</v>
      </c>
      <c r="AJ76" s="12" t="s">
        <v>248</v>
      </c>
    </row>
    <row r="77" spans="35:36" x14ac:dyDescent="0.2">
      <c r="AI77" s="12" t="s">
        <v>110</v>
      </c>
      <c r="AJ77" s="12" t="s">
        <v>249</v>
      </c>
    </row>
    <row r="78" spans="35:36" x14ac:dyDescent="0.2">
      <c r="AI78" s="12" t="s">
        <v>111</v>
      </c>
      <c r="AJ78" s="12" t="s">
        <v>248</v>
      </c>
    </row>
    <row r="79" spans="35:36" x14ac:dyDescent="0.2">
      <c r="AI79" s="12" t="s">
        <v>112</v>
      </c>
      <c r="AJ79" s="12" t="s">
        <v>250</v>
      </c>
    </row>
    <row r="80" spans="35:36" x14ac:dyDescent="0.2">
      <c r="AI80" s="12" t="s">
        <v>113</v>
      </c>
      <c r="AJ80" s="12" t="s">
        <v>248</v>
      </c>
    </row>
    <row r="81" spans="35:36" x14ac:dyDescent="0.2">
      <c r="AI81" s="12" t="s">
        <v>114</v>
      </c>
      <c r="AJ81" s="12" t="s">
        <v>248</v>
      </c>
    </row>
    <row r="82" spans="35:36" x14ac:dyDescent="0.2">
      <c r="AI82" s="12" t="s">
        <v>115</v>
      </c>
      <c r="AJ82" s="12" t="s">
        <v>249</v>
      </c>
    </row>
    <row r="83" spans="35:36" x14ac:dyDescent="0.2">
      <c r="AI83" s="12" t="s">
        <v>116</v>
      </c>
      <c r="AJ83" s="12" t="s">
        <v>249</v>
      </c>
    </row>
    <row r="84" spans="35:36" x14ac:dyDescent="0.2">
      <c r="AI84" s="12" t="s">
        <v>117</v>
      </c>
      <c r="AJ84" s="12" t="s">
        <v>251</v>
      </c>
    </row>
    <row r="85" spans="35:36" x14ac:dyDescent="0.2">
      <c r="AI85" s="12" t="s">
        <v>118</v>
      </c>
      <c r="AJ85" s="12" t="s">
        <v>249</v>
      </c>
    </row>
    <row r="86" spans="35:36" x14ac:dyDescent="0.2">
      <c r="AI86" s="12" t="s">
        <v>119</v>
      </c>
      <c r="AJ86" s="12" t="s">
        <v>249</v>
      </c>
    </row>
    <row r="87" spans="35:36" x14ac:dyDescent="0.2">
      <c r="AI87" s="12" t="s">
        <v>120</v>
      </c>
      <c r="AJ87" s="12" t="s">
        <v>248</v>
      </c>
    </row>
    <row r="88" spans="35:36" x14ac:dyDescent="0.2">
      <c r="AI88" s="12" t="s">
        <v>121</v>
      </c>
      <c r="AJ88" s="12" t="s">
        <v>249</v>
      </c>
    </row>
    <row r="89" spans="35:36" x14ac:dyDescent="0.2">
      <c r="AI89" s="12" t="s">
        <v>122</v>
      </c>
      <c r="AJ89" s="12" t="s">
        <v>248</v>
      </c>
    </row>
    <row r="90" spans="35:36" x14ac:dyDescent="0.2">
      <c r="AI90" s="12" t="s">
        <v>123</v>
      </c>
      <c r="AJ90" s="12" t="s">
        <v>248</v>
      </c>
    </row>
    <row r="91" spans="35:36" x14ac:dyDescent="0.2">
      <c r="AI91" s="12" t="s">
        <v>124</v>
      </c>
      <c r="AJ91" s="12" t="s">
        <v>248</v>
      </c>
    </row>
    <row r="92" spans="35:36" x14ac:dyDescent="0.2">
      <c r="AI92" s="12" t="s">
        <v>125</v>
      </c>
      <c r="AJ92" s="12" t="s">
        <v>248</v>
      </c>
    </row>
    <row r="93" spans="35:36" x14ac:dyDescent="0.2">
      <c r="AI93" s="12" t="s">
        <v>126</v>
      </c>
      <c r="AJ93" s="12" t="s">
        <v>248</v>
      </c>
    </row>
    <row r="94" spans="35:36" x14ac:dyDescent="0.2">
      <c r="AI94" s="12" t="s">
        <v>127</v>
      </c>
      <c r="AJ94" s="12" t="s">
        <v>248</v>
      </c>
    </row>
    <row r="95" spans="35:36" x14ac:dyDescent="0.2">
      <c r="AI95" s="12" t="s">
        <v>128</v>
      </c>
      <c r="AJ95" s="12" t="s">
        <v>248</v>
      </c>
    </row>
    <row r="96" spans="35:36" x14ac:dyDescent="0.2">
      <c r="AI96" s="12" t="s">
        <v>129</v>
      </c>
      <c r="AJ96" s="12" t="s">
        <v>248</v>
      </c>
    </row>
    <row r="97" spans="35:36" x14ac:dyDescent="0.2">
      <c r="AI97" s="12" t="s">
        <v>130</v>
      </c>
      <c r="AJ97" s="12" t="s">
        <v>248</v>
      </c>
    </row>
    <row r="98" spans="35:36" x14ac:dyDescent="0.2">
      <c r="AI98" s="12" t="s">
        <v>131</v>
      </c>
      <c r="AJ98" s="12" t="s">
        <v>249</v>
      </c>
    </row>
    <row r="99" spans="35:36" x14ac:dyDescent="0.2">
      <c r="AI99" s="12" t="s">
        <v>132</v>
      </c>
      <c r="AJ99" s="12" t="s">
        <v>248</v>
      </c>
    </row>
    <row r="100" spans="35:36" x14ac:dyDescent="0.2">
      <c r="AI100" s="12" t="s">
        <v>133</v>
      </c>
      <c r="AJ100" s="12" t="s">
        <v>248</v>
      </c>
    </row>
    <row r="101" spans="35:36" x14ac:dyDescent="0.2">
      <c r="AI101" s="12" t="s">
        <v>134</v>
      </c>
      <c r="AJ101" s="12" t="s">
        <v>249</v>
      </c>
    </row>
    <row r="102" spans="35:36" x14ac:dyDescent="0.2">
      <c r="AI102" s="12" t="s">
        <v>135</v>
      </c>
      <c r="AJ102" s="12" t="s">
        <v>248</v>
      </c>
    </row>
    <row r="103" spans="35:36" x14ac:dyDescent="0.2">
      <c r="AI103" s="12" t="s">
        <v>25</v>
      </c>
      <c r="AJ103" s="12" t="s">
        <v>248</v>
      </c>
    </row>
    <row r="104" spans="35:36" x14ac:dyDescent="0.2">
      <c r="AI104" s="12" t="s">
        <v>138</v>
      </c>
      <c r="AJ104" s="12" t="s">
        <v>249</v>
      </c>
    </row>
    <row r="105" spans="35:36" x14ac:dyDescent="0.2">
      <c r="AI105" s="12" t="s">
        <v>137</v>
      </c>
      <c r="AJ105" s="12" t="s">
        <v>248</v>
      </c>
    </row>
    <row r="106" spans="35:36" x14ac:dyDescent="0.2">
      <c r="AI106" s="12" t="s">
        <v>139</v>
      </c>
      <c r="AJ106" s="12" t="s">
        <v>249</v>
      </c>
    </row>
    <row r="107" spans="35:36" x14ac:dyDescent="0.2">
      <c r="AI107" s="12" t="s">
        <v>140</v>
      </c>
      <c r="AJ107" s="12" t="s">
        <v>248</v>
      </c>
    </row>
    <row r="108" spans="35:36" x14ac:dyDescent="0.2">
      <c r="AI108" s="12" t="s">
        <v>141</v>
      </c>
      <c r="AJ108" s="12" t="s">
        <v>248</v>
      </c>
    </row>
    <row r="109" spans="35:36" x14ac:dyDescent="0.2">
      <c r="AI109" s="12" t="s">
        <v>142</v>
      </c>
      <c r="AJ109" s="12" t="s">
        <v>248</v>
      </c>
    </row>
    <row r="110" spans="35:36" x14ac:dyDescent="0.2">
      <c r="AI110" s="12" t="s">
        <v>143</v>
      </c>
      <c r="AJ110" s="12" t="s">
        <v>248</v>
      </c>
    </row>
    <row r="111" spans="35:36" x14ac:dyDescent="0.2">
      <c r="AI111" s="12" t="s">
        <v>144</v>
      </c>
      <c r="AJ111" s="12" t="s">
        <v>248</v>
      </c>
    </row>
    <row r="112" spans="35:36" x14ac:dyDescent="0.2">
      <c r="AI112" s="12" t="s">
        <v>145</v>
      </c>
      <c r="AJ112" s="12" t="s">
        <v>248</v>
      </c>
    </row>
    <row r="113" spans="35:36" x14ac:dyDescent="0.2">
      <c r="AI113" s="12" t="s">
        <v>146</v>
      </c>
      <c r="AJ113" s="12" t="s">
        <v>249</v>
      </c>
    </row>
    <row r="114" spans="35:36" x14ac:dyDescent="0.2">
      <c r="AI114" s="12" t="s">
        <v>147</v>
      </c>
      <c r="AJ114" s="12" t="s">
        <v>248</v>
      </c>
    </row>
    <row r="115" spans="35:36" x14ac:dyDescent="0.2">
      <c r="AI115" s="12" t="s">
        <v>148</v>
      </c>
      <c r="AJ115" s="12" t="s">
        <v>248</v>
      </c>
    </row>
    <row r="116" spans="35:36" x14ac:dyDescent="0.2">
      <c r="AI116" s="12" t="s">
        <v>149</v>
      </c>
      <c r="AJ116" s="12" t="s">
        <v>249</v>
      </c>
    </row>
    <row r="117" spans="35:36" x14ac:dyDescent="0.2">
      <c r="AI117" s="12" t="s">
        <v>150</v>
      </c>
      <c r="AJ117" s="12" t="s">
        <v>248</v>
      </c>
    </row>
    <row r="118" spans="35:36" x14ac:dyDescent="0.2">
      <c r="AI118" s="12" t="s">
        <v>151</v>
      </c>
      <c r="AJ118" s="12" t="s">
        <v>249</v>
      </c>
    </row>
    <row r="119" spans="35:36" x14ac:dyDescent="0.2">
      <c r="AI119" s="12" t="s">
        <v>152</v>
      </c>
      <c r="AJ119" s="12" t="s">
        <v>248</v>
      </c>
    </row>
    <row r="120" spans="35:36" x14ac:dyDescent="0.2">
      <c r="AI120" s="12" t="s">
        <v>153</v>
      </c>
      <c r="AJ120" s="12" t="s">
        <v>249</v>
      </c>
    </row>
    <row r="121" spans="35:36" x14ac:dyDescent="0.2">
      <c r="AI121" s="12" t="s">
        <v>154</v>
      </c>
      <c r="AJ121" s="12" t="s">
        <v>249</v>
      </c>
    </row>
    <row r="122" spans="35:36" x14ac:dyDescent="0.2">
      <c r="AI122" s="12" t="s">
        <v>155</v>
      </c>
      <c r="AJ122" s="12" t="s">
        <v>248</v>
      </c>
    </row>
    <row r="123" spans="35:36" x14ac:dyDescent="0.2">
      <c r="AI123" s="12" t="s">
        <v>156</v>
      </c>
      <c r="AJ123" s="12" t="s">
        <v>248</v>
      </c>
    </row>
    <row r="124" spans="35:36" x14ac:dyDescent="0.2">
      <c r="AI124" s="12" t="s">
        <v>157</v>
      </c>
      <c r="AJ124" s="12" t="s">
        <v>248</v>
      </c>
    </row>
    <row r="125" spans="35:36" x14ac:dyDescent="0.2">
      <c r="AI125" s="12" t="s">
        <v>158</v>
      </c>
      <c r="AJ125" s="12" t="s">
        <v>248</v>
      </c>
    </row>
    <row r="126" spans="35:36" x14ac:dyDescent="0.2">
      <c r="AI126" s="12" t="s">
        <v>159</v>
      </c>
      <c r="AJ126" s="12" t="s">
        <v>248</v>
      </c>
    </row>
    <row r="127" spans="35:36" x14ac:dyDescent="0.2">
      <c r="AI127" s="12" t="s">
        <v>160</v>
      </c>
      <c r="AJ127" s="12" t="s">
        <v>248</v>
      </c>
    </row>
    <row r="128" spans="35:36" x14ac:dyDescent="0.2">
      <c r="AI128" s="12" t="s">
        <v>161</v>
      </c>
      <c r="AJ128" s="12" t="s">
        <v>248</v>
      </c>
    </row>
    <row r="129" spans="35:36" x14ac:dyDescent="0.2">
      <c r="AI129" s="12" t="s">
        <v>162</v>
      </c>
      <c r="AJ129" s="12" t="s">
        <v>248</v>
      </c>
    </row>
    <row r="130" spans="35:36" x14ac:dyDescent="0.2">
      <c r="AI130" s="12" t="s">
        <v>163</v>
      </c>
      <c r="AJ130" s="12" t="s">
        <v>248</v>
      </c>
    </row>
    <row r="131" spans="35:36" x14ac:dyDescent="0.2">
      <c r="AI131" s="12" t="s">
        <v>164</v>
      </c>
      <c r="AJ131" s="12" t="s">
        <v>249</v>
      </c>
    </row>
    <row r="132" spans="35:36" x14ac:dyDescent="0.2">
      <c r="AI132" s="12" t="s">
        <v>165</v>
      </c>
      <c r="AJ132" s="12" t="s">
        <v>248</v>
      </c>
    </row>
    <row r="133" spans="35:36" x14ac:dyDescent="0.2">
      <c r="AI133" s="12" t="s">
        <v>166</v>
      </c>
      <c r="AJ133" s="12" t="s">
        <v>249</v>
      </c>
    </row>
    <row r="134" spans="35:36" x14ac:dyDescent="0.2">
      <c r="AI134" s="12" t="s">
        <v>167</v>
      </c>
      <c r="AJ134" s="12" t="s">
        <v>251</v>
      </c>
    </row>
    <row r="135" spans="35:36" x14ac:dyDescent="0.2">
      <c r="AI135" s="12" t="s">
        <v>168</v>
      </c>
      <c r="AJ135" s="12" t="s">
        <v>251</v>
      </c>
    </row>
    <row r="136" spans="35:36" x14ac:dyDescent="0.2">
      <c r="AI136" s="12" t="s">
        <v>169</v>
      </c>
      <c r="AJ136" s="12" t="s">
        <v>249</v>
      </c>
    </row>
    <row r="137" spans="35:36" x14ac:dyDescent="0.2">
      <c r="AI137" s="12" t="s">
        <v>170</v>
      </c>
      <c r="AJ137" s="12" t="s">
        <v>248</v>
      </c>
    </row>
    <row r="138" spans="35:36" x14ac:dyDescent="0.2">
      <c r="AI138" s="12" t="s">
        <v>171</v>
      </c>
      <c r="AJ138" s="12" t="s">
        <v>248</v>
      </c>
    </row>
    <row r="139" spans="35:36" x14ac:dyDescent="0.2">
      <c r="AI139" s="12" t="s">
        <v>11</v>
      </c>
      <c r="AJ139" s="12" t="s">
        <v>248</v>
      </c>
    </row>
    <row r="140" spans="35:36" x14ac:dyDescent="0.2">
      <c r="AI140" s="12" t="s">
        <v>173</v>
      </c>
      <c r="AJ140" s="12" t="s">
        <v>249</v>
      </c>
    </row>
    <row r="141" spans="35:36" x14ac:dyDescent="0.2">
      <c r="AI141" s="12" t="s">
        <v>174</v>
      </c>
      <c r="AJ141" s="12" t="s">
        <v>249</v>
      </c>
    </row>
    <row r="142" spans="35:36" x14ac:dyDescent="0.2">
      <c r="AI142" s="12" t="s">
        <v>13</v>
      </c>
      <c r="AJ142" s="12" t="s">
        <v>248</v>
      </c>
    </row>
    <row r="143" spans="35:36" x14ac:dyDescent="0.2">
      <c r="AI143" s="12" t="s">
        <v>176</v>
      </c>
      <c r="AJ143" s="12" t="s">
        <v>248</v>
      </c>
    </row>
    <row r="144" spans="35:36" x14ac:dyDescent="0.2">
      <c r="AI144" s="12" t="s">
        <v>12</v>
      </c>
      <c r="AJ144" s="12" t="s">
        <v>248</v>
      </c>
    </row>
    <row r="145" spans="35:36" x14ac:dyDescent="0.2">
      <c r="AI145" s="12" t="s">
        <v>178</v>
      </c>
      <c r="AJ145" s="12" t="s">
        <v>248</v>
      </c>
    </row>
    <row r="146" spans="35:36" x14ac:dyDescent="0.2">
      <c r="AI146" s="12" t="s">
        <v>9</v>
      </c>
      <c r="AJ146" s="12" t="s">
        <v>248</v>
      </c>
    </row>
    <row r="147" spans="35:36" x14ac:dyDescent="0.2">
      <c r="AI147" s="12" t="s">
        <v>180</v>
      </c>
      <c r="AJ147" s="12" t="s">
        <v>248</v>
      </c>
    </row>
    <row r="148" spans="35:36" x14ac:dyDescent="0.2">
      <c r="AI148" s="12" t="s">
        <v>8</v>
      </c>
      <c r="AJ148" s="12" t="s">
        <v>248</v>
      </c>
    </row>
    <row r="149" spans="35:36" x14ac:dyDescent="0.2">
      <c r="AI149" s="12" t="s">
        <v>182</v>
      </c>
      <c r="AJ149" s="12" t="s">
        <v>248</v>
      </c>
    </row>
    <row r="150" spans="35:36" x14ac:dyDescent="0.2">
      <c r="AI150" s="12" t="s">
        <v>183</v>
      </c>
      <c r="AJ150" s="12" t="s">
        <v>248</v>
      </c>
    </row>
    <row r="151" spans="35:36" x14ac:dyDescent="0.2">
      <c r="AI151" s="12" t="s">
        <v>184</v>
      </c>
      <c r="AJ151" s="12" t="s">
        <v>249</v>
      </c>
    </row>
    <row r="152" spans="35:36" x14ac:dyDescent="0.2">
      <c r="AI152" s="12" t="s">
        <v>185</v>
      </c>
      <c r="AJ152" s="12" t="s">
        <v>249</v>
      </c>
    </row>
    <row r="153" spans="35:36" x14ac:dyDescent="0.2">
      <c r="AI153" s="12" t="s">
        <v>186</v>
      </c>
      <c r="AJ153" s="12" t="s">
        <v>248</v>
      </c>
    </row>
    <row r="154" spans="35:36" x14ac:dyDescent="0.2">
      <c r="AI154" s="12" t="s">
        <v>187</v>
      </c>
      <c r="AJ154" s="12" t="s">
        <v>248</v>
      </c>
    </row>
    <row r="155" spans="35:36" x14ac:dyDescent="0.2">
      <c r="AI155" s="12" t="s">
        <v>188</v>
      </c>
      <c r="AJ155" s="12" t="s">
        <v>249</v>
      </c>
    </row>
    <row r="156" spans="35:36" x14ac:dyDescent="0.2">
      <c r="AI156" s="12" t="s">
        <v>189</v>
      </c>
      <c r="AJ156" s="12" t="s">
        <v>248</v>
      </c>
    </row>
    <row r="157" spans="35:36" x14ac:dyDescent="0.2">
      <c r="AI157" s="12" t="s">
        <v>190</v>
      </c>
      <c r="AJ157" s="12" t="s">
        <v>249</v>
      </c>
    </row>
    <row r="158" spans="35:36" x14ac:dyDescent="0.2">
      <c r="AI158" s="12" t="s">
        <v>7</v>
      </c>
      <c r="AJ158" s="12" t="s">
        <v>251</v>
      </c>
    </row>
    <row r="159" spans="35:36" x14ac:dyDescent="0.2">
      <c r="AI159" s="12" t="s">
        <v>192</v>
      </c>
      <c r="AJ159" s="12" t="s">
        <v>250</v>
      </c>
    </row>
    <row r="160" spans="35:36" x14ac:dyDescent="0.2">
      <c r="AI160" s="12" t="s">
        <v>193</v>
      </c>
      <c r="AJ160" s="12" t="s">
        <v>248</v>
      </c>
    </row>
    <row r="161" spans="35:36" x14ac:dyDescent="0.2">
      <c r="AI161" s="12" t="s">
        <v>194</v>
      </c>
      <c r="AJ161" s="12" t="s">
        <v>248</v>
      </c>
    </row>
    <row r="162" spans="35:36" x14ac:dyDescent="0.2">
      <c r="AI162" s="12" t="s">
        <v>195</v>
      </c>
      <c r="AJ162" s="12" t="s">
        <v>248</v>
      </c>
    </row>
    <row r="163" spans="35:36" x14ac:dyDescent="0.2">
      <c r="AI163" s="12" t="s">
        <v>196</v>
      </c>
      <c r="AJ163" s="12" t="s">
        <v>249</v>
      </c>
    </row>
    <row r="164" spans="35:36" x14ac:dyDescent="0.2">
      <c r="AI164" s="12" t="s">
        <v>197</v>
      </c>
      <c r="AJ164" s="12" t="s">
        <v>248</v>
      </c>
    </row>
    <row r="165" spans="35:36" x14ac:dyDescent="0.2">
      <c r="AI165" s="12" t="s">
        <v>198</v>
      </c>
      <c r="AJ165" s="12" t="s">
        <v>249</v>
      </c>
    </row>
    <row r="166" spans="35:36" x14ac:dyDescent="0.2">
      <c r="AI166" s="12" t="s">
        <v>10</v>
      </c>
      <c r="AJ166" s="12" t="s">
        <v>248</v>
      </c>
    </row>
    <row r="167" spans="35:36" x14ac:dyDescent="0.2">
      <c r="AI167" s="12" t="s">
        <v>200</v>
      </c>
      <c r="AJ167" s="12" t="s">
        <v>249</v>
      </c>
    </row>
    <row r="168" spans="35:36" x14ac:dyDescent="0.2">
      <c r="AI168" s="12" t="s">
        <v>201</v>
      </c>
      <c r="AJ168" s="12" t="s">
        <v>248</v>
      </c>
    </row>
    <row r="169" spans="35:36" x14ac:dyDescent="0.2">
      <c r="AI169" s="12" t="s">
        <v>19</v>
      </c>
      <c r="AJ169" s="12" t="s">
        <v>248</v>
      </c>
    </row>
    <row r="170" spans="35:36" x14ac:dyDescent="0.2">
      <c r="AI170" s="12" t="s">
        <v>17</v>
      </c>
      <c r="AJ170" s="12" t="s">
        <v>248</v>
      </c>
    </row>
    <row r="171" spans="35:36" x14ac:dyDescent="0.2">
      <c r="AI171" s="12" t="s">
        <v>16</v>
      </c>
      <c r="AJ171" s="12" t="s">
        <v>248</v>
      </c>
    </row>
    <row r="172" spans="35:36" x14ac:dyDescent="0.2">
      <c r="AI172" s="12" t="s">
        <v>204</v>
      </c>
      <c r="AJ172" s="12" t="s">
        <v>248</v>
      </c>
    </row>
    <row r="173" spans="35:36" x14ac:dyDescent="0.2">
      <c r="AI173" s="12" t="s">
        <v>18</v>
      </c>
      <c r="AJ173" s="12" t="s">
        <v>248</v>
      </c>
    </row>
    <row r="174" spans="35:36" x14ac:dyDescent="0.2">
      <c r="AI174" s="12" t="s">
        <v>206</v>
      </c>
      <c r="AJ174" s="12" t="s">
        <v>248</v>
      </c>
    </row>
    <row r="175" spans="35:36" x14ac:dyDescent="0.2">
      <c r="AI175" s="12" t="s">
        <v>207</v>
      </c>
      <c r="AJ175" s="12" t="s">
        <v>249</v>
      </c>
    </row>
    <row r="176" spans="35:36" x14ac:dyDescent="0.2">
      <c r="AI176" s="12" t="s">
        <v>208</v>
      </c>
      <c r="AJ176" s="12" t="s">
        <v>248</v>
      </c>
    </row>
    <row r="177" spans="35:36" x14ac:dyDescent="0.2">
      <c r="AI177" s="12" t="s">
        <v>209</v>
      </c>
      <c r="AJ177" s="12" t="s">
        <v>248</v>
      </c>
    </row>
    <row r="178" spans="35:36" x14ac:dyDescent="0.2">
      <c r="AI178" s="12" t="s">
        <v>210</v>
      </c>
      <c r="AJ178" s="12" t="s">
        <v>249</v>
      </c>
    </row>
    <row r="179" spans="35:36" x14ac:dyDescent="0.2">
      <c r="AI179" s="12" t="s">
        <v>211</v>
      </c>
      <c r="AJ179" s="12" t="s">
        <v>249</v>
      </c>
    </row>
    <row r="180" spans="35:36" x14ac:dyDescent="0.2">
      <c r="AI180" s="12" t="s">
        <v>212</v>
      </c>
      <c r="AJ180" s="12" t="s">
        <v>248</v>
      </c>
    </row>
    <row r="181" spans="35:36" x14ac:dyDescent="0.2">
      <c r="AI181" s="12" t="s">
        <v>213</v>
      </c>
      <c r="AJ181" s="12" t="s">
        <v>248</v>
      </c>
    </row>
    <row r="182" spans="35:36" x14ac:dyDescent="0.2">
      <c r="AI182" s="12" t="s">
        <v>214</v>
      </c>
      <c r="AJ182" s="12" t="s">
        <v>248</v>
      </c>
    </row>
    <row r="183" spans="35:36" x14ac:dyDescent="0.2">
      <c r="AI183" s="12" t="s">
        <v>215</v>
      </c>
      <c r="AJ183" s="12" t="s">
        <v>248</v>
      </c>
    </row>
    <row r="184" spans="35:36" x14ac:dyDescent="0.2">
      <c r="AI184" s="12" t="s">
        <v>216</v>
      </c>
      <c r="AJ184" s="12" t="s">
        <v>248</v>
      </c>
    </row>
    <row r="185" spans="35:36" x14ac:dyDescent="0.2">
      <c r="AI185" s="12" t="s">
        <v>24</v>
      </c>
      <c r="AJ185" s="12" t="s">
        <v>248</v>
      </c>
    </row>
    <row r="186" spans="35:36" x14ac:dyDescent="0.2">
      <c r="AI186" s="12" t="s">
        <v>23</v>
      </c>
      <c r="AJ186" s="12" t="s">
        <v>248</v>
      </c>
    </row>
    <row r="187" spans="35:36" x14ac:dyDescent="0.2">
      <c r="AI187" s="12" t="s">
        <v>219</v>
      </c>
      <c r="AJ187" s="12" t="s">
        <v>249</v>
      </c>
    </row>
    <row r="188" spans="35:36" x14ac:dyDescent="0.2">
      <c r="AI188" s="12" t="s">
        <v>220</v>
      </c>
      <c r="AJ188" s="12" t="s">
        <v>248</v>
      </c>
    </row>
    <row r="189" spans="35:36" x14ac:dyDescent="0.2">
      <c r="AI189" s="12" t="s">
        <v>22</v>
      </c>
      <c r="AJ189" s="12" t="s">
        <v>248</v>
      </c>
    </row>
    <row r="190" spans="35:36" x14ac:dyDescent="0.2">
      <c r="AI190" s="12" t="s">
        <v>20</v>
      </c>
      <c r="AJ190" s="12" t="s">
        <v>248</v>
      </c>
    </row>
    <row r="191" spans="35:36" x14ac:dyDescent="0.2">
      <c r="AI191" s="12" t="s">
        <v>21</v>
      </c>
      <c r="AJ191" s="12" t="s">
        <v>248</v>
      </c>
    </row>
    <row r="192" spans="35:36" x14ac:dyDescent="0.2">
      <c r="AI192" s="12" t="s">
        <v>224</v>
      </c>
      <c r="AJ192" s="12" t="s">
        <v>248</v>
      </c>
    </row>
    <row r="193" spans="35:36" x14ac:dyDescent="0.2">
      <c r="AI193" s="12" t="s">
        <v>225</v>
      </c>
      <c r="AJ193" s="12" t="s">
        <v>248</v>
      </c>
    </row>
    <row r="194" spans="35:36" x14ac:dyDescent="0.2">
      <c r="AI194" s="12" t="s">
        <v>226</v>
      </c>
      <c r="AJ194" s="12" t="s">
        <v>249</v>
      </c>
    </row>
    <row r="195" spans="35:36" x14ac:dyDescent="0.2">
      <c r="AI195" s="12" t="s">
        <v>227</v>
      </c>
      <c r="AJ195" s="12" t="s">
        <v>249</v>
      </c>
    </row>
    <row r="196" spans="35:36" x14ac:dyDescent="0.2">
      <c r="AI196" s="12" t="s">
        <v>228</v>
      </c>
      <c r="AJ196" s="12" t="s">
        <v>249</v>
      </c>
    </row>
    <row r="197" spans="35:36" x14ac:dyDescent="0.2">
      <c r="AI197" s="12" t="s">
        <v>229</v>
      </c>
      <c r="AJ197" s="12" t="s">
        <v>249</v>
      </c>
    </row>
    <row r="198" spans="35:36" x14ac:dyDescent="0.2">
      <c r="AI198" s="12" t="s">
        <v>230</v>
      </c>
      <c r="AJ198" s="12" t="s">
        <v>250</v>
      </c>
    </row>
    <row r="199" spans="35:36" x14ac:dyDescent="0.2">
      <c r="AI199" s="12" t="s">
        <v>14</v>
      </c>
      <c r="AJ199" s="12" t="s">
        <v>251</v>
      </c>
    </row>
    <row r="200" spans="35:36" x14ac:dyDescent="0.2">
      <c r="AI200" s="12" t="s">
        <v>232</v>
      </c>
      <c r="AJ200" s="12" t="s">
        <v>249</v>
      </c>
    </row>
    <row r="201" spans="35:36" x14ac:dyDescent="0.2">
      <c r="AI201" s="12" t="s">
        <v>233</v>
      </c>
      <c r="AJ201" s="12" t="s">
        <v>249</v>
      </c>
    </row>
    <row r="202" spans="35:36" x14ac:dyDescent="0.2">
      <c r="AI202" s="12" t="s">
        <v>234</v>
      </c>
      <c r="AJ202" s="12" t="s">
        <v>249</v>
      </c>
    </row>
    <row r="203" spans="35:36" x14ac:dyDescent="0.2">
      <c r="AI203" s="12" t="s">
        <v>235</v>
      </c>
      <c r="AJ203" s="12" t="s">
        <v>249</v>
      </c>
    </row>
    <row r="204" spans="35:36" x14ac:dyDescent="0.2">
      <c r="AI204" s="12" t="s">
        <v>236</v>
      </c>
      <c r="AJ204" s="12" t="s">
        <v>249</v>
      </c>
    </row>
    <row r="205" spans="35:36" x14ac:dyDescent="0.2">
      <c r="AI205" s="12" t="s">
        <v>237</v>
      </c>
      <c r="AJ205" s="12" t="s">
        <v>248</v>
      </c>
    </row>
    <row r="206" spans="35:36" x14ac:dyDescent="0.2">
      <c r="AI206" s="12" t="s">
        <v>15</v>
      </c>
      <c r="AJ206" s="12" t="s">
        <v>248</v>
      </c>
    </row>
    <row r="207" spans="35:36" x14ac:dyDescent="0.2">
      <c r="AI207" s="12" t="s">
        <v>239</v>
      </c>
      <c r="AJ207" s="12" t="s">
        <v>248</v>
      </c>
    </row>
    <row r="208" spans="35:36" x14ac:dyDescent="0.2">
      <c r="AI208" s="12" t="s">
        <v>240</v>
      </c>
      <c r="AJ208" s="12" t="s">
        <v>248</v>
      </c>
    </row>
  </sheetData>
  <autoFilter ref="I1:I476"/>
  <sortState ref="A2:S40">
    <sortCondition ref="A2:A4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Liu</dc:creator>
  <cp:lastModifiedBy>Jean Liu</cp:lastModifiedBy>
  <dcterms:created xsi:type="dcterms:W3CDTF">2024-02-20T14:29:21Z</dcterms:created>
  <dcterms:modified xsi:type="dcterms:W3CDTF">2024-02-21T19:25:43Z</dcterms:modified>
</cp:coreProperties>
</file>