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ndy\Ross\Quilt\2017-2023\20230626 Ross printed quilt (Nov)\Charge back\"/>
    </mc:Choice>
  </mc:AlternateContent>
  <bookViews>
    <workbookView xWindow="-9945" yWindow="-18615" windowWidth="33120" windowHeight="18120"/>
  </bookViews>
  <sheets>
    <sheet name="IAN (2)" sheetId="2" r:id="rId1"/>
  </sheets>
  <definedNames>
    <definedName name="_xlnm.Print_Area" localSheetId="0">'IAN (2)'!$A$1:$I$44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G23" i="2" l="1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F28" i="2" l="1"/>
  <c r="H28" i="2" s="1"/>
  <c r="F27" i="2"/>
  <c r="H27" i="2" s="1"/>
  <c r="F26" i="2"/>
  <c r="H26" i="2" s="1"/>
  <c r="F25" i="2"/>
  <c r="H25" i="2" s="1"/>
  <c r="F24" i="2"/>
  <c r="H24" i="2" s="1"/>
  <c r="F23" i="2"/>
  <c r="H23" i="2" s="1"/>
  <c r="G30" i="2" l="1"/>
  <c r="I30" i="2" s="1"/>
  <c r="G31" i="2"/>
  <c r="I31" i="2" s="1"/>
  <c r="G32" i="2"/>
  <c r="I32" i="2" s="1"/>
  <c r="G33" i="2"/>
  <c r="I33" i="2" s="1"/>
  <c r="G34" i="2"/>
  <c r="I34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I29" i="2"/>
  <c r="H35" i="2" l="1"/>
</calcChain>
</file>

<file path=xl/sharedStrings.xml><?xml version="1.0" encoding="utf-8"?>
<sst xmlns="http://schemas.openxmlformats.org/spreadsheetml/2006/main" count="40" uniqueCount="38">
  <si>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</si>
  <si>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</si>
  <si>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</si>
  <si>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</si>
  <si>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</si>
  <si>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</si>
  <si>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</si>
  <si>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</si>
  <si>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</si>
  <si>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</si>
  <si>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</si>
  <si>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</si>
  <si>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</si>
  <si>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</si>
  <si>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</si>
  <si>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</si>
  <si>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</si>
  <si>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</si>
  <si>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</si>
  <si>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</si>
  <si>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</si>
  <si>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</si>
  <si>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</si>
  <si>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</si>
  <si>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</si>
  <si>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</si>
  <si>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</si>
  <si>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</si>
  <si>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</si>
  <si>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</si>
  <si>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</si>
  <si>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</si>
  <si>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</si>
  <si>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</si>
  <si>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BOTANICAL JACOBEAN D</t>
  </si>
  <si>
    <t>E &amp; E Co Ltd dba JLA Home</t>
  </si>
  <si>
    <t xml:space="preserve">0043408418 </t>
  </si>
  <si>
    <t>06984914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</si>
</sst>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000"/>
    <numFmt numFmtId="179" formatCode="0000000000"/>
    <numFmt numFmtId="180" formatCode="0000000"/>
    <numFmt numFmtId="181" formatCode="_([$$-409]* #,##0.00_);_([$$-409]* \(#,##0.00\);_([$$-409]* &quot;-&quot;??_);_(@_)"/>
    <numFmt numFmtId="182" formatCode="[$-409]mmmm\ d\,\ yyyy;@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333333"/>
      <name val="Arial"/>
      <family val="2"/>
    </font>
    <font>
      <sz val="10"/>
      <color rgb="FF444444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176" fontId="13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79" fontId="10" fillId="2" borderId="1" xfId="0" applyNumberFormat="1" applyFont="1" applyFill="1" applyBorder="1" applyAlignment="1">
      <alignment horizontal="left"/>
    </xf>
    <xf numFmtId="179" fontId="3" fillId="2" borderId="3" xfId="0" applyNumberFormat="1" applyFont="1" applyFill="1" applyBorder="1" applyAlignment="1"/>
    <xf numFmtId="179" fontId="0" fillId="2" borderId="4" xfId="0" applyNumberFormat="1" applyFill="1" applyBorder="1" applyAlignment="1"/>
    <xf numFmtId="180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81" fontId="0" fillId="2" borderId="1" xfId="1" applyNumberFormat="1" applyFont="1" applyFill="1" applyBorder="1" applyAlignment="1">
      <alignment horizontal="center"/>
    </xf>
    <xf numFmtId="181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176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16" fillId="0" borderId="1" xfId="0" applyFont="1" applyBorder="1"/>
    <xf numFmtId="0" fontId="17" fillId="0" borderId="0" xfId="0" applyFont="1"/>
    <xf numFmtId="179" fontId="11" fillId="2" borderId="1" xfId="0" quotePrefix="1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82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78" fontId="1" fillId="2" borderId="2" xfId="0" applyNumberFormat="1" applyFont="1" applyFill="1" applyBorder="1" applyAlignment="1">
      <alignment horizontal="left"/>
    </xf>
    <xf numFmtId="178" fontId="1" fillId="2" borderId="3" xfId="0" applyNumberFormat="1" applyFont="1" applyFill="1" applyBorder="1" applyAlignment="1">
      <alignment horizontal="left"/>
    </xf>
    <xf numFmtId="178" fontId="1" fillId="2" borderId="4" xfId="0" applyNumberFormat="1" applyFont="1" applyFill="1" applyBorder="1" applyAlignment="1">
      <alignment horizontal="left"/>
    </xf>
    <xf numFmtId="178" fontId="1" fillId="2" borderId="2" xfId="0" quotePrefix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</cellXfs>
  <cellStyles count="4">
    <cellStyle name="Normal_Linda Adjustment Letter 6-6" xfId="2"/>
    <cellStyle name="常规" xfId="0" builtinId="0"/>
    <cellStyle name="货币" xfId="3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3</xdr:col>
      <xdr:colOff>73476</xdr:colOff>
      <xdr:row>4</xdr:row>
      <xdr:rowOff>2632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19" zoomScaleNormal="100" workbookViewId="0">
      <selection activeCell="H28" sqref="H28"/>
    </sheetView>
  </sheetViews>
  <sheetFormatPr defaultRowHeight="12.75"/>
  <cols>
    <col min="1" max="1" width="24.140625" customWidth="1"/>
    <col min="2" max="2" width="9.42578125" customWidth="1"/>
    <col min="3" max="3" width="7.7109375" customWidth="1"/>
    <col min="4" max="4" width="9" customWidth="1"/>
    <col min="5" max="5" width="8.28515625" customWidth="1"/>
    <col min="6" max="6" width="9.85546875" customWidth="1"/>
    <col min="7" max="7" width="7.140625" customWidth="1"/>
    <col min="8" max="8" width="13.28515625" customWidth="1"/>
    <col min="9" max="9" width="12.140625" bestFit="1" customWidth="1"/>
  </cols>
  <sheetData>
    <row r="1" spans="1:9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00000000000001" customHeight="1">
      <c r="A8" s="41" t="s">
        <v>17</v>
      </c>
      <c r="B8" s="41"/>
      <c r="C8" s="41"/>
      <c r="D8" s="41"/>
      <c r="E8" s="41"/>
      <c r="F8" s="41"/>
      <c r="G8" s="41"/>
      <c r="H8" s="41"/>
      <c r="I8" s="41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.25">
      <c r="A11" s="9" t="s">
        <v>24</v>
      </c>
      <c r="B11" s="37" t="s">
        <v>35</v>
      </c>
      <c r="C11" s="30"/>
      <c r="D11" s="30"/>
      <c r="E11" s="30"/>
      <c r="F11" s="6"/>
      <c r="G11" s="7" t="s">
        <v>16</v>
      </c>
      <c r="H11" s="40">
        <v>45320</v>
      </c>
      <c r="I11" s="40"/>
    </row>
    <row r="12" spans="1:9" ht="14.25">
      <c r="A12" s="10"/>
      <c r="B12" s="34" t="s">
        <v>33</v>
      </c>
      <c r="C12" s="30"/>
      <c r="D12" s="30"/>
      <c r="E12" s="30"/>
      <c r="F12" s="6"/>
      <c r="G12" s="6"/>
      <c r="H12" s="6"/>
      <c r="I12" s="6"/>
    </row>
    <row r="13" spans="1:9" ht="14.25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.25">
      <c r="A14" s="12" t="s">
        <v>25</v>
      </c>
      <c r="B14" s="35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42" t="s">
        <v>8</v>
      </c>
      <c r="E16" s="43"/>
      <c r="F16" s="44"/>
      <c r="G16" s="42" t="s">
        <v>15</v>
      </c>
      <c r="H16" s="43"/>
      <c r="I16" s="44"/>
    </row>
    <row r="17" spans="1:9" ht="19.899999999999999" customHeight="1">
      <c r="A17" s="38" t="s">
        <v>36</v>
      </c>
      <c r="B17" s="16">
        <v>10652288</v>
      </c>
      <c r="C17" s="15"/>
      <c r="D17" s="45">
        <v>6347262</v>
      </c>
      <c r="E17" s="46"/>
      <c r="F17" s="47"/>
      <c r="G17" s="48" t="s">
        <v>37</v>
      </c>
      <c r="H17" s="46"/>
      <c r="I17" s="47"/>
    </row>
    <row r="18" spans="1:9" ht="22.9" customHeight="1">
      <c r="A18" s="39" t="s">
        <v>26</v>
      </c>
      <c r="B18" s="39"/>
      <c r="C18" s="39"/>
      <c r="D18" s="39"/>
      <c r="E18" s="39"/>
      <c r="F18" s="39"/>
      <c r="G18" s="39"/>
      <c r="H18" s="39"/>
      <c r="I18" s="39"/>
    </row>
    <row r="19" spans="1:9" s="4" customFormat="1" ht="18" customHeight="1">
      <c r="A19" s="50" t="s">
        <v>28</v>
      </c>
      <c r="B19" s="50"/>
      <c r="C19" s="50"/>
      <c r="D19" s="50" t="s">
        <v>29</v>
      </c>
      <c r="E19" s="50"/>
      <c r="F19" s="50"/>
      <c r="G19" s="50" t="s">
        <v>22</v>
      </c>
      <c r="H19" s="50"/>
      <c r="I19" s="50"/>
    </row>
    <row r="20" spans="1:9" s="4" customFormat="1" ht="18" customHeight="1">
      <c r="A20" s="50" t="s">
        <v>31</v>
      </c>
      <c r="B20" s="50"/>
      <c r="C20" s="50"/>
      <c r="D20" s="50" t="s">
        <v>30</v>
      </c>
      <c r="E20" s="50"/>
      <c r="F20" s="50"/>
      <c r="G20" s="50" t="s">
        <v>23</v>
      </c>
      <c r="H20" s="50"/>
      <c r="I20" s="50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450000000000003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18" customHeight="1">
      <c r="A23" s="36" t="s">
        <v>34</v>
      </c>
      <c r="B23" s="32">
        <v>799</v>
      </c>
      <c r="C23" s="21">
        <v>15.33</v>
      </c>
      <c r="D23" s="31">
        <v>799</v>
      </c>
      <c r="E23" s="21">
        <v>15.8</v>
      </c>
      <c r="F23" s="26">
        <f t="shared" ref="F23:F28" si="0">C23-E23</f>
        <v>-0.47000000000000064</v>
      </c>
      <c r="G23" s="20">
        <f t="shared" ref="G23:G29" si="1">B23-D23</f>
        <v>0</v>
      </c>
      <c r="H23" s="22">
        <f t="shared" ref="H23:H34" si="2">B23*F23</f>
        <v>-375.53000000000048</v>
      </c>
      <c r="I23" s="22">
        <f t="shared" ref="I23:I28" si="3">G23*E23</f>
        <v>0</v>
      </c>
    </row>
    <row r="24" spans="1:9" ht="18" customHeight="1">
      <c r="A24" s="36" t="s">
        <v>34</v>
      </c>
      <c r="B24" s="31">
        <v>799</v>
      </c>
      <c r="C24" s="21">
        <v>13.19</v>
      </c>
      <c r="D24" s="31">
        <v>799</v>
      </c>
      <c r="E24" s="21">
        <v>13.6</v>
      </c>
      <c r="F24" s="26">
        <f t="shared" si="0"/>
        <v>-0.41000000000000014</v>
      </c>
      <c r="G24" s="20">
        <f t="shared" si="1"/>
        <v>0</v>
      </c>
      <c r="H24" s="22">
        <f t="shared" si="2"/>
        <v>-327.59000000000009</v>
      </c>
      <c r="I24" s="22">
        <f t="shared" si="3"/>
        <v>0</v>
      </c>
    </row>
    <row r="25" spans="1:9" ht="18" customHeight="1">
      <c r="A25" s="33"/>
      <c r="B25" s="32"/>
      <c r="C25" s="21"/>
      <c r="D25" s="31"/>
      <c r="E25" s="21"/>
      <c r="F25" s="26">
        <f t="shared" si="0"/>
        <v>0</v>
      </c>
      <c r="G25" s="20">
        <f t="shared" si="1"/>
        <v>0</v>
      </c>
      <c r="H25" s="22">
        <f t="shared" si="2"/>
        <v>0</v>
      </c>
      <c r="I25" s="22">
        <f t="shared" si="3"/>
        <v>0</v>
      </c>
    </row>
    <row r="26" spans="1:9" ht="18" customHeight="1">
      <c r="A26" s="33"/>
      <c r="B26" s="32"/>
      <c r="C26" s="21"/>
      <c r="D26" s="31"/>
      <c r="E26" s="21"/>
      <c r="F26" s="26">
        <f t="shared" si="0"/>
        <v>0</v>
      </c>
      <c r="G26" s="20">
        <f t="shared" si="1"/>
        <v>0</v>
      </c>
      <c r="H26" s="22">
        <f t="shared" si="2"/>
        <v>0</v>
      </c>
      <c r="I26" s="22">
        <f t="shared" si="3"/>
        <v>0</v>
      </c>
    </row>
    <row r="27" spans="1:9" ht="18" customHeight="1">
      <c r="A27" s="33"/>
      <c r="B27" s="32"/>
      <c r="C27" s="21"/>
      <c r="D27" s="31"/>
      <c r="E27" s="21"/>
      <c r="F27" s="26">
        <f t="shared" si="0"/>
        <v>0</v>
      </c>
      <c r="G27" s="20">
        <f t="shared" si="1"/>
        <v>0</v>
      </c>
      <c r="H27" s="22">
        <f t="shared" si="2"/>
        <v>0</v>
      </c>
      <c r="I27" s="22">
        <f t="shared" si="3"/>
        <v>0</v>
      </c>
    </row>
    <row r="28" spans="1:9" ht="18" customHeight="1">
      <c r="A28" s="33"/>
      <c r="B28" s="32"/>
      <c r="C28" s="21"/>
      <c r="D28" s="31"/>
      <c r="E28" s="21"/>
      <c r="F28" s="26">
        <f t="shared" si="0"/>
        <v>0</v>
      </c>
      <c r="G28" s="20">
        <f t="shared" si="1"/>
        <v>0</v>
      </c>
      <c r="H28" s="22">
        <f t="shared" si="2"/>
        <v>0</v>
      </c>
      <c r="I28" s="22">
        <f t="shared" si="3"/>
        <v>0</v>
      </c>
    </row>
    <row r="29" spans="1:9" ht="18" customHeight="1">
      <c r="A29" s="24"/>
      <c r="B29" s="32"/>
      <c r="C29" s="21"/>
      <c r="D29" s="31"/>
      <c r="E29" s="21"/>
      <c r="F29" s="26">
        <f t="shared" ref="F29:F34" si="4">C29-E29</f>
        <v>0</v>
      </c>
      <c r="G29" s="20">
        <f t="shared" si="1"/>
        <v>0</v>
      </c>
      <c r="H29" s="22">
        <f t="shared" si="2"/>
        <v>0</v>
      </c>
      <c r="I29" s="22">
        <f t="shared" ref="I29:I35" si="5">G29*E29</f>
        <v>0</v>
      </c>
    </row>
    <row r="30" spans="1:9" ht="18" customHeight="1">
      <c r="A30" s="23"/>
      <c r="B30" s="32"/>
      <c r="C30" s="21"/>
      <c r="D30" s="31"/>
      <c r="E30" s="21"/>
      <c r="F30" s="26">
        <f t="shared" si="4"/>
        <v>0</v>
      </c>
      <c r="G30" s="20">
        <f t="shared" ref="G30:G34" si="6">B30-D30</f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4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3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4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3"/>
      <c r="B34" s="32"/>
      <c r="C34" s="21"/>
      <c r="D34" s="31"/>
      <c r="E34" s="21"/>
      <c r="F34" s="26">
        <f t="shared" si="4"/>
        <v>0</v>
      </c>
      <c r="G34" s="20">
        <f t="shared" si="6"/>
        <v>0</v>
      </c>
      <c r="H34" s="22">
        <f t="shared" si="2"/>
        <v>0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2">
        <f>SUM(H23:H34)</f>
        <v>-703.12000000000057</v>
      </c>
      <c r="I35" s="22">
        <f t="shared" si="5"/>
        <v>0</v>
      </c>
    </row>
    <row r="36" spans="1:9" ht="18" customHeight="1">
      <c r="A36" s="25"/>
      <c r="B36" s="25"/>
      <c r="C36" s="25"/>
      <c r="D36" s="25"/>
      <c r="E36" s="25"/>
      <c r="F36" s="25"/>
      <c r="G36" s="25"/>
      <c r="H36" s="27" t="s">
        <v>14</v>
      </c>
      <c r="I36" s="22">
        <v>-703.12</v>
      </c>
    </row>
    <row r="37" spans="1:9">
      <c r="A37" s="28" t="s">
        <v>2</v>
      </c>
      <c r="B37" s="49"/>
      <c r="C37" s="49"/>
      <c r="D37" s="49"/>
      <c r="E37" s="49"/>
      <c r="F37" s="49"/>
      <c r="G37" s="49"/>
      <c r="H37" s="49"/>
      <c r="I37" s="6"/>
    </row>
    <row r="38" spans="1:9">
      <c r="A38" s="28"/>
      <c r="B38" s="29"/>
      <c r="C38" s="29"/>
      <c r="D38" s="29"/>
      <c r="E38" s="29"/>
      <c r="F38" s="29"/>
      <c r="G38" s="29"/>
      <c r="H38" s="29"/>
      <c r="I38" s="6"/>
    </row>
    <row r="39" spans="1:9">
      <c r="A39" s="28"/>
      <c r="B39" s="29"/>
      <c r="C39" s="29"/>
      <c r="D39" s="29"/>
      <c r="E39" s="29"/>
      <c r="F39" s="29"/>
      <c r="G39" s="29"/>
      <c r="H39" s="29"/>
      <c r="I39" s="6"/>
    </row>
    <row r="40" spans="1:9" s="1" customFormat="1" ht="14.25">
      <c r="A40" s="30" t="s">
        <v>20</v>
      </c>
      <c r="B40" s="30"/>
      <c r="C40" s="30"/>
      <c r="D40" s="30"/>
      <c r="E40" s="30"/>
      <c r="F40" s="30"/>
      <c r="G40" s="30"/>
      <c r="H40" s="30"/>
      <c r="I40" s="30"/>
    </row>
    <row r="41" spans="1:9" s="1" customFormat="1" ht="14.25">
      <c r="A41" s="30" t="s">
        <v>19</v>
      </c>
      <c r="B41" s="30"/>
      <c r="C41" s="30"/>
      <c r="D41" s="30"/>
      <c r="E41" s="30"/>
      <c r="F41" s="30"/>
      <c r="G41" s="30"/>
      <c r="H41" s="30"/>
      <c r="I41" s="30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>
      <c r="A43" s="28"/>
      <c r="B43" s="29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B37:H37"/>
    <mergeCell ref="A19:C19"/>
    <mergeCell ref="D19:F19"/>
    <mergeCell ref="G19:I19"/>
    <mergeCell ref="A20:C20"/>
    <mergeCell ref="D20:F20"/>
    <mergeCell ref="G20:I20"/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</mergeCells>
  <phoneticPr fontId="18" type="noConversion"/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杨敏</cp:lastModifiedBy>
  <cp:lastPrinted>2018-06-19T18:05:14Z</cp:lastPrinted>
  <dcterms:created xsi:type="dcterms:W3CDTF">2012-07-16T20:04:27Z</dcterms:created>
  <dcterms:modified xsi:type="dcterms:W3CDTF">2024-02-02T03:14:29Z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