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Manifest-1'!$A$1:$H$22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62" i="7" l="1"/>
  <c r="G62" i="7"/>
  <c r="F62" i="7"/>
  <c r="E62" i="7"/>
  <c r="H60" i="7"/>
  <c r="G60" i="7"/>
  <c r="F60" i="7"/>
  <c r="E60" i="7"/>
  <c r="H52" i="7"/>
  <c r="G52" i="7"/>
  <c r="F52" i="7"/>
  <c r="E52" i="7"/>
  <c r="H47" i="7"/>
  <c r="G47" i="7"/>
  <c r="F47" i="7"/>
  <c r="E47" i="7"/>
  <c r="H32" i="7"/>
  <c r="G32" i="7"/>
  <c r="F32" i="7"/>
  <c r="E32" i="7"/>
  <c r="H42" i="7" l="1"/>
  <c r="G42" i="7"/>
  <c r="F42" i="7"/>
  <c r="E42" i="7"/>
  <c r="H37" i="7" l="1"/>
  <c r="G37" i="7"/>
  <c r="F37" i="7"/>
  <c r="E37" i="7"/>
  <c r="H21" i="7" l="1"/>
  <c r="G21" i="7"/>
  <c r="F21" i="7"/>
  <c r="E21" i="7"/>
  <c r="H26" i="7" l="1"/>
  <c r="G26" i="7" l="1"/>
  <c r="F26" i="7"/>
  <c r="E26" i="7"/>
  <c r="E16" i="7" l="1"/>
  <c r="H16" i="7" l="1"/>
  <c r="G16" i="7"/>
  <c r="F16" i="7"/>
</calcChain>
</file>

<file path=xl/sharedStrings.xml><?xml version="1.0" encoding="utf-8"?>
<sst xmlns="http://schemas.openxmlformats.org/spreadsheetml/2006/main" count="158" uniqueCount="59">
  <si>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</si>
  <si>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</si>
  <si>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</si>
  <si>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</si>
  <si>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</si>
  <si>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</si>
  <si>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</si>
  <si>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</si>
  <si>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</si>
  <si>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</si>
  <si>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</si>
  <si>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</si>
  <si>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</si>
  <si>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</si>
  <si>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</si>
  <si>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</si>
  <si>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</si>
  <si>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</si>
  <si>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</si>
  <si>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</si>
  <si>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</si>
  <si>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</si>
  <si>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</si>
  <si>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</si>
  <si>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LOS ANGELES, CA</t>
    <phoneticPr fontId="3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</si>
  <si>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</si>
  <si>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</si>
  <si>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</si>
  <si>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40HQ-1</t>
    <phoneticPr fontId="3" type="noConversion"/>
  </si>
  <si>
    <t xml:space="preserve">SHANGHAI </t>
    <phoneticPr fontId="1" type="noConversion"/>
  </si>
  <si>
    <t>EVER LASTING / 1082072E</t>
    <phoneticPr fontId="1" type="noConversion"/>
  </si>
  <si>
    <r>
      <t>14707164</t>
    </r>
    <r>
      <rPr>
        <b/>
        <sz val="10"/>
        <rFont val="宋体"/>
        <family val="3"/>
        <charset val="134"/>
      </rPr>
      <t>；</t>
    </r>
    <r>
      <rPr>
        <b/>
        <sz val="10"/>
        <rFont val="Arial"/>
        <family val="2"/>
      </rPr>
      <t>14707163</t>
    </r>
    <phoneticPr fontId="1" type="noConversion"/>
  </si>
  <si>
    <r>
      <t>10/9/2023-10/14/2024</t>
    </r>
    <r>
      <rPr>
        <b/>
        <sz val="10"/>
        <rFont val="宋体"/>
        <family val="3"/>
        <charset val="134"/>
      </rPr>
      <t/>
    </r>
    <phoneticPr fontId="1" type="noConversion"/>
  </si>
  <si>
    <t>EGLV142302009194</t>
    <phoneticPr fontId="1" type="noConversion"/>
  </si>
  <si>
    <t>EMCU9583884</t>
    <phoneticPr fontId="1" type="noConversion"/>
  </si>
  <si>
    <t>EMCMDD2403</t>
    <phoneticPr fontId="3" type="noConversion"/>
  </si>
  <si>
    <t xml:space="preserve"> KL63PP6145</t>
    <phoneticPr fontId="1" type="noConversion"/>
  </si>
  <si>
    <t>Bone Quitled Pillow</t>
    <phoneticPr fontId="1" type="noConversion"/>
  </si>
  <si>
    <t>EITU1219527</t>
    <phoneticPr fontId="1" type="noConversion"/>
  </si>
  <si>
    <t>EMCMDC6853</t>
    <phoneticPr fontId="3" type="noConversion"/>
  </si>
  <si>
    <t>EMCU9484536</t>
    <phoneticPr fontId="1" type="noConversion"/>
  </si>
  <si>
    <t>EMCMDD0363</t>
    <phoneticPr fontId="3" type="noConversion"/>
  </si>
  <si>
    <t xml:space="preserve"> KL63OP6146</t>
    <phoneticPr fontId="1" type="noConversion"/>
  </si>
  <si>
    <t xml:space="preserve"> Orhtopedic Pet Napper</t>
    <phoneticPr fontId="1" type="noConversion"/>
  </si>
  <si>
    <t>TGBU4040012</t>
    <phoneticPr fontId="1" type="noConversion"/>
  </si>
  <si>
    <t>EMCMDA1913</t>
    <phoneticPr fontId="3" type="noConversion"/>
  </si>
  <si>
    <t>EITU1654648</t>
    <phoneticPr fontId="1" type="noConversion"/>
  </si>
  <si>
    <t>EMCMDA1113</t>
    <phoneticPr fontId="3" type="noConversion"/>
  </si>
  <si>
    <t>KL63PC6147</t>
    <phoneticPr fontId="1" type="noConversion"/>
  </si>
  <si>
    <t>Pet Slope Couch With Faux Leather Handle</t>
    <phoneticPr fontId="1" type="noConversion"/>
  </si>
  <si>
    <t>EGHU8480260</t>
    <phoneticPr fontId="1" type="noConversion"/>
  </si>
  <si>
    <t>EMCMDC5423</t>
    <phoneticPr fontId="3" type="noConversion"/>
  </si>
  <si>
    <t>TXGU5763338</t>
    <phoneticPr fontId="1" type="noConversion"/>
  </si>
  <si>
    <t>EMCMDC5863</t>
    <phoneticPr fontId="3" type="noConversion"/>
  </si>
  <si>
    <t>TCLU8549572</t>
    <phoneticPr fontId="1" type="noConversion"/>
  </si>
  <si>
    <t>EMCMDC5443</t>
    <phoneticPr fontId="3" type="noConversion"/>
  </si>
  <si>
    <t>Bone Quitled Pillow</t>
    <phoneticPr fontId="1" type="noConversion"/>
  </si>
  <si>
    <t xml:space="preserve"> Orhtopedic Pet Napper</t>
    <phoneticPr fontId="1" type="noConversion"/>
  </si>
  <si>
    <t xml:space="preserve"> KL63PC6147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</si>
</sst>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_);[Red]\(0.00\)"/>
    <numFmt numFmtId="179" formatCode="mm/dd/yy;@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6" fillId="0" borderId="2" xfId="44" applyNumberFormat="1" applyFont="1" applyFill="1" applyBorder="1" applyAlignment="1">
      <alignment horizontal="center"/>
    </xf>
    <xf numFmtId="177" fontId="27" fillId="0" borderId="1" xfId="44" applyNumberFormat="1" applyFont="1" applyFill="1" applyBorder="1" applyAlignment="1">
      <alignment horizontal="left"/>
    </xf>
    <xf numFmtId="177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15" xfId="44" applyFont="1" applyFill="1" applyBorder="1" applyAlignment="1">
      <alignment horizontal="center" vertical="center"/>
    </xf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7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178" fontId="26" fillId="0" borderId="2" xfId="44" applyNumberFormat="1" applyFont="1" applyFill="1" applyBorder="1" applyAlignment="1">
      <alignment horizontal="center"/>
    </xf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178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78" fontId="26" fillId="0" borderId="0" xfId="44" applyNumberFormat="1" applyFont="1" applyFill="1" applyBorder="1" applyAlignment="1">
      <alignment horizontal="center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9" fontId="26" fillId="0" borderId="1" xfId="44" applyNumberFormat="1" applyFont="1" applyFill="1" applyBorder="1" applyAlignment="1">
      <alignment horizontal="left"/>
    </xf>
    <xf numFmtId="179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0" fontId="26" fillId="0" borderId="2" xfId="44" applyFont="1" applyFill="1" applyBorder="1" applyAlignment="1">
      <alignment horizontal="center"/>
    </xf>
    <xf numFmtId="0" fontId="26" fillId="0" borderId="16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0" fontId="26" fillId="0" borderId="14" xfId="44" applyFont="1" applyFill="1" applyBorder="1" applyAlignment="1">
      <alignment horizontal="left"/>
    </xf>
    <xf numFmtId="49" fontId="26" fillId="0" borderId="1" xfId="44" applyNumberFormat="1" applyFont="1" applyFill="1" applyBorder="1" applyAlignment="1">
      <alignment horizontal="left"/>
    </xf>
    <xf numFmtId="0" fontId="34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 vertic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7"/>
  <sheetViews>
    <sheetView tabSelected="1" topLeftCell="A6" zoomScaleNormal="100" workbookViewId="0">
      <selection activeCell="K54" sqref="K54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58" t="s">
        <v>4</v>
      </c>
      <c r="B2" s="58"/>
      <c r="C2" s="58"/>
      <c r="D2" s="58"/>
      <c r="E2" s="58"/>
      <c r="F2" s="58"/>
      <c r="G2" s="58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25" customHeight="1">
      <c r="A9" s="6" t="s">
        <v>17</v>
      </c>
      <c r="B9" s="59" t="s">
        <v>31</v>
      </c>
      <c r="C9" s="59"/>
      <c r="D9" s="6"/>
      <c r="E9" s="5"/>
      <c r="F9" s="6"/>
      <c r="G9" s="6"/>
      <c r="H9" s="6"/>
    </row>
    <row r="10" spans="1:9" ht="17.25" customHeight="1">
      <c r="A10" s="6" t="s">
        <v>18</v>
      </c>
      <c r="B10" s="44" t="s">
        <v>32</v>
      </c>
      <c r="C10" s="44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25" customHeight="1">
      <c r="A12" s="6" t="s">
        <v>19</v>
      </c>
      <c r="B12" s="7" t="s">
        <v>30</v>
      </c>
      <c r="C12" s="7"/>
      <c r="D12" s="6"/>
      <c r="E12" s="6" t="s">
        <v>5</v>
      </c>
      <c r="F12" s="60" t="s">
        <v>33</v>
      </c>
      <c r="G12" s="60"/>
      <c r="H12" s="5"/>
    </row>
    <row r="13" spans="1:9" ht="17.25" customHeight="1">
      <c r="A13" s="6" t="s">
        <v>6</v>
      </c>
      <c r="B13" s="44" t="s">
        <v>29</v>
      </c>
      <c r="C13" s="44"/>
      <c r="D13" s="6"/>
      <c r="E13" s="6" t="s">
        <v>25</v>
      </c>
      <c r="F13" s="36"/>
      <c r="G13" s="38">
        <v>45189</v>
      </c>
      <c r="H13" s="5"/>
    </row>
    <row r="14" spans="1:9" ht="17.25" customHeight="1">
      <c r="A14" s="6" t="s">
        <v>7</v>
      </c>
      <c r="B14" s="44" t="s">
        <v>24</v>
      </c>
      <c r="C14" s="44"/>
      <c r="D14" s="6"/>
      <c r="E14" s="6" t="s">
        <v>26</v>
      </c>
      <c r="F14" s="8"/>
      <c r="G14" s="39">
        <v>45204</v>
      </c>
      <c r="H14" s="23"/>
    </row>
    <row r="15" spans="1:9" ht="15">
      <c r="A15" s="5"/>
      <c r="B15" s="5"/>
      <c r="C15" s="5"/>
      <c r="D15" s="5"/>
      <c r="E15" s="5"/>
      <c r="F15" s="37"/>
      <c r="G15" s="23"/>
      <c r="H15" s="23"/>
    </row>
    <row r="16" spans="1:9" ht="15">
      <c r="A16" s="5"/>
      <c r="B16" s="5"/>
      <c r="C16" s="57" t="s">
        <v>8</v>
      </c>
      <c r="D16" s="57"/>
      <c r="E16" s="16">
        <f>E62</f>
        <v>6308</v>
      </c>
      <c r="F16" s="16">
        <f>F62</f>
        <v>2102</v>
      </c>
      <c r="G16" s="19">
        <f>G62</f>
        <v>24658.199999999997</v>
      </c>
      <c r="H16" s="19">
        <f>H62</f>
        <v>511.91000000000008</v>
      </c>
      <c r="I16" s="22"/>
    </row>
    <row r="17" spans="1:9" ht="10.9" customHeight="1">
      <c r="A17" s="5"/>
      <c r="B17" s="5"/>
      <c r="C17" s="25"/>
      <c r="D17" s="25"/>
      <c r="E17" s="27"/>
      <c r="F17" s="27"/>
      <c r="G17" s="28"/>
      <c r="H17" s="28"/>
      <c r="I17" s="22"/>
    </row>
    <row r="18" spans="1:9" ht="27" customHeight="1">
      <c r="A18" s="3" t="s">
        <v>9</v>
      </c>
      <c r="B18" s="34" t="s">
        <v>34</v>
      </c>
      <c r="C18" s="42" t="s">
        <v>27</v>
      </c>
      <c r="D18" s="3" t="s">
        <v>35</v>
      </c>
      <c r="E18" s="4"/>
      <c r="F18" s="17" t="s">
        <v>10</v>
      </c>
      <c r="G18" s="20"/>
      <c r="H18" s="20" t="s">
        <v>28</v>
      </c>
      <c r="I18" s="22"/>
    </row>
    <row r="19" spans="1:9" ht="28.15" customHeight="1">
      <c r="A19" s="43" t="s">
        <v>11</v>
      </c>
      <c r="B19" s="43" t="s">
        <v>12</v>
      </c>
      <c r="C19" s="57" t="s">
        <v>20</v>
      </c>
      <c r="D19" s="57"/>
      <c r="E19" s="2" t="s">
        <v>13</v>
      </c>
      <c r="F19" s="18" t="s">
        <v>14</v>
      </c>
      <c r="G19" s="21" t="s">
        <v>15</v>
      </c>
      <c r="H19" s="21" t="s">
        <v>16</v>
      </c>
    </row>
    <row r="20" spans="1:9" s="50" customFormat="1" ht="20.100000000000001" customHeight="1">
      <c r="A20" s="24">
        <v>14707163</v>
      </c>
      <c r="B20" s="46" t="s">
        <v>36</v>
      </c>
      <c r="C20" s="53" t="s">
        <v>37</v>
      </c>
      <c r="D20" s="54"/>
      <c r="E20" s="47">
        <v>912</v>
      </c>
      <c r="F20" s="47">
        <v>228</v>
      </c>
      <c r="G20" s="48">
        <v>3009.6</v>
      </c>
      <c r="H20" s="48">
        <v>66.23</v>
      </c>
      <c r="I20" s="49"/>
    </row>
    <row r="21" spans="1:9" ht="17.25" customHeight="1">
      <c r="A21" s="40"/>
      <c r="B21" s="43"/>
      <c r="C21" s="55" t="s">
        <v>23</v>
      </c>
      <c r="D21" s="56"/>
      <c r="E21" s="16">
        <f>SUM(E17:E20)</f>
        <v>912</v>
      </c>
      <c r="F21" s="16">
        <f>SUM(F17:F20)</f>
        <v>228</v>
      </c>
      <c r="G21" s="30">
        <f>SUM(G17:G20)</f>
        <v>3009.6</v>
      </c>
      <c r="H21" s="30">
        <f>SUM(H17:H20)</f>
        <v>66.23</v>
      </c>
      <c r="I21" s="22"/>
    </row>
    <row r="22" spans="1:9" ht="12.6" customHeight="1">
      <c r="A22" s="41"/>
      <c r="B22" s="25"/>
      <c r="C22" s="25"/>
      <c r="D22" s="25"/>
      <c r="E22" s="26"/>
      <c r="F22" s="27"/>
      <c r="G22" s="28"/>
      <c r="H22" s="28"/>
      <c r="I22" s="22"/>
    </row>
    <row r="23" spans="1:9" ht="27" customHeight="1">
      <c r="A23" s="3" t="s">
        <v>9</v>
      </c>
      <c r="B23" s="34" t="s">
        <v>38</v>
      </c>
      <c r="C23" s="42" t="s">
        <v>27</v>
      </c>
      <c r="D23" s="3" t="s">
        <v>39</v>
      </c>
      <c r="E23" s="4"/>
      <c r="F23" s="17" t="s">
        <v>10</v>
      </c>
      <c r="G23" s="20"/>
      <c r="H23" s="20" t="s">
        <v>28</v>
      </c>
      <c r="I23" s="22"/>
    </row>
    <row r="24" spans="1:9" ht="28.15" customHeight="1">
      <c r="A24" s="43" t="s">
        <v>11</v>
      </c>
      <c r="B24" s="43" t="s">
        <v>12</v>
      </c>
      <c r="C24" s="57" t="s">
        <v>20</v>
      </c>
      <c r="D24" s="57"/>
      <c r="E24" s="2" t="s">
        <v>13</v>
      </c>
      <c r="F24" s="18" t="s">
        <v>14</v>
      </c>
      <c r="G24" s="21" t="s">
        <v>15</v>
      </c>
      <c r="H24" s="21" t="s">
        <v>16</v>
      </c>
    </row>
    <row r="25" spans="1:9" s="50" customFormat="1" ht="20.100000000000001" customHeight="1">
      <c r="A25" s="24">
        <v>14707163</v>
      </c>
      <c r="B25" s="46" t="s">
        <v>36</v>
      </c>
      <c r="C25" s="53" t="s">
        <v>37</v>
      </c>
      <c r="D25" s="54"/>
      <c r="E25" s="47">
        <v>912</v>
      </c>
      <c r="F25" s="47">
        <v>228</v>
      </c>
      <c r="G25" s="48">
        <v>3009.6</v>
      </c>
      <c r="H25" s="48">
        <v>66.23</v>
      </c>
      <c r="I25" s="49"/>
    </row>
    <row r="26" spans="1:9" ht="17.25" customHeight="1">
      <c r="A26" s="40"/>
      <c r="B26" s="43"/>
      <c r="C26" s="55" t="s">
        <v>23</v>
      </c>
      <c r="D26" s="56"/>
      <c r="E26" s="16">
        <f>SUM(E25:E25)</f>
        <v>912</v>
      </c>
      <c r="F26" s="16">
        <f>SUM(F25:F25)</f>
        <v>228</v>
      </c>
      <c r="G26" s="30">
        <f>SUM(G25:G25)</f>
        <v>3009.6</v>
      </c>
      <c r="H26" s="30">
        <f>SUM(H25:H25)</f>
        <v>66.23</v>
      </c>
      <c r="I26" s="22"/>
    </row>
    <row r="27" spans="1:9" ht="21.75" customHeight="1">
      <c r="A27" s="41"/>
      <c r="B27" s="25"/>
      <c r="C27" s="25"/>
      <c r="D27" s="25"/>
      <c r="E27" s="27"/>
      <c r="F27" s="27"/>
      <c r="G27" s="35"/>
      <c r="H27" s="35"/>
    </row>
    <row r="28" spans="1:9" ht="27" customHeight="1">
      <c r="A28" s="3" t="s">
        <v>9</v>
      </c>
      <c r="B28" s="34" t="s">
        <v>40</v>
      </c>
      <c r="C28" s="42" t="s">
        <v>27</v>
      </c>
      <c r="D28" s="3" t="s">
        <v>41</v>
      </c>
      <c r="E28" s="4"/>
      <c r="F28" s="17" t="s">
        <v>10</v>
      </c>
      <c r="G28" s="20"/>
      <c r="H28" s="20" t="s">
        <v>28</v>
      </c>
      <c r="I28" s="22"/>
    </row>
    <row r="29" spans="1:9" ht="28.15" customHeight="1">
      <c r="A29" s="45" t="s">
        <v>11</v>
      </c>
      <c r="B29" s="45" t="s">
        <v>12</v>
      </c>
      <c r="C29" s="57" t="s">
        <v>20</v>
      </c>
      <c r="D29" s="57"/>
      <c r="E29" s="2" t="s">
        <v>13</v>
      </c>
      <c r="F29" s="18" t="s">
        <v>14</v>
      </c>
      <c r="G29" s="21" t="s">
        <v>15</v>
      </c>
      <c r="H29" s="21" t="s">
        <v>16</v>
      </c>
    </row>
    <row r="30" spans="1:9" s="50" customFormat="1" ht="20.100000000000001" customHeight="1">
      <c r="A30" s="24">
        <v>14707163</v>
      </c>
      <c r="B30" s="46" t="s">
        <v>36</v>
      </c>
      <c r="C30" s="53" t="s">
        <v>37</v>
      </c>
      <c r="D30" s="54"/>
      <c r="E30" s="47">
        <v>648</v>
      </c>
      <c r="F30" s="47">
        <v>162</v>
      </c>
      <c r="G30" s="48">
        <v>2138.4</v>
      </c>
      <c r="H30" s="48">
        <v>47.06</v>
      </c>
      <c r="I30" s="49"/>
    </row>
    <row r="31" spans="1:9" s="50" customFormat="1" ht="20.100000000000001" customHeight="1">
      <c r="A31" s="24">
        <v>14707163</v>
      </c>
      <c r="B31" s="46" t="s">
        <v>42</v>
      </c>
      <c r="C31" s="53" t="s">
        <v>43</v>
      </c>
      <c r="D31" s="54"/>
      <c r="E31" s="47">
        <v>272</v>
      </c>
      <c r="F31" s="47">
        <v>68</v>
      </c>
      <c r="G31" s="48">
        <v>816</v>
      </c>
      <c r="H31" s="48">
        <v>16.09</v>
      </c>
      <c r="I31" s="49"/>
    </row>
    <row r="32" spans="1:9" ht="17.25" customHeight="1">
      <c r="A32" s="40"/>
      <c r="B32" s="45"/>
      <c r="C32" s="55" t="s">
        <v>23</v>
      </c>
      <c r="D32" s="56"/>
      <c r="E32" s="16">
        <f>SUM(E30:E31)</f>
        <v>920</v>
      </c>
      <c r="F32" s="16">
        <f>SUM(F30:F31)</f>
        <v>230</v>
      </c>
      <c r="G32" s="30">
        <f>SUM(G30:G31)</f>
        <v>2954.4</v>
      </c>
      <c r="H32" s="30">
        <f>SUM(H30:H31)</f>
        <v>63.150000000000006</v>
      </c>
      <c r="I32" s="22"/>
    </row>
    <row r="33" spans="1:9" ht="17.25" customHeight="1">
      <c r="A33" s="41"/>
      <c r="B33" s="25"/>
      <c r="C33" s="25"/>
      <c r="D33" s="25"/>
      <c r="E33" s="27"/>
      <c r="F33" s="27"/>
      <c r="G33" s="35"/>
      <c r="H33" s="35"/>
      <c r="I33" s="22"/>
    </row>
    <row r="34" spans="1:9" ht="27" customHeight="1">
      <c r="A34" s="3" t="s">
        <v>9</v>
      </c>
      <c r="B34" s="34" t="s">
        <v>44</v>
      </c>
      <c r="C34" s="42" t="s">
        <v>27</v>
      </c>
      <c r="D34" s="3" t="s">
        <v>45</v>
      </c>
      <c r="E34" s="4"/>
      <c r="F34" s="17" t="s">
        <v>10</v>
      </c>
      <c r="G34" s="20"/>
      <c r="H34" s="20" t="s">
        <v>28</v>
      </c>
      <c r="I34" s="22"/>
    </row>
    <row r="35" spans="1:9" ht="28.15" customHeight="1">
      <c r="A35" s="51" t="s">
        <v>11</v>
      </c>
      <c r="B35" s="51" t="s">
        <v>12</v>
      </c>
      <c r="C35" s="57" t="s">
        <v>20</v>
      </c>
      <c r="D35" s="57"/>
      <c r="E35" s="2" t="s">
        <v>13</v>
      </c>
      <c r="F35" s="18" t="s">
        <v>14</v>
      </c>
      <c r="G35" s="21" t="s">
        <v>15</v>
      </c>
      <c r="H35" s="21" t="s">
        <v>16</v>
      </c>
    </row>
    <row r="36" spans="1:9" s="50" customFormat="1" ht="20.100000000000001" customHeight="1">
      <c r="A36" s="24">
        <v>14707163</v>
      </c>
      <c r="B36" s="46" t="s">
        <v>42</v>
      </c>
      <c r="C36" s="53" t="s">
        <v>43</v>
      </c>
      <c r="D36" s="54"/>
      <c r="E36" s="47">
        <v>1160</v>
      </c>
      <c r="F36" s="47">
        <v>290</v>
      </c>
      <c r="G36" s="48">
        <v>3480</v>
      </c>
      <c r="H36" s="48">
        <v>68.64</v>
      </c>
      <c r="I36" s="49"/>
    </row>
    <row r="37" spans="1:9" ht="17.25" customHeight="1">
      <c r="A37" s="40"/>
      <c r="B37" s="51"/>
      <c r="C37" s="55" t="s">
        <v>23</v>
      </c>
      <c r="D37" s="56"/>
      <c r="E37" s="16">
        <f>SUM(E36:E36)</f>
        <v>1160</v>
      </c>
      <c r="F37" s="16">
        <f>SUM(F36:F36)</f>
        <v>290</v>
      </c>
      <c r="G37" s="30">
        <f>SUM(G36:G36)</f>
        <v>3480</v>
      </c>
      <c r="H37" s="30">
        <f>SUM(H36:H36)</f>
        <v>68.64</v>
      </c>
      <c r="I37" s="22"/>
    </row>
    <row r="38" spans="1:9" ht="17.25" customHeight="1">
      <c r="A38" s="41"/>
      <c r="B38" s="25"/>
      <c r="C38" s="25"/>
      <c r="D38" s="25"/>
      <c r="E38" s="27"/>
      <c r="F38" s="27"/>
      <c r="G38" s="35"/>
      <c r="H38" s="35"/>
      <c r="I38" s="22"/>
    </row>
    <row r="39" spans="1:9" ht="27" customHeight="1">
      <c r="A39" s="3" t="s">
        <v>9</v>
      </c>
      <c r="B39" s="34" t="s">
        <v>46</v>
      </c>
      <c r="C39" s="42" t="s">
        <v>27</v>
      </c>
      <c r="D39" s="3" t="s">
        <v>47</v>
      </c>
      <c r="E39" s="4"/>
      <c r="F39" s="17" t="s">
        <v>10</v>
      </c>
      <c r="G39" s="20"/>
      <c r="H39" s="20" t="s">
        <v>28</v>
      </c>
      <c r="I39" s="22"/>
    </row>
    <row r="40" spans="1:9" ht="28.15" customHeight="1">
      <c r="A40" s="51" t="s">
        <v>11</v>
      </c>
      <c r="B40" s="51" t="s">
        <v>12</v>
      </c>
      <c r="C40" s="57" t="s">
        <v>20</v>
      </c>
      <c r="D40" s="57"/>
      <c r="E40" s="2" t="s">
        <v>13</v>
      </c>
      <c r="F40" s="18" t="s">
        <v>14</v>
      </c>
      <c r="G40" s="21" t="s">
        <v>15</v>
      </c>
      <c r="H40" s="21" t="s">
        <v>16</v>
      </c>
    </row>
    <row r="41" spans="1:9" s="50" customFormat="1" ht="20.100000000000001" customHeight="1">
      <c r="A41" s="24">
        <v>14707163</v>
      </c>
      <c r="B41" s="46" t="s">
        <v>48</v>
      </c>
      <c r="C41" s="53" t="s">
        <v>49</v>
      </c>
      <c r="D41" s="54"/>
      <c r="E41" s="47">
        <v>624</v>
      </c>
      <c r="F41" s="47">
        <v>312</v>
      </c>
      <c r="G41" s="48">
        <v>3338.4</v>
      </c>
      <c r="H41" s="48">
        <v>67.48</v>
      </c>
      <c r="I41" s="49"/>
    </row>
    <row r="42" spans="1:9" ht="17.25" customHeight="1">
      <c r="A42" s="40"/>
      <c r="B42" s="51"/>
      <c r="C42" s="55" t="s">
        <v>23</v>
      </c>
      <c r="D42" s="56"/>
      <c r="E42" s="16">
        <f>SUM(E41:E41)</f>
        <v>624</v>
      </c>
      <c r="F42" s="16">
        <f>SUM(F41:F41)</f>
        <v>312</v>
      </c>
      <c r="G42" s="30">
        <f>SUM(G41:G41)</f>
        <v>3338.4</v>
      </c>
      <c r="H42" s="30">
        <f>SUM(H41:H41)</f>
        <v>67.48</v>
      </c>
      <c r="I42" s="22"/>
    </row>
    <row r="43" spans="1:9" ht="17.25" customHeight="1">
      <c r="A43" s="41"/>
      <c r="B43" s="25"/>
      <c r="C43" s="25"/>
      <c r="D43" s="25"/>
      <c r="E43" s="27"/>
      <c r="F43" s="27"/>
      <c r="G43" s="35"/>
      <c r="H43" s="35"/>
      <c r="I43" s="22"/>
    </row>
    <row r="44" spans="1:9" ht="27" customHeight="1">
      <c r="A44" s="3" t="s">
        <v>9</v>
      </c>
      <c r="B44" s="34" t="s">
        <v>50</v>
      </c>
      <c r="C44" s="42" t="s">
        <v>27</v>
      </c>
      <c r="D44" s="3" t="s">
        <v>51</v>
      </c>
      <c r="E44" s="4"/>
      <c r="F44" s="17" t="s">
        <v>10</v>
      </c>
      <c r="G44" s="20"/>
      <c r="H44" s="20" t="s">
        <v>28</v>
      </c>
      <c r="I44" s="22"/>
    </row>
    <row r="45" spans="1:9" ht="28.15" customHeight="1">
      <c r="A45" s="52" t="s">
        <v>11</v>
      </c>
      <c r="B45" s="52" t="s">
        <v>12</v>
      </c>
      <c r="C45" s="57" t="s">
        <v>20</v>
      </c>
      <c r="D45" s="57"/>
      <c r="E45" s="2" t="s">
        <v>13</v>
      </c>
      <c r="F45" s="18" t="s">
        <v>14</v>
      </c>
      <c r="G45" s="21" t="s">
        <v>15</v>
      </c>
      <c r="H45" s="21" t="s">
        <v>16</v>
      </c>
    </row>
    <row r="46" spans="1:9" s="50" customFormat="1" ht="20.100000000000001" customHeight="1">
      <c r="A46" s="24">
        <v>14707163</v>
      </c>
      <c r="B46" s="46" t="s">
        <v>48</v>
      </c>
      <c r="C46" s="53" t="s">
        <v>49</v>
      </c>
      <c r="D46" s="54"/>
      <c r="E46" s="47">
        <v>624</v>
      </c>
      <c r="F46" s="47">
        <v>312</v>
      </c>
      <c r="G46" s="48">
        <v>3338.4</v>
      </c>
      <c r="H46" s="48">
        <v>67.48</v>
      </c>
      <c r="I46" s="49"/>
    </row>
    <row r="47" spans="1:9" ht="17.25" customHeight="1">
      <c r="A47" s="40"/>
      <c r="B47" s="52"/>
      <c r="C47" s="55" t="s">
        <v>23</v>
      </c>
      <c r="D47" s="56"/>
      <c r="E47" s="16">
        <f>SUM(E46:E46)</f>
        <v>624</v>
      </c>
      <c r="F47" s="16">
        <f>SUM(F46:F46)</f>
        <v>312</v>
      </c>
      <c r="G47" s="30">
        <f>SUM(G46:G46)</f>
        <v>3338.4</v>
      </c>
      <c r="H47" s="30">
        <f>SUM(H46:H46)</f>
        <v>67.48</v>
      </c>
      <c r="I47" s="22"/>
    </row>
    <row r="48" spans="1:9" ht="17.25" customHeight="1">
      <c r="A48" s="41"/>
      <c r="B48" s="25"/>
      <c r="C48" s="25"/>
      <c r="D48" s="25"/>
      <c r="E48" s="27"/>
      <c r="F48" s="27"/>
      <c r="G48" s="35"/>
      <c r="H48" s="35"/>
      <c r="I48" s="22"/>
    </row>
    <row r="49" spans="1:9" ht="27" customHeight="1">
      <c r="A49" s="3" t="s">
        <v>9</v>
      </c>
      <c r="B49" s="34" t="s">
        <v>52</v>
      </c>
      <c r="C49" s="42" t="s">
        <v>27</v>
      </c>
      <c r="D49" s="3" t="s">
        <v>53</v>
      </c>
      <c r="E49" s="4"/>
      <c r="F49" s="17" t="s">
        <v>10</v>
      </c>
      <c r="G49" s="20"/>
      <c r="H49" s="20" t="s">
        <v>28</v>
      </c>
      <c r="I49" s="22"/>
    </row>
    <row r="50" spans="1:9" ht="28.15" customHeight="1">
      <c r="A50" s="52" t="s">
        <v>11</v>
      </c>
      <c r="B50" s="52" t="s">
        <v>12</v>
      </c>
      <c r="C50" s="57" t="s">
        <v>20</v>
      </c>
      <c r="D50" s="57"/>
      <c r="E50" s="2" t="s">
        <v>13</v>
      </c>
      <c r="F50" s="18" t="s">
        <v>14</v>
      </c>
      <c r="G50" s="21" t="s">
        <v>15</v>
      </c>
      <c r="H50" s="21" t="s">
        <v>16</v>
      </c>
    </row>
    <row r="51" spans="1:9" s="50" customFormat="1" ht="20.100000000000001" customHeight="1">
      <c r="A51" s="24">
        <v>14707163</v>
      </c>
      <c r="B51" s="46" t="s">
        <v>48</v>
      </c>
      <c r="C51" s="53" t="s">
        <v>49</v>
      </c>
      <c r="D51" s="54"/>
      <c r="E51" s="47">
        <v>624</v>
      </c>
      <c r="F51" s="47">
        <v>312</v>
      </c>
      <c r="G51" s="48">
        <v>3338.4</v>
      </c>
      <c r="H51" s="48">
        <v>67.48</v>
      </c>
      <c r="I51" s="49"/>
    </row>
    <row r="52" spans="1:9" ht="17.25" customHeight="1">
      <c r="A52" s="40"/>
      <c r="B52" s="52"/>
      <c r="C52" s="55" t="s">
        <v>23</v>
      </c>
      <c r="D52" s="56"/>
      <c r="E52" s="16">
        <f>SUM(E51:E51)</f>
        <v>624</v>
      </c>
      <c r="F52" s="16">
        <f>SUM(F51:F51)</f>
        <v>312</v>
      </c>
      <c r="G52" s="30">
        <f>SUM(G51:G51)</f>
        <v>3338.4</v>
      </c>
      <c r="H52" s="30">
        <f>SUM(H51:H51)</f>
        <v>67.48</v>
      </c>
      <c r="I52" s="22"/>
    </row>
    <row r="53" spans="1:9" ht="17.25" customHeight="1">
      <c r="A53" s="41"/>
      <c r="B53" s="25"/>
      <c r="C53" s="25"/>
      <c r="D53" s="25"/>
      <c r="E53" s="27"/>
      <c r="F53" s="27"/>
      <c r="G53" s="35"/>
      <c r="H53" s="35"/>
      <c r="I53" s="22"/>
    </row>
    <row r="54" spans="1:9" ht="27" customHeight="1">
      <c r="A54" s="3" t="s">
        <v>9</v>
      </c>
      <c r="B54" s="34" t="s">
        <v>54</v>
      </c>
      <c r="C54" s="42" t="s">
        <v>27</v>
      </c>
      <c r="D54" s="3" t="s">
        <v>55</v>
      </c>
      <c r="E54" s="4"/>
      <c r="F54" s="17" t="s">
        <v>10</v>
      </c>
      <c r="G54" s="20"/>
      <c r="H54" s="20" t="s">
        <v>28</v>
      </c>
      <c r="I54" s="22"/>
    </row>
    <row r="55" spans="1:9" ht="28.15" customHeight="1">
      <c r="A55" s="51" t="s">
        <v>11</v>
      </c>
      <c r="B55" s="51" t="s">
        <v>12</v>
      </c>
      <c r="C55" s="57" t="s">
        <v>20</v>
      </c>
      <c r="D55" s="57"/>
      <c r="E55" s="2" t="s">
        <v>13</v>
      </c>
      <c r="F55" s="18" t="s">
        <v>14</v>
      </c>
      <c r="G55" s="21" t="s">
        <v>15</v>
      </c>
      <c r="H55" s="21" t="s">
        <v>16</v>
      </c>
    </row>
    <row r="56" spans="1:9" s="50" customFormat="1" ht="20.100000000000001" customHeight="1">
      <c r="A56" s="24">
        <v>14707164</v>
      </c>
      <c r="B56" s="46" t="s">
        <v>36</v>
      </c>
      <c r="C56" s="53" t="s">
        <v>56</v>
      </c>
      <c r="D56" s="54"/>
      <c r="E56" s="47">
        <v>192</v>
      </c>
      <c r="F56" s="47">
        <v>48</v>
      </c>
      <c r="G56" s="48">
        <v>633.6</v>
      </c>
      <c r="H56" s="48">
        <v>13.94</v>
      </c>
      <c r="I56" s="49"/>
    </row>
    <row r="57" spans="1:9" s="50" customFormat="1" ht="20.100000000000001" customHeight="1">
      <c r="A57" s="24">
        <v>14707164</v>
      </c>
      <c r="B57" s="46" t="s">
        <v>42</v>
      </c>
      <c r="C57" s="53" t="s">
        <v>57</v>
      </c>
      <c r="D57" s="54"/>
      <c r="E57" s="47">
        <v>112</v>
      </c>
      <c r="F57" s="47">
        <v>28</v>
      </c>
      <c r="G57" s="48">
        <v>336</v>
      </c>
      <c r="H57" s="48">
        <v>6.63</v>
      </c>
      <c r="I57" s="49"/>
    </row>
    <row r="58" spans="1:9" s="50" customFormat="1" ht="20.100000000000001" customHeight="1">
      <c r="A58" s="24">
        <v>14707164</v>
      </c>
      <c r="B58" s="46" t="s">
        <v>58</v>
      </c>
      <c r="C58" s="53" t="s">
        <v>49</v>
      </c>
      <c r="D58" s="54"/>
      <c r="E58" s="47">
        <v>150</v>
      </c>
      <c r="F58" s="47">
        <v>75</v>
      </c>
      <c r="G58" s="48">
        <v>802.5</v>
      </c>
      <c r="H58" s="48">
        <v>16.22</v>
      </c>
      <c r="I58" s="49"/>
    </row>
    <row r="59" spans="1:9" s="50" customFormat="1" ht="20.100000000000001" customHeight="1">
      <c r="A59" s="62">
        <v>14707163</v>
      </c>
      <c r="B59" s="46" t="s">
        <v>48</v>
      </c>
      <c r="C59" s="53" t="s">
        <v>49</v>
      </c>
      <c r="D59" s="54"/>
      <c r="E59" s="47">
        <v>78</v>
      </c>
      <c r="F59" s="47">
        <v>39</v>
      </c>
      <c r="G59" s="48">
        <v>417.3</v>
      </c>
      <c r="H59" s="48">
        <v>8.43</v>
      </c>
      <c r="I59" s="49"/>
    </row>
    <row r="60" spans="1:9" ht="17.25" customHeight="1">
      <c r="A60" s="40"/>
      <c r="B60" s="52"/>
      <c r="C60" s="55" t="s">
        <v>23</v>
      </c>
      <c r="D60" s="56"/>
      <c r="E60" s="16">
        <f>SUM(E56:E59)</f>
        <v>532</v>
      </c>
      <c r="F60" s="16">
        <f>SUM(F56:F59)</f>
        <v>190</v>
      </c>
      <c r="G60" s="30">
        <f>SUM(G56:G59)</f>
        <v>2189.4</v>
      </c>
      <c r="H60" s="30">
        <f>SUM(H56:H59)</f>
        <v>45.22</v>
      </c>
      <c r="I60" s="22"/>
    </row>
    <row r="61" spans="1:9" ht="17.25" customHeight="1">
      <c r="A61" s="41"/>
      <c r="B61" s="25"/>
      <c r="C61" s="25"/>
      <c r="D61" s="25"/>
      <c r="E61" s="27"/>
      <c r="F61" s="27"/>
      <c r="G61" s="35"/>
      <c r="H61" s="35"/>
      <c r="I61" s="22"/>
    </row>
    <row r="62" spans="1:9" ht="15.75">
      <c r="B62" s="31"/>
      <c r="C62" s="61" t="s">
        <v>22</v>
      </c>
      <c r="D62" s="61"/>
      <c r="E62" s="32">
        <f>SUM(E60,E52,E47,E42,E37,E32,E26,E21)</f>
        <v>6308</v>
      </c>
      <c r="F62" s="32">
        <f>SUM(F60,F52,F47,F42,F37,F32,F26,F21)</f>
        <v>2102</v>
      </c>
      <c r="G62" s="33">
        <f>SUM(G60,G52,G47,G42,G37,G32,G26,G21)</f>
        <v>24658.199999999997</v>
      </c>
      <c r="H62" s="33">
        <f>SUM(H60,H52,H47,H42,H37,H32,H26,H21)</f>
        <v>511.91000000000008</v>
      </c>
    </row>
    <row r="67" spans="5:5">
      <c r="E67" s="29"/>
    </row>
  </sheetData>
  <mergeCells count="33">
    <mergeCell ref="C60:D60"/>
    <mergeCell ref="C62:D62"/>
    <mergeCell ref="C24:D24"/>
    <mergeCell ref="C25:D25"/>
    <mergeCell ref="C26:D26"/>
    <mergeCell ref="C29:D29"/>
    <mergeCell ref="C30:D30"/>
    <mergeCell ref="C32:D32"/>
    <mergeCell ref="C35:D35"/>
    <mergeCell ref="C36:D36"/>
    <mergeCell ref="C37:D37"/>
    <mergeCell ref="C40:D40"/>
    <mergeCell ref="C31:D31"/>
    <mergeCell ref="C45:D45"/>
    <mergeCell ref="C46:D46"/>
    <mergeCell ref="C47:D47"/>
    <mergeCell ref="C20:D20"/>
    <mergeCell ref="A2:G2"/>
    <mergeCell ref="C16:D16"/>
    <mergeCell ref="B9:C9"/>
    <mergeCell ref="F12:G12"/>
    <mergeCell ref="C19:D19"/>
    <mergeCell ref="C41:D41"/>
    <mergeCell ref="C21:D21"/>
    <mergeCell ref="C42:D42"/>
    <mergeCell ref="C55:D55"/>
    <mergeCell ref="C56:D56"/>
    <mergeCell ref="C57:D57"/>
    <mergeCell ref="C58:D58"/>
    <mergeCell ref="C59:D59"/>
    <mergeCell ref="C50:D50"/>
    <mergeCell ref="C51:D51"/>
    <mergeCell ref="C52:D52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2023-09-19T05:58:50Z</dcterms:modified>
</cp:coreProperties>
</file>