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086AA323-A2D9-4F98-A190-E39636AE7319}" xr6:coauthVersionLast="47" xr6:coauthVersionMax="47" xr10:uidLastSave="{00000000-0000-0000-0000-000000000000}"/>
  <bookViews>
    <workbookView xWindow="28680" yWindow="-120" windowWidth="38640" windowHeight="15840" xr2:uid="{9EE0D5C6-A738-4606-9765-D4CF6A21EE6A}"/>
  </bookViews>
  <sheets>
    <sheet name="Sheet1" sheetId="1" r:id="rId1"/>
  </sheets>
  <calcPr calcId="191029"/>
  <pivotCaches>
    <pivotCache cacheId="9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<sst xmlns="http://schemas.openxmlformats.org/spreadsheetml/2006/main" count="141" uniqueCount="81">
  <si>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</si>
  <si>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</si>
  <si>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</si>
  <si>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</si>
  <si>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</si>
  <si>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</si>
  <si>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</si>
  <si>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Shipping</t>
  </si>
  <si>
    <t>TOTAL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</si>
  <si>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</si>
  <si>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</si>
  <si>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</si>
  <si>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</si>
  <si>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</si>
  <si>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</si>
  <si>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</si>
  <si>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479704595-CR</t>
  </si>
  <si>
    <t>CS479704595</t>
  </si>
  <si>
    <t>MPE10-989</t>
  </si>
  <si>
    <t>SD2</t>
  </si>
  <si>
    <t>ADUL</t>
  </si>
  <si>
    <t>Credit Accept</t>
  </si>
  <si>
    <t>C23530438</t>
  </si>
  <si>
    <t>Deduction Type : Replacement part cancellation</t>
  </si>
  <si>
    <t>480308427-CR</t>
  </si>
  <si>
    <t>CS480308427</t>
  </si>
  <si>
    <t>MP13-2695</t>
  </si>
  <si>
    <t>C23530463</t>
  </si>
  <si>
    <t>481719337-CR</t>
  </si>
  <si>
    <t>CS481719337</t>
  </si>
  <si>
    <t>MP10-8199</t>
  </si>
  <si>
    <t>C23530468</t>
  </si>
  <si>
    <t>485297516-CR</t>
  </si>
  <si>
    <t>CS485297516</t>
  </si>
  <si>
    <t>MP10-7901</t>
  </si>
  <si>
    <t>C23530459</t>
  </si>
  <si>
    <t>CB2400206</t>
  </si>
  <si>
    <t>490058293-CR</t>
  </si>
  <si>
    <t>CS490058293</t>
  </si>
  <si>
    <t>ST54-0079</t>
  </si>
  <si>
    <t>BLK</t>
  </si>
  <si>
    <t>C23530458</t>
  </si>
  <si>
    <t>492080106-CR</t>
  </si>
  <si>
    <t>CA492080106</t>
  </si>
  <si>
    <t>MZK80-042</t>
  </si>
  <si>
    <t>YOUT</t>
  </si>
  <si>
    <t>C23530447</t>
  </si>
  <si>
    <t>494868066-CR</t>
  </si>
  <si>
    <t>CS494868066</t>
  </si>
  <si>
    <t>MP12-7879</t>
  </si>
  <si>
    <t>C23530451</t>
  </si>
  <si>
    <t>495137619-CR</t>
  </si>
  <si>
    <t>CS495137619</t>
  </si>
  <si>
    <t>WR14-1785</t>
  </si>
  <si>
    <t>C23530450</t>
  </si>
  <si>
    <t>497694294-CR</t>
  </si>
  <si>
    <t>CA497694294</t>
  </si>
  <si>
    <t>WR20-3955</t>
  </si>
  <si>
    <t>SHET</t>
  </si>
  <si>
    <t>C23530444</t>
  </si>
  <si>
    <t>500807609-CR</t>
  </si>
  <si>
    <t>CS500807609</t>
  </si>
  <si>
    <t>ID10-2270</t>
  </si>
  <si>
    <t>C23530833</t>
  </si>
  <si>
    <t>Deduction Type : Missing parts</t>
  </si>
  <si>
    <t>502326605-CR</t>
  </si>
  <si>
    <t>CS502326605</t>
  </si>
  <si>
    <t>MP40-7968</t>
  </si>
  <si>
    <t>WIN</t>
  </si>
  <si>
    <t>C23530831</t>
  </si>
  <si>
    <t>502423384-CR</t>
  </si>
  <si>
    <t>CS502423384</t>
  </si>
  <si>
    <t>MPE20-768</t>
  </si>
  <si>
    <t>C23530548</t>
  </si>
  <si>
    <t>502900877-CR</t>
  </si>
  <si>
    <t>CS502900877</t>
  </si>
  <si>
    <t>MP40-7911</t>
  </si>
  <si>
    <t>C23530941</t>
  </si>
  <si>
    <t>Sum of TOTAL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</si>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</sst>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3" fillId="2" borderId="1" xfId="2" applyFont="1" applyFill="1" applyBorder="1" applyAlignment="1">
      <alignment horizontal="left"/>
    </xf>
    <xf numFmtId="43" fontId="3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2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2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317.569593171298" createdVersion="8" refreshedVersion="8" minRefreshableVersion="3" recordCount="13" xr:uid="{C2D47300-811C-4901-A3B6-09202DE655C5}">
  <cacheSource type="worksheet">
    <worksheetSource ref="A1:P14" sheet="Sheet1"/>
  </cacheSource>
  <cacheFields count="16">
    <cacheField name="Voucher #" numFmtId="0">
      <sharedItems containsSemiMixedTypes="0" containsString="0" containsNumber="1" containsInteger="1" minValue="12712566" maxValue="12712566"/>
    </cacheField>
    <cacheField name="Voucher Date" numFmtId="14">
      <sharedItems containsSemiMixedTypes="0" containsNonDate="0" containsDate="1" containsString="0" minDate="2024-01-19T00:00:00" maxDate="2024-01-20T00:00:00"/>
    </cacheField>
    <cacheField name="CB Number" numFmtId="0">
      <sharedItems containsBlank="1"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12-15T00:00:00" maxDate="2023-12-21T00:00:00"/>
    </cacheField>
    <cacheField name=" Amount" numFmtId="44">
      <sharedItems containsSemiMixedTypes="0" containsString="0" containsNumber="1" minValue="-49.61" maxValue="-13.89"/>
    </cacheField>
    <cacheField name="Shipping" numFmtId="44">
      <sharedItems containsSemiMixedTypes="0" containsString="0" containsNumber="1" minValue="-32.24" maxValue="-5.96"/>
    </cacheField>
    <cacheField name="TOTAL" numFmtId="44">
      <sharedItems containsSemiMixedTypes="0" containsString="0" containsNumber="1" minValue="-81.63" maxValue="-20.9"/>
    </cacheField>
    <cacheField name="ITEM #" numFmtId="0">
      <sharedItems/>
    </cacheField>
    <cacheField name="Whse" numFmtId="0">
      <sharedItems/>
    </cacheField>
    <cacheField name="Cost Unit" numFmtId="0">
      <sharedItems count="5">
        <s v="ADUL"/>
        <s v="BLK"/>
        <s v="YOUT"/>
        <s v="SHET"/>
        <s v="WIN"/>
      </sharedItems>
    </cacheField>
    <cacheField name="AR REF #" numFmtId="0">
      <sharedItems containsSemiMixedTypes="0" containsString="0" containsNumber="1" containsInteger="1" minValue="197830" maxValue="197830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n v="12712566"/>
    <d v="2024-01-19T00:00:00"/>
    <m/>
    <s v="479704595-CR"/>
    <s v="CS479704595"/>
    <d v="2023-12-15T00:00:00"/>
    <n v="-37.090000000000003"/>
    <n v="-7.4"/>
    <n v="-44.49"/>
    <s v="MPE10-989"/>
    <s v="SD2"/>
    <x v="0"/>
    <n v="197830"/>
    <s v="Credit Accept"/>
    <s v="C23530438"/>
    <s v="Deduction Type : Replacement part cancellation"/>
  </r>
  <r>
    <n v="12712566"/>
    <d v="2024-01-19T00:00:00"/>
    <m/>
    <s v="480308427-CR"/>
    <s v="CS480308427"/>
    <d v="2023-12-15T00:00:00"/>
    <n v="-46.19"/>
    <n v="-8.9499999999999993"/>
    <n v="-55.14"/>
    <s v="MP13-2695"/>
    <s v="SD2"/>
    <x v="0"/>
    <n v="197830"/>
    <s v="Credit Accept"/>
    <s v="C23530463"/>
    <s v="Deduction Type : Replacement part cancellation"/>
  </r>
  <r>
    <n v="12712566"/>
    <d v="2024-01-19T00:00:00"/>
    <m/>
    <s v="481719337-CR"/>
    <s v="CS481719337"/>
    <d v="2023-12-15T00:00:00"/>
    <n v="-43.64"/>
    <n v="-8.99"/>
    <n v="-52.63"/>
    <s v="MP10-8199"/>
    <s v="SD2"/>
    <x v="0"/>
    <n v="197830"/>
    <s v="Credit Accept"/>
    <s v="C23530468"/>
    <s v="Deduction Type : Replacement part cancellation"/>
  </r>
  <r>
    <n v="12712566"/>
    <d v="2024-01-19T00:00:00"/>
    <m/>
    <s v="485297516-CR"/>
    <s v="CS485297516"/>
    <d v="2023-12-15T00:00:00"/>
    <n v="-36.380000000000003"/>
    <n v="-7.25"/>
    <n v="-43.63"/>
    <s v="MP10-7901"/>
    <s v="SD2"/>
    <x v="0"/>
    <n v="197830"/>
    <s v="Credit Accept"/>
    <s v="C23530459"/>
    <s v="Deduction Type : Replacement part cancellation"/>
  </r>
  <r>
    <n v="12712566"/>
    <d v="2024-01-19T00:00:00"/>
    <s v="CB2400206"/>
    <s v="490058293-CR"/>
    <s v="CS490058293"/>
    <d v="2023-12-15T00:00:00"/>
    <n v="-28.17"/>
    <n v="-5.96"/>
    <n v="-34.130000000000003"/>
    <s v="ST54-0079"/>
    <s v="SD2"/>
    <x v="1"/>
    <n v="197830"/>
    <s v="Credit Accept"/>
    <s v="C23530458"/>
    <s v="Deduction Type : Replacement part cancellation"/>
  </r>
  <r>
    <n v="12712566"/>
    <d v="2024-01-19T00:00:00"/>
    <s v="CB2400206"/>
    <s v="492080106-CR"/>
    <s v="CA492080106"/>
    <d v="2023-12-15T00:00:00"/>
    <n v="-33.71"/>
    <n v="-15.04"/>
    <n v="-48.75"/>
    <s v="MZK80-042"/>
    <s v="SD2"/>
    <x v="2"/>
    <n v="197830"/>
    <s v="Credit Accept"/>
    <s v="C23530447"/>
    <s v="Deduction Type : Replacement part cancellation"/>
  </r>
  <r>
    <n v="12712566"/>
    <d v="2024-01-19T00:00:00"/>
    <s v="CB2400206"/>
    <s v="494868066-CR"/>
    <s v="CS494868066"/>
    <d v="2023-12-15T00:00:00"/>
    <n v="-43.64"/>
    <n v="-6.92"/>
    <n v="-50.56"/>
    <s v="MP12-7879"/>
    <s v="SD2"/>
    <x v="0"/>
    <n v="197830"/>
    <s v="Credit Accept"/>
    <s v="C23530451"/>
    <s v="Deduction Type : Replacement part cancellation"/>
  </r>
  <r>
    <n v="12712566"/>
    <d v="2024-01-19T00:00:00"/>
    <s v="CB2400206"/>
    <s v="495137619-CR"/>
    <s v="CS495137619"/>
    <d v="2023-12-15T00:00:00"/>
    <n v="-49.61"/>
    <n v="-9.82"/>
    <n v="-59.43"/>
    <s v="WR14-1785"/>
    <s v="SD2"/>
    <x v="0"/>
    <n v="197830"/>
    <s v="Credit Accept"/>
    <s v="C23530450"/>
    <s v="Deduction Type : Replacement part cancellation"/>
  </r>
  <r>
    <n v="12712566"/>
    <d v="2024-01-19T00:00:00"/>
    <s v="CB2400206"/>
    <s v="497694294-CR"/>
    <s v="CA497694294"/>
    <d v="2023-12-15T00:00:00"/>
    <n v="-25.96"/>
    <n v="-14.98"/>
    <n v="-40.94"/>
    <s v="WR20-3955"/>
    <s v="SD2"/>
    <x v="3"/>
    <n v="197830"/>
    <s v="Credit Accept"/>
    <s v="C23530444"/>
    <s v="Deduction Type : Replacement part cancellation"/>
  </r>
  <r>
    <n v="12712566"/>
    <d v="2024-01-19T00:00:00"/>
    <s v="CB2400206"/>
    <s v="500807609-CR"/>
    <s v="CS500807609"/>
    <d v="2023-12-19T00:00:00"/>
    <n v="-43.64"/>
    <n v="-7.05"/>
    <n v="-50.69"/>
    <s v="ID10-2270"/>
    <s v="SD2"/>
    <x v="2"/>
    <n v="197830"/>
    <s v="Credit Accept"/>
    <s v="C23530833"/>
    <s v="Deduction Type : Missing parts"/>
  </r>
  <r>
    <n v="12712566"/>
    <d v="2024-01-19T00:00:00"/>
    <s v="CB2400206"/>
    <s v="502326605-CR"/>
    <s v="CS502326605"/>
    <d v="2023-12-19T00:00:00"/>
    <n v="-25.3"/>
    <n v="-6.99"/>
    <n v="-32.29"/>
    <s v="MP40-7968"/>
    <s v="SD2"/>
    <x v="4"/>
    <n v="197830"/>
    <s v="Credit Accept"/>
    <s v="C23530831"/>
    <s v="Deduction Type : Missing parts"/>
  </r>
  <r>
    <n v="12712566"/>
    <d v="2024-01-19T00:00:00"/>
    <s v="CB2400206"/>
    <s v="502423384-CR"/>
    <s v="CS502423384"/>
    <d v="2023-12-18T00:00:00"/>
    <n v="-13.89"/>
    <n v="-7.01"/>
    <n v="-20.9"/>
    <s v="MPE20-768"/>
    <s v="SD2"/>
    <x v="3"/>
    <n v="197830"/>
    <s v="Credit Accept"/>
    <s v="C23530548"/>
    <s v="Deduction Type : Missing parts"/>
  </r>
  <r>
    <n v="12712566"/>
    <d v="2024-01-19T00:00:00"/>
    <s v="CB2400206"/>
    <s v="502900877-CR"/>
    <s v="CS502900877"/>
    <d v="2023-12-20T00:00:00"/>
    <n v="-49.39"/>
    <n v="-32.24"/>
    <n v="-81.63"/>
    <s v="MP40-7911"/>
    <s v="SD2"/>
    <x v="4"/>
    <n v="197830"/>
    <s v="Credit Accept"/>
    <s v="C23530941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75ABC30-63B8-48C9-9152-4676A886AC6D}" name="PivotTable1" cacheId="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16:G22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numFmtId="44" showAll="0"/>
    <pivotField numFmtId="44" showAll="0"/>
    <pivotField dataField="1" numFmtId="44" showAll="0"/>
    <pivotField showAll="0"/>
    <pivotField showAll="0"/>
    <pivotField axis="axisRow" showAll="0">
      <items count="6">
        <item x="0"/>
        <item x="1"/>
        <item x="3"/>
        <item x="4"/>
        <item x="2"/>
        <item t="default"/>
      </items>
    </pivotField>
    <pivotField showAll="0"/>
    <pivotField showAll="0"/>
    <pivotField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TOTAL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EFBE7-2C72-448F-941F-6BB1BB137375}">
  <dimension ref="A1:P23"/>
  <sheetViews>
    <sheetView tabSelected="1" workbookViewId="0">
      <selection activeCell="G17" sqref="G17:G23"/>
    </sheetView>
  </sheetViews>
  <sheetFormatPr defaultRowHeight="14.4" x14ac:dyDescent="0.3"/>
  <cols>
    <col min="6" max="6" width="12.5546875" bestFit="1" customWidth="1"/>
    <col min="7" max="7" width="12.88671875" bestFit="1" customWidth="1"/>
  </cols>
  <sheetData>
    <row r="1" spans="1:1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3" t="s">
        <v>7</v>
      </c>
      <c r="I1" s="4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5" t="s">
        <v>13</v>
      </c>
      <c r="O1" s="5" t="s">
        <v>14</v>
      </c>
      <c r="P1" s="5" t="s">
        <v>15</v>
      </c>
    </row>
    <row r="2" spans="1:16" x14ac:dyDescent="0.3">
      <c r="A2" s="6">
        <v>12712566</v>
      </c>
      <c r="B2" s="7">
        <v>45310</v>
      </c>
      <c r="C2" s="6" t="s">
        <v>36</v>
      </c>
      <c r="D2" s="6" t="s">
        <v>16</v>
      </c>
      <c r="E2" s="6" t="s">
        <v>17</v>
      </c>
      <c r="F2" s="7">
        <v>45275</v>
      </c>
      <c r="G2" s="8">
        <v>-37.090000000000003</v>
      </c>
      <c r="H2" s="8">
        <v>-7.4</v>
      </c>
      <c r="I2" s="8">
        <v>-44.49</v>
      </c>
      <c r="J2" s="6" t="s">
        <v>18</v>
      </c>
      <c r="K2" s="6" t="s">
        <v>19</v>
      </c>
      <c r="L2" s="6" t="s">
        <v>20</v>
      </c>
      <c r="M2" s="6">
        <v>197830</v>
      </c>
      <c r="N2" s="6" t="s">
        <v>21</v>
      </c>
      <c r="O2" s="6" t="s">
        <v>22</v>
      </c>
      <c r="P2" s="6" t="s">
        <v>23</v>
      </c>
    </row>
    <row r="3" spans="1:16" x14ac:dyDescent="0.3">
      <c r="A3" s="6">
        <v>12712566</v>
      </c>
      <c r="B3" s="7">
        <v>45310</v>
      </c>
      <c r="C3" s="6" t="s">
        <v>36</v>
      </c>
      <c r="D3" s="6" t="s">
        <v>24</v>
      </c>
      <c r="E3" s="6" t="s">
        <v>25</v>
      </c>
      <c r="F3" s="7">
        <v>45275</v>
      </c>
      <c r="G3" s="8">
        <v>-46.19</v>
      </c>
      <c r="H3" s="8">
        <v>-8.9499999999999993</v>
      </c>
      <c r="I3" s="8">
        <v>-55.14</v>
      </c>
      <c r="J3" s="6" t="s">
        <v>26</v>
      </c>
      <c r="K3" s="6" t="s">
        <v>19</v>
      </c>
      <c r="L3" s="6" t="s">
        <v>20</v>
      </c>
      <c r="M3" s="6">
        <v>197830</v>
      </c>
      <c r="N3" s="6" t="s">
        <v>21</v>
      </c>
      <c r="O3" s="6" t="s">
        <v>27</v>
      </c>
      <c r="P3" s="6" t="s">
        <v>23</v>
      </c>
    </row>
    <row r="4" spans="1:16" x14ac:dyDescent="0.3">
      <c r="A4" s="6">
        <v>12712566</v>
      </c>
      <c r="B4" s="7">
        <v>45310</v>
      </c>
      <c r="C4" s="6" t="s">
        <v>36</v>
      </c>
      <c r="D4" s="6" t="s">
        <v>28</v>
      </c>
      <c r="E4" s="6" t="s">
        <v>29</v>
      </c>
      <c r="F4" s="7">
        <v>45275</v>
      </c>
      <c r="G4" s="8">
        <v>-43.64</v>
      </c>
      <c r="H4" s="8">
        <v>-8.99</v>
      </c>
      <c r="I4" s="8">
        <v>-52.63</v>
      </c>
      <c r="J4" s="6" t="s">
        <v>30</v>
      </c>
      <c r="K4" s="6" t="s">
        <v>19</v>
      </c>
      <c r="L4" s="6" t="s">
        <v>20</v>
      </c>
      <c r="M4" s="6">
        <v>197830</v>
      </c>
      <c r="N4" s="6" t="s">
        <v>21</v>
      </c>
      <c r="O4" s="6" t="s">
        <v>31</v>
      </c>
      <c r="P4" s="6" t="s">
        <v>23</v>
      </c>
    </row>
    <row r="5" spans="1:16" x14ac:dyDescent="0.3">
      <c r="A5" s="6">
        <v>12712566</v>
      </c>
      <c r="B5" s="7">
        <v>45310</v>
      </c>
      <c r="C5" s="6" t="s">
        <v>36</v>
      </c>
      <c r="D5" s="6" t="s">
        <v>32</v>
      </c>
      <c r="E5" s="6" t="s">
        <v>33</v>
      </c>
      <c r="F5" s="7">
        <v>45275</v>
      </c>
      <c r="G5" s="8">
        <v>-36.380000000000003</v>
      </c>
      <c r="H5" s="8">
        <v>-7.25</v>
      </c>
      <c r="I5" s="8">
        <v>-43.63</v>
      </c>
      <c r="J5" s="6" t="s">
        <v>34</v>
      </c>
      <c r="K5" s="6" t="s">
        <v>19</v>
      </c>
      <c r="L5" s="6" t="s">
        <v>20</v>
      </c>
      <c r="M5" s="6">
        <v>197830</v>
      </c>
      <c r="N5" s="6" t="s">
        <v>21</v>
      </c>
      <c r="O5" s="6" t="s">
        <v>35</v>
      </c>
      <c r="P5" s="6" t="s">
        <v>23</v>
      </c>
    </row>
    <row r="6" spans="1:16" x14ac:dyDescent="0.3">
      <c r="A6" s="6">
        <v>12712566</v>
      </c>
      <c r="B6" s="7">
        <v>45310</v>
      </c>
      <c r="C6" s="6" t="s">
        <v>36</v>
      </c>
      <c r="D6" s="6" t="s">
        <v>37</v>
      </c>
      <c r="E6" s="6" t="s">
        <v>38</v>
      </c>
      <c r="F6" s="7">
        <v>45275</v>
      </c>
      <c r="G6" s="8">
        <v>-28.17</v>
      </c>
      <c r="H6" s="8">
        <v>-5.96</v>
      </c>
      <c r="I6" s="8">
        <v>-34.130000000000003</v>
      </c>
      <c r="J6" s="6" t="s">
        <v>39</v>
      </c>
      <c r="K6" s="6" t="s">
        <v>19</v>
      </c>
      <c r="L6" s="6" t="s">
        <v>40</v>
      </c>
      <c r="M6" s="6">
        <v>197830</v>
      </c>
      <c r="N6" s="6" t="s">
        <v>21</v>
      </c>
      <c r="O6" s="6" t="s">
        <v>41</v>
      </c>
      <c r="P6" s="6" t="s">
        <v>23</v>
      </c>
    </row>
    <row r="7" spans="1:16" x14ac:dyDescent="0.3">
      <c r="A7" s="6">
        <v>12712566</v>
      </c>
      <c r="B7" s="7">
        <v>45310</v>
      </c>
      <c r="C7" s="6" t="s">
        <v>36</v>
      </c>
      <c r="D7" s="6" t="s">
        <v>42</v>
      </c>
      <c r="E7" s="6" t="s">
        <v>43</v>
      </c>
      <c r="F7" s="7">
        <v>45275</v>
      </c>
      <c r="G7" s="8">
        <v>-33.71</v>
      </c>
      <c r="H7" s="8">
        <v>-15.04</v>
      </c>
      <c r="I7" s="8">
        <v>-48.75</v>
      </c>
      <c r="J7" s="6" t="s">
        <v>44</v>
      </c>
      <c r="K7" s="6" t="s">
        <v>19</v>
      </c>
      <c r="L7" s="6" t="s">
        <v>45</v>
      </c>
      <c r="M7" s="6">
        <v>197830</v>
      </c>
      <c r="N7" s="6" t="s">
        <v>21</v>
      </c>
      <c r="O7" s="6" t="s">
        <v>46</v>
      </c>
      <c r="P7" s="6" t="s">
        <v>23</v>
      </c>
    </row>
    <row r="8" spans="1:16" x14ac:dyDescent="0.3">
      <c r="A8" s="6">
        <v>12712566</v>
      </c>
      <c r="B8" s="7">
        <v>45310</v>
      </c>
      <c r="C8" s="6" t="s">
        <v>36</v>
      </c>
      <c r="D8" s="6" t="s">
        <v>47</v>
      </c>
      <c r="E8" s="6" t="s">
        <v>48</v>
      </c>
      <c r="F8" s="7">
        <v>45275</v>
      </c>
      <c r="G8" s="8">
        <v>-43.64</v>
      </c>
      <c r="H8" s="8">
        <v>-6.92</v>
      </c>
      <c r="I8" s="8">
        <v>-50.56</v>
      </c>
      <c r="J8" s="6" t="s">
        <v>49</v>
      </c>
      <c r="K8" s="6" t="s">
        <v>19</v>
      </c>
      <c r="L8" s="6" t="s">
        <v>20</v>
      </c>
      <c r="M8" s="6">
        <v>197830</v>
      </c>
      <c r="N8" s="6" t="s">
        <v>21</v>
      </c>
      <c r="O8" s="6" t="s">
        <v>50</v>
      </c>
      <c r="P8" s="6" t="s">
        <v>23</v>
      </c>
    </row>
    <row r="9" spans="1:16" x14ac:dyDescent="0.3">
      <c r="A9" s="6">
        <v>12712566</v>
      </c>
      <c r="B9" s="7">
        <v>45310</v>
      </c>
      <c r="C9" s="6" t="s">
        <v>36</v>
      </c>
      <c r="D9" s="6" t="s">
        <v>51</v>
      </c>
      <c r="E9" s="6" t="s">
        <v>52</v>
      </c>
      <c r="F9" s="7">
        <v>45275</v>
      </c>
      <c r="G9" s="8">
        <v>-49.61</v>
      </c>
      <c r="H9" s="8">
        <v>-9.82</v>
      </c>
      <c r="I9" s="8">
        <v>-59.43</v>
      </c>
      <c r="J9" s="6" t="s">
        <v>53</v>
      </c>
      <c r="K9" s="6" t="s">
        <v>19</v>
      </c>
      <c r="L9" s="6" t="s">
        <v>20</v>
      </c>
      <c r="M9" s="6">
        <v>197830</v>
      </c>
      <c r="N9" s="6" t="s">
        <v>21</v>
      </c>
      <c r="O9" s="6" t="s">
        <v>54</v>
      </c>
      <c r="P9" s="6" t="s">
        <v>23</v>
      </c>
    </row>
    <row r="10" spans="1:16" x14ac:dyDescent="0.3">
      <c r="A10" s="6">
        <v>12712566</v>
      </c>
      <c r="B10" s="7">
        <v>45310</v>
      </c>
      <c r="C10" s="6" t="s">
        <v>36</v>
      </c>
      <c r="D10" s="6" t="s">
        <v>55</v>
      </c>
      <c r="E10" s="6" t="s">
        <v>56</v>
      </c>
      <c r="F10" s="7">
        <v>45275</v>
      </c>
      <c r="G10" s="8">
        <v>-25.96</v>
      </c>
      <c r="H10" s="8">
        <v>-14.98</v>
      </c>
      <c r="I10" s="8">
        <v>-40.94</v>
      </c>
      <c r="J10" s="6" t="s">
        <v>57</v>
      </c>
      <c r="K10" s="6" t="s">
        <v>19</v>
      </c>
      <c r="L10" s="6" t="s">
        <v>58</v>
      </c>
      <c r="M10" s="6">
        <v>197830</v>
      </c>
      <c r="N10" s="6" t="s">
        <v>21</v>
      </c>
      <c r="O10" s="6" t="s">
        <v>59</v>
      </c>
      <c r="P10" s="6" t="s">
        <v>23</v>
      </c>
    </row>
    <row r="11" spans="1:16" x14ac:dyDescent="0.3">
      <c r="A11" s="6">
        <v>12712566</v>
      </c>
      <c r="B11" s="7">
        <v>45310</v>
      </c>
      <c r="C11" s="6" t="s">
        <v>36</v>
      </c>
      <c r="D11" s="6" t="s">
        <v>60</v>
      </c>
      <c r="E11" s="6" t="s">
        <v>61</v>
      </c>
      <c r="F11" s="7">
        <v>45279</v>
      </c>
      <c r="G11" s="8">
        <v>-43.64</v>
      </c>
      <c r="H11" s="8">
        <v>-7.05</v>
      </c>
      <c r="I11" s="8">
        <v>-50.69</v>
      </c>
      <c r="J11" s="6" t="s">
        <v>62</v>
      </c>
      <c r="K11" s="6" t="s">
        <v>19</v>
      </c>
      <c r="L11" s="6" t="s">
        <v>45</v>
      </c>
      <c r="M11" s="6">
        <v>197830</v>
      </c>
      <c r="N11" s="6" t="s">
        <v>21</v>
      </c>
      <c r="O11" s="6" t="s">
        <v>63</v>
      </c>
      <c r="P11" s="6" t="s">
        <v>64</v>
      </c>
    </row>
    <row r="12" spans="1:16" x14ac:dyDescent="0.3">
      <c r="A12" s="6">
        <v>12712566</v>
      </c>
      <c r="B12" s="7">
        <v>45310</v>
      </c>
      <c r="C12" s="6" t="s">
        <v>36</v>
      </c>
      <c r="D12" s="6" t="s">
        <v>65</v>
      </c>
      <c r="E12" s="6" t="s">
        <v>66</v>
      </c>
      <c r="F12" s="7">
        <v>45279</v>
      </c>
      <c r="G12" s="8">
        <v>-25.3</v>
      </c>
      <c r="H12" s="8">
        <v>-6.99</v>
      </c>
      <c r="I12" s="8">
        <v>-32.29</v>
      </c>
      <c r="J12" s="6" t="s">
        <v>67</v>
      </c>
      <c r="K12" s="6" t="s">
        <v>19</v>
      </c>
      <c r="L12" s="6" t="s">
        <v>68</v>
      </c>
      <c r="M12" s="6">
        <v>197830</v>
      </c>
      <c r="N12" s="6" t="s">
        <v>21</v>
      </c>
      <c r="O12" s="6" t="s">
        <v>69</v>
      </c>
      <c r="P12" s="6" t="s">
        <v>64</v>
      </c>
    </row>
    <row r="13" spans="1:16" x14ac:dyDescent="0.3">
      <c r="A13" s="6">
        <v>12712566</v>
      </c>
      <c r="B13" s="7">
        <v>45310</v>
      </c>
      <c r="C13" s="6" t="s">
        <v>36</v>
      </c>
      <c r="D13" s="6" t="s">
        <v>70</v>
      </c>
      <c r="E13" s="6" t="s">
        <v>71</v>
      </c>
      <c r="F13" s="7">
        <v>45278</v>
      </c>
      <c r="G13" s="8">
        <v>-13.89</v>
      </c>
      <c r="H13" s="8">
        <v>-7.01</v>
      </c>
      <c r="I13" s="8">
        <v>-20.9</v>
      </c>
      <c r="J13" s="6" t="s">
        <v>72</v>
      </c>
      <c r="K13" s="6" t="s">
        <v>19</v>
      </c>
      <c r="L13" s="6" t="s">
        <v>58</v>
      </c>
      <c r="M13" s="6">
        <v>197830</v>
      </c>
      <c r="N13" s="6" t="s">
        <v>21</v>
      </c>
      <c r="O13" s="6" t="s">
        <v>73</v>
      </c>
      <c r="P13" s="6" t="s">
        <v>64</v>
      </c>
    </row>
    <row r="14" spans="1:16" x14ac:dyDescent="0.3">
      <c r="A14" s="6">
        <v>12712566</v>
      </c>
      <c r="B14" s="7">
        <v>45310</v>
      </c>
      <c r="C14" s="6" t="s">
        <v>36</v>
      </c>
      <c r="D14" s="6" t="s">
        <v>74</v>
      </c>
      <c r="E14" s="6" t="s">
        <v>75</v>
      </c>
      <c r="F14" s="7">
        <v>45280</v>
      </c>
      <c r="G14" s="8">
        <v>-49.39</v>
      </c>
      <c r="H14" s="8">
        <v>-32.24</v>
      </c>
      <c r="I14" s="8">
        <v>-81.63</v>
      </c>
      <c r="J14" s="6" t="s">
        <v>76</v>
      </c>
      <c r="K14" s="6" t="s">
        <v>19</v>
      </c>
      <c r="L14" s="6" t="s">
        <v>68</v>
      </c>
      <c r="M14" s="6">
        <v>197830</v>
      </c>
      <c r="N14" s="6" t="s">
        <v>21</v>
      </c>
      <c r="O14" s="6" t="s">
        <v>77</v>
      </c>
      <c r="P14" s="6" t="s">
        <v>64</v>
      </c>
    </row>
    <row r="16" spans="1:16" x14ac:dyDescent="0.3">
      <c r="F16" s="9" t="s">
        <v>79</v>
      </c>
      <c r="G16" t="s">
        <v>78</v>
      </c>
    </row>
    <row r="17" spans="6:7" x14ac:dyDescent="0.3">
      <c r="F17" s="10" t="s">
        <v>20</v>
      </c>
      <c r="G17" s="11">
        <v>-305.88</v>
      </c>
    </row>
    <row r="18" spans="6:7" x14ac:dyDescent="0.3">
      <c r="F18" s="10" t="s">
        <v>40</v>
      </c>
      <c r="G18" s="11">
        <v>-34.130000000000003</v>
      </c>
    </row>
    <row r="19" spans="6:7" x14ac:dyDescent="0.3">
      <c r="F19" s="10" t="s">
        <v>58</v>
      </c>
      <c r="G19" s="11">
        <v>-61.839999999999996</v>
      </c>
    </row>
    <row r="20" spans="6:7" x14ac:dyDescent="0.3">
      <c r="F20" s="10" t="s">
        <v>68</v>
      </c>
      <c r="G20" s="11">
        <v>-113.91999999999999</v>
      </c>
    </row>
    <row r="21" spans="6:7" x14ac:dyDescent="0.3">
      <c r="F21" s="10" t="s">
        <v>45</v>
      </c>
      <c r="G21" s="11">
        <v>-99.44</v>
      </c>
    </row>
    <row r="22" spans="6:7" x14ac:dyDescent="0.3">
      <c r="F22" s="10" t="s">
        <v>80</v>
      </c>
      <c r="G22" s="11">
        <v>-615.21</v>
      </c>
    </row>
    <row r="23" spans="6:7" x14ac:dyDescent="0.3">
      <c r="G2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2024-01-26T21:39:47Z</dcterms:created>
  <dcterms:modified xsi:type="dcterms:W3CDTF">2024-01-26T21:41:16Z</dcterms:modified>
</cp:coreProperties>
</file>