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Manifest-1'!$A$1:$H$17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6" i="7" l="1"/>
  <c r="G46" i="7"/>
  <c r="F46" i="7"/>
  <c r="E46" i="7"/>
  <c r="H30" i="7"/>
  <c r="G30" i="7"/>
  <c r="F30" i="7"/>
  <c r="E30" i="7"/>
  <c r="H23" i="7" l="1"/>
  <c r="H48" i="7" s="1"/>
  <c r="G23" i="7"/>
  <c r="G48" i="7" s="1"/>
  <c r="F23" i="7"/>
  <c r="F48" i="7" s="1"/>
  <c r="E23" i="7"/>
  <c r="E48" i="7" s="1"/>
  <c r="E16" i="7" l="1"/>
  <c r="H16" i="7" l="1"/>
  <c r="G16" i="7"/>
  <c r="F16" i="7"/>
</calcChain>
</file>

<file path=xl/sharedStrings.xml><?xml version="1.0" encoding="utf-8"?>
<sst xmlns="http://schemas.openxmlformats.org/spreadsheetml/2006/main" count="98" uniqueCount="68">
  <si>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</si>
  <si>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</si>
  <si>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</si>
  <si>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</si>
  <si>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</si>
  <si>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</si>
  <si>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</si>
  <si>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</si>
  <si>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</si>
  <si>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</si>
  <si>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</si>
  <si>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</si>
  <si>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</si>
  <si>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</si>
  <si>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</si>
  <si>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</si>
  <si>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</si>
  <si>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</si>
  <si>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</si>
  <si>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</si>
  <si>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</si>
  <si>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</si>
  <si>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</si>
  <si>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</si>
  <si>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</si>
  <si>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</si>
  <si>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</si>
  <si>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</si>
  <si>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</si>
  <si>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14746321;14746320;14746319;14746318;14746317</t>
    <phoneticPr fontId="1" type="noConversion"/>
  </si>
  <si>
    <t>2023/11/06~2023/11/11</t>
    <phoneticPr fontId="1" type="noConversion"/>
  </si>
  <si>
    <t>OOCL MALAYSIA V.051E</t>
    <phoneticPr fontId="1" type="noConversion"/>
  </si>
  <si>
    <t>LONG BEACH, CA</t>
    <phoneticPr fontId="3" type="noConversion"/>
  </si>
  <si>
    <t>OOLU4120100030</t>
    <phoneticPr fontId="1" type="noConversion"/>
  </si>
  <si>
    <t>OOLU6780880</t>
    <phoneticPr fontId="1" type="noConversion"/>
  </si>
  <si>
    <t>OOLHYW8995</t>
    <phoneticPr fontId="3" type="noConversion"/>
  </si>
  <si>
    <t xml:space="preserve"> KL63PS6029-2</t>
    <phoneticPr fontId="1" type="noConversion"/>
  </si>
  <si>
    <t>Foam Pet Stairs-2 steps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</si>
  <si>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</si>
  <si>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</si>
  <si>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>FCIU7167047</t>
    <phoneticPr fontId="1" type="noConversion"/>
  </si>
  <si>
    <t>OOLHPC2998</t>
    <phoneticPr fontId="3" type="noConversion"/>
  </si>
  <si>
    <t xml:space="preserve"> KL63PS6029-2</t>
    <phoneticPr fontId="1" type="noConversion"/>
  </si>
  <si>
    <t>Foam Pet Stairs-2 steps</t>
    <phoneticPr fontId="1" type="noConversion"/>
  </si>
  <si>
    <t xml:space="preserve"> KL63PS6030-3</t>
    <phoneticPr fontId="1" type="noConversion"/>
  </si>
  <si>
    <t xml:space="preserve"> Foam Pet Stairs-3 steps</t>
    <phoneticPr fontId="1" type="noConversion"/>
  </si>
  <si>
    <t>TLLU4640893</t>
    <phoneticPr fontId="1" type="noConversion"/>
  </si>
  <si>
    <t>OOLHYQ0268</t>
    <phoneticPr fontId="3" type="noConversion"/>
  </si>
  <si>
    <t>Dog backpack</t>
    <phoneticPr fontId="1" type="noConversion"/>
  </si>
  <si>
    <t xml:space="preserve"> KL66PT6022</t>
    <phoneticPr fontId="1" type="noConversion"/>
  </si>
  <si>
    <t xml:space="preserve"> Dino rubber toy 2PK</t>
    <phoneticPr fontId="1" type="noConversion"/>
  </si>
  <si>
    <t>KL66BP6026</t>
    <phoneticPr fontId="1" type="noConversion"/>
  </si>
  <si>
    <t xml:space="preserve"> KL66PT6023</t>
    <phoneticPr fontId="1" type="noConversion"/>
  </si>
  <si>
    <t>Dumbbell rubber toy 2PK</t>
    <phoneticPr fontId="1" type="noConversion"/>
  </si>
  <si>
    <t xml:space="preserve"> KL66PT6024</t>
    <phoneticPr fontId="1" type="noConversion"/>
  </si>
  <si>
    <t xml:space="preserve"> Fruit tory 2PK</t>
    <phoneticPr fontId="1" type="noConversion"/>
  </si>
  <si>
    <t>KL66PT6025-SM</t>
    <phoneticPr fontId="1" type="noConversion"/>
  </si>
  <si>
    <t xml:space="preserve"> Kettlebell rubber toy SM</t>
    <phoneticPr fontId="1" type="noConversion"/>
  </si>
  <si>
    <t>KL66PT6025-LG</t>
    <phoneticPr fontId="1" type="noConversion"/>
  </si>
  <si>
    <t>Kettlebell rubber toy LG</t>
    <phoneticPr fontId="1" type="noConversion"/>
  </si>
  <si>
    <t>KL66PT6022</t>
    <phoneticPr fontId="1" type="noConversion"/>
  </si>
  <si>
    <t xml:space="preserve"> Dino rubber toy 2PK</t>
    <phoneticPr fontId="1" type="noConversion"/>
  </si>
  <si>
    <t xml:space="preserve"> Dumbbell rubber toy 2PK</t>
    <phoneticPr fontId="1" type="noConversion"/>
  </si>
  <si>
    <t xml:space="preserve"> KL66PT6024</t>
    <phoneticPr fontId="1" type="noConversion"/>
  </si>
  <si>
    <t xml:space="preserve"> KL66PT6025-SM</t>
    <phoneticPr fontId="1" type="noConversion"/>
  </si>
  <si>
    <t xml:space="preserve"> Kettlebell rubber toy SM</t>
    <phoneticPr fontId="1" type="noConversion"/>
  </si>
  <si>
    <t>KL66PT6025-LG</t>
    <phoneticPr fontId="1" type="noConversion"/>
  </si>
  <si>
    <t xml:space="preserve"> Kettlebell rubber toy LG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</si>
</sst>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3" fillId="0" borderId="2" xfId="44" applyNumberFormat="1" applyFont="1" applyFill="1" applyBorder="1" applyAlignment="1">
      <alignment horizontal="center" vertical="center"/>
    </xf>
    <xf numFmtId="178" fontId="33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3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tabSelected="1" zoomScaleNormal="100" workbookViewId="0">
      <selection activeCell="K16" sqref="K16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0" t="s">
        <v>4</v>
      </c>
      <c r="B2" s="50"/>
      <c r="C2" s="50"/>
      <c r="D2" s="50"/>
      <c r="E2" s="50"/>
      <c r="F2" s="50"/>
      <c r="G2" s="5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2" t="s">
        <v>29</v>
      </c>
      <c r="C9" s="52"/>
      <c r="D9" s="6"/>
      <c r="E9" s="5"/>
      <c r="F9" s="6"/>
      <c r="G9" s="6"/>
      <c r="H9" s="6"/>
    </row>
    <row r="10" spans="1:9" ht="17.25" customHeight="1">
      <c r="A10" s="6" t="s">
        <v>18</v>
      </c>
      <c r="B10" s="41" t="s">
        <v>30</v>
      </c>
      <c r="C10" s="4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31</v>
      </c>
      <c r="C12" s="7"/>
      <c r="D12" s="6"/>
      <c r="E12" s="6" t="s">
        <v>5</v>
      </c>
      <c r="F12" s="53" t="s">
        <v>33</v>
      </c>
      <c r="G12" s="53"/>
      <c r="H12" s="5"/>
    </row>
    <row r="13" spans="1:9" ht="17.25" customHeight="1">
      <c r="A13" s="6" t="s">
        <v>6</v>
      </c>
      <c r="B13" s="41" t="s">
        <v>28</v>
      </c>
      <c r="C13" s="41"/>
      <c r="D13" s="6"/>
      <c r="E13" s="6" t="s">
        <v>24</v>
      </c>
      <c r="F13" s="35"/>
      <c r="G13" s="37">
        <v>45216</v>
      </c>
      <c r="H13" s="5"/>
    </row>
    <row r="14" spans="1:9" ht="17.25" customHeight="1">
      <c r="A14" s="6" t="s">
        <v>7</v>
      </c>
      <c r="B14" s="41" t="s">
        <v>32</v>
      </c>
      <c r="C14" s="41"/>
      <c r="D14" s="6"/>
      <c r="E14" s="6" t="s">
        <v>25</v>
      </c>
      <c r="F14" s="8"/>
      <c r="G14" s="38">
        <v>45230</v>
      </c>
      <c r="H14" s="23"/>
    </row>
    <row r="15" spans="1:9" ht="15">
      <c r="A15" s="5"/>
      <c r="B15" s="5"/>
      <c r="C15" s="5"/>
      <c r="D15" s="5"/>
      <c r="E15" s="5"/>
      <c r="F15" s="36"/>
      <c r="G15" s="23"/>
      <c r="H15" s="23"/>
    </row>
    <row r="16" spans="1:9" ht="15">
      <c r="A16" s="5"/>
      <c r="B16" s="5"/>
      <c r="C16" s="51" t="s">
        <v>8</v>
      </c>
      <c r="D16" s="51"/>
      <c r="E16" s="16">
        <f>E48</f>
        <v>23500</v>
      </c>
      <c r="F16" s="16">
        <f>F48</f>
        <v>2150</v>
      </c>
      <c r="G16" s="19">
        <f>G48</f>
        <v>17405.5</v>
      </c>
      <c r="H16" s="19">
        <f>H48</f>
        <v>184.42</v>
      </c>
      <c r="I16" s="22"/>
    </row>
    <row r="17" spans="1:9" ht="10.9" customHeight="1">
      <c r="A17" s="5"/>
      <c r="B17" s="5"/>
      <c r="C17" s="25"/>
      <c r="D17" s="25"/>
      <c r="E17" s="26"/>
      <c r="F17" s="26"/>
      <c r="G17" s="27"/>
      <c r="H17" s="27"/>
      <c r="I17" s="22"/>
    </row>
    <row r="18" spans="1:9" ht="17.25" customHeight="1">
      <c r="A18" s="39"/>
      <c r="B18" s="25"/>
      <c r="C18" s="25"/>
      <c r="D18" s="25"/>
      <c r="E18" s="26"/>
      <c r="F18" s="26"/>
      <c r="G18" s="34"/>
      <c r="H18" s="34"/>
      <c r="I18" s="22"/>
    </row>
    <row r="19" spans="1:9" ht="27" customHeight="1">
      <c r="A19" s="3" t="s">
        <v>9</v>
      </c>
      <c r="B19" s="33" t="s">
        <v>34</v>
      </c>
      <c r="C19" s="40" t="s">
        <v>26</v>
      </c>
      <c r="D19" s="3" t="s">
        <v>35</v>
      </c>
      <c r="E19" s="4"/>
      <c r="F19" s="17" t="s">
        <v>10</v>
      </c>
      <c r="G19" s="20"/>
      <c r="H19" s="20" t="s">
        <v>27</v>
      </c>
      <c r="I19" s="22"/>
    </row>
    <row r="20" spans="1:9" ht="28.15" customHeight="1">
      <c r="A20" s="47" t="s">
        <v>11</v>
      </c>
      <c r="B20" s="47" t="s">
        <v>12</v>
      </c>
      <c r="C20" s="51" t="s">
        <v>20</v>
      </c>
      <c r="D20" s="51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6" customFormat="1" ht="20.100000000000001" customHeight="1">
      <c r="A21" s="24">
        <v>14746317</v>
      </c>
      <c r="B21" s="42" t="s">
        <v>36</v>
      </c>
      <c r="C21" s="56" t="s">
        <v>37</v>
      </c>
      <c r="D21" s="57"/>
      <c r="E21" s="43">
        <v>720</v>
      </c>
      <c r="F21" s="43">
        <v>360</v>
      </c>
      <c r="G21" s="44">
        <v>1872</v>
      </c>
      <c r="H21" s="44">
        <v>33.33</v>
      </c>
      <c r="I21" s="45"/>
    </row>
    <row r="22" spans="1:9" s="46" customFormat="1" ht="20.100000000000001" customHeight="1">
      <c r="A22" s="24">
        <v>14746317</v>
      </c>
      <c r="B22" s="42" t="s">
        <v>38</v>
      </c>
      <c r="C22" s="56" t="s">
        <v>39</v>
      </c>
      <c r="D22" s="57"/>
      <c r="E22" s="43">
        <v>400</v>
      </c>
      <c r="F22" s="43">
        <v>200</v>
      </c>
      <c r="G22" s="44">
        <v>1520</v>
      </c>
      <c r="H22" s="44">
        <v>28.8</v>
      </c>
      <c r="I22" s="45"/>
    </row>
    <row r="23" spans="1:9" ht="17.25" customHeight="1">
      <c r="A23" s="24"/>
      <c r="B23" s="47"/>
      <c r="C23" s="54" t="s">
        <v>23</v>
      </c>
      <c r="D23" s="55"/>
      <c r="E23" s="16">
        <f>SUM(E21:E22)</f>
        <v>1120</v>
      </c>
      <c r="F23" s="16">
        <f>SUM(F21:F22)</f>
        <v>560</v>
      </c>
      <c r="G23" s="29">
        <f>SUM(G21:G22)</f>
        <v>3392</v>
      </c>
      <c r="H23" s="29">
        <f>SUM(H21:H22)</f>
        <v>62.129999999999995</v>
      </c>
      <c r="I23" s="22"/>
    </row>
    <row r="24" spans="1:9" ht="17.25" customHeight="1">
      <c r="A24" s="49"/>
      <c r="B24" s="25"/>
      <c r="C24" s="25"/>
      <c r="D24" s="25"/>
      <c r="E24" s="26"/>
      <c r="F24" s="26"/>
      <c r="G24" s="34"/>
      <c r="H24" s="34"/>
      <c r="I24" s="22"/>
    </row>
    <row r="25" spans="1:9" ht="27" customHeight="1">
      <c r="A25" s="3" t="s">
        <v>9</v>
      </c>
      <c r="B25" s="33" t="s">
        <v>40</v>
      </c>
      <c r="C25" s="40" t="s">
        <v>26</v>
      </c>
      <c r="D25" s="3" t="s">
        <v>41</v>
      </c>
      <c r="E25" s="4"/>
      <c r="F25" s="17" t="s">
        <v>10</v>
      </c>
      <c r="G25" s="20"/>
      <c r="H25" s="20" t="s">
        <v>27</v>
      </c>
      <c r="I25" s="22"/>
    </row>
    <row r="26" spans="1:9" ht="28.15" customHeight="1">
      <c r="A26" s="48" t="s">
        <v>11</v>
      </c>
      <c r="B26" s="48" t="s">
        <v>12</v>
      </c>
      <c r="C26" s="51" t="s">
        <v>20</v>
      </c>
      <c r="D26" s="51"/>
      <c r="E26" s="2" t="s">
        <v>13</v>
      </c>
      <c r="F26" s="18" t="s">
        <v>14</v>
      </c>
      <c r="G26" s="21" t="s">
        <v>15</v>
      </c>
      <c r="H26" s="21" t="s">
        <v>16</v>
      </c>
    </row>
    <row r="27" spans="1:9" s="46" customFormat="1" ht="20.100000000000001" customHeight="1">
      <c r="A27" s="24">
        <v>14746317</v>
      </c>
      <c r="B27" s="42" t="s">
        <v>38</v>
      </c>
      <c r="C27" s="56" t="s">
        <v>39</v>
      </c>
      <c r="D27" s="57"/>
      <c r="E27" s="43">
        <v>380</v>
      </c>
      <c r="F27" s="43">
        <v>190</v>
      </c>
      <c r="G27" s="44">
        <v>1444</v>
      </c>
      <c r="H27" s="44">
        <v>27.36</v>
      </c>
      <c r="I27" s="45"/>
    </row>
    <row r="28" spans="1:9" s="46" customFormat="1" ht="20.100000000000001" customHeight="1">
      <c r="A28" s="24">
        <v>14746318</v>
      </c>
      <c r="B28" s="42" t="s">
        <v>42</v>
      </c>
      <c r="C28" s="56" t="s">
        <v>43</v>
      </c>
      <c r="D28" s="57"/>
      <c r="E28" s="43">
        <v>360</v>
      </c>
      <c r="F28" s="43">
        <v>180</v>
      </c>
      <c r="G28" s="44">
        <v>891</v>
      </c>
      <c r="H28" s="44">
        <v>16.670000000000002</v>
      </c>
      <c r="I28" s="45"/>
    </row>
    <row r="29" spans="1:9" s="46" customFormat="1" ht="20.100000000000001" customHeight="1">
      <c r="A29" s="24">
        <v>14746318</v>
      </c>
      <c r="B29" s="42" t="s">
        <v>44</v>
      </c>
      <c r="C29" s="56" t="s">
        <v>45</v>
      </c>
      <c r="D29" s="57"/>
      <c r="E29" s="43">
        <v>240</v>
      </c>
      <c r="F29" s="43">
        <v>120</v>
      </c>
      <c r="G29" s="44">
        <v>870</v>
      </c>
      <c r="H29" s="44">
        <v>17.28</v>
      </c>
      <c r="I29" s="45"/>
    </row>
    <row r="30" spans="1:9" ht="17.25" customHeight="1">
      <c r="A30" s="24"/>
      <c r="B30" s="48"/>
      <c r="C30" s="54" t="s">
        <v>23</v>
      </c>
      <c r="D30" s="55"/>
      <c r="E30" s="16">
        <f>SUM(E27:E29)</f>
        <v>980</v>
      </c>
      <c r="F30" s="16">
        <f>SUM(F27:F29)</f>
        <v>490</v>
      </c>
      <c r="G30" s="29">
        <f>SUM(G27:G29)</f>
        <v>3205</v>
      </c>
      <c r="H30" s="29">
        <f>SUM(H27:H29)</f>
        <v>61.31</v>
      </c>
      <c r="I30" s="22"/>
    </row>
    <row r="31" spans="1:9" ht="17.25" customHeight="1">
      <c r="A31" s="49"/>
      <c r="B31" s="25"/>
      <c r="C31" s="25"/>
      <c r="D31" s="25"/>
      <c r="E31" s="26"/>
      <c r="F31" s="26"/>
      <c r="G31" s="34"/>
      <c r="H31" s="34"/>
      <c r="I31" s="22"/>
    </row>
    <row r="32" spans="1:9" ht="27" customHeight="1">
      <c r="A32" s="3" t="s">
        <v>9</v>
      </c>
      <c r="B32" s="33" t="s">
        <v>46</v>
      </c>
      <c r="C32" s="40" t="s">
        <v>26</v>
      </c>
      <c r="D32" s="3" t="s">
        <v>47</v>
      </c>
      <c r="E32" s="4"/>
      <c r="F32" s="17" t="s">
        <v>10</v>
      </c>
      <c r="G32" s="20"/>
      <c r="H32" s="20" t="s">
        <v>27</v>
      </c>
      <c r="I32" s="22"/>
    </row>
    <row r="33" spans="1:9" ht="28.15" customHeight="1">
      <c r="A33" s="48" t="s">
        <v>11</v>
      </c>
      <c r="B33" s="48" t="s">
        <v>12</v>
      </c>
      <c r="C33" s="51" t="s">
        <v>20</v>
      </c>
      <c r="D33" s="51"/>
      <c r="E33" s="2" t="s">
        <v>13</v>
      </c>
      <c r="F33" s="18" t="s">
        <v>14</v>
      </c>
      <c r="G33" s="21" t="s">
        <v>15</v>
      </c>
      <c r="H33" s="21" t="s">
        <v>16</v>
      </c>
    </row>
    <row r="34" spans="1:9" s="46" customFormat="1" ht="20.100000000000001" customHeight="1">
      <c r="A34" s="24">
        <v>14746318</v>
      </c>
      <c r="B34" s="42" t="s">
        <v>44</v>
      </c>
      <c r="C34" s="56" t="s">
        <v>45</v>
      </c>
      <c r="D34" s="57"/>
      <c r="E34" s="43">
        <v>200</v>
      </c>
      <c r="F34" s="43">
        <v>100</v>
      </c>
      <c r="G34" s="44">
        <v>725</v>
      </c>
      <c r="H34" s="44">
        <v>14.4</v>
      </c>
      <c r="I34" s="45"/>
    </row>
    <row r="35" spans="1:9" s="46" customFormat="1" ht="20.100000000000001" customHeight="1">
      <c r="A35" s="24">
        <v>14746321</v>
      </c>
      <c r="B35" s="42" t="s">
        <v>51</v>
      </c>
      <c r="C35" s="56" t="s">
        <v>48</v>
      </c>
      <c r="D35" s="57"/>
      <c r="E35" s="43">
        <v>2000</v>
      </c>
      <c r="F35" s="43">
        <v>200</v>
      </c>
      <c r="G35" s="44">
        <v>2260</v>
      </c>
      <c r="H35" s="44">
        <v>17.89</v>
      </c>
      <c r="I35" s="45"/>
    </row>
    <row r="36" spans="1:9" s="46" customFormat="1" ht="20.100000000000001" customHeight="1">
      <c r="A36" s="24">
        <v>14746319</v>
      </c>
      <c r="B36" s="42" t="s">
        <v>49</v>
      </c>
      <c r="C36" s="56" t="s">
        <v>50</v>
      </c>
      <c r="D36" s="57"/>
      <c r="E36" s="43">
        <v>4152</v>
      </c>
      <c r="F36" s="43">
        <v>173</v>
      </c>
      <c r="G36" s="44">
        <v>2162.5</v>
      </c>
      <c r="H36" s="44">
        <v>10.9</v>
      </c>
      <c r="I36" s="45"/>
    </row>
    <row r="37" spans="1:9" s="46" customFormat="1" ht="20.100000000000001" customHeight="1">
      <c r="A37" s="24">
        <v>14746319</v>
      </c>
      <c r="B37" s="42" t="s">
        <v>52</v>
      </c>
      <c r="C37" s="56" t="s">
        <v>53</v>
      </c>
      <c r="D37" s="57"/>
      <c r="E37" s="43">
        <v>2688</v>
      </c>
      <c r="F37" s="43">
        <v>112</v>
      </c>
      <c r="G37" s="44">
        <v>1176</v>
      </c>
      <c r="H37" s="44">
        <v>4.07</v>
      </c>
      <c r="I37" s="45"/>
    </row>
    <row r="38" spans="1:9" s="46" customFormat="1" ht="20.100000000000001" customHeight="1">
      <c r="A38" s="24">
        <v>14746319</v>
      </c>
      <c r="B38" s="42" t="s">
        <v>54</v>
      </c>
      <c r="C38" s="56" t="s">
        <v>55</v>
      </c>
      <c r="D38" s="57"/>
      <c r="E38" s="43">
        <v>3792</v>
      </c>
      <c r="F38" s="43">
        <v>158</v>
      </c>
      <c r="G38" s="44">
        <v>1343</v>
      </c>
      <c r="H38" s="44">
        <v>6.02</v>
      </c>
      <c r="I38" s="45"/>
    </row>
    <row r="39" spans="1:9" s="46" customFormat="1" ht="20.100000000000001" customHeight="1">
      <c r="A39" s="24">
        <v>14746319</v>
      </c>
      <c r="B39" s="42" t="s">
        <v>56</v>
      </c>
      <c r="C39" s="56" t="s">
        <v>57</v>
      </c>
      <c r="D39" s="57"/>
      <c r="E39" s="43">
        <v>2856</v>
      </c>
      <c r="F39" s="43">
        <v>119</v>
      </c>
      <c r="G39" s="44">
        <v>654.5</v>
      </c>
      <c r="H39" s="44">
        <v>1.39</v>
      </c>
      <c r="I39" s="45"/>
    </row>
    <row r="40" spans="1:9" s="46" customFormat="1" ht="20.100000000000001" customHeight="1">
      <c r="A40" s="24">
        <v>14746319</v>
      </c>
      <c r="B40" s="42" t="s">
        <v>58</v>
      </c>
      <c r="C40" s="56" t="s">
        <v>59</v>
      </c>
      <c r="D40" s="57"/>
      <c r="E40" s="43">
        <v>4512</v>
      </c>
      <c r="F40" s="43">
        <v>188</v>
      </c>
      <c r="G40" s="44">
        <v>2068</v>
      </c>
      <c r="H40" s="44">
        <v>5.1100000000000003</v>
      </c>
      <c r="I40" s="45"/>
    </row>
    <row r="41" spans="1:9" s="46" customFormat="1" ht="20.100000000000001" customHeight="1">
      <c r="A41" s="24">
        <v>14746320</v>
      </c>
      <c r="B41" s="42" t="s">
        <v>60</v>
      </c>
      <c r="C41" s="56" t="s">
        <v>61</v>
      </c>
      <c r="D41" s="57"/>
      <c r="E41" s="43">
        <v>72</v>
      </c>
      <c r="F41" s="43">
        <v>3</v>
      </c>
      <c r="G41" s="44">
        <v>37.5</v>
      </c>
      <c r="H41" s="44">
        <v>0.19</v>
      </c>
      <c r="I41" s="45"/>
    </row>
    <row r="42" spans="1:9" s="46" customFormat="1" ht="20.100000000000001" customHeight="1">
      <c r="A42" s="24">
        <v>14746320</v>
      </c>
      <c r="B42" s="42" t="s">
        <v>52</v>
      </c>
      <c r="C42" s="56" t="s">
        <v>62</v>
      </c>
      <c r="D42" s="57"/>
      <c r="E42" s="43">
        <v>168</v>
      </c>
      <c r="F42" s="43">
        <v>7</v>
      </c>
      <c r="G42" s="44">
        <v>73.5</v>
      </c>
      <c r="H42" s="44">
        <v>0.25</v>
      </c>
      <c r="I42" s="45"/>
    </row>
    <row r="43" spans="1:9" s="46" customFormat="1" ht="20.100000000000001" customHeight="1">
      <c r="A43" s="24">
        <v>14746320</v>
      </c>
      <c r="B43" s="42" t="s">
        <v>63</v>
      </c>
      <c r="C43" s="56" t="s">
        <v>55</v>
      </c>
      <c r="D43" s="57"/>
      <c r="E43" s="43">
        <v>48</v>
      </c>
      <c r="F43" s="43">
        <v>2</v>
      </c>
      <c r="G43" s="44">
        <v>17</v>
      </c>
      <c r="H43" s="44">
        <v>0.08</v>
      </c>
      <c r="I43" s="45"/>
    </row>
    <row r="44" spans="1:9" s="46" customFormat="1" ht="20.100000000000001" customHeight="1">
      <c r="A44" s="24">
        <v>14746320</v>
      </c>
      <c r="B44" s="42" t="s">
        <v>64</v>
      </c>
      <c r="C44" s="56" t="s">
        <v>65</v>
      </c>
      <c r="D44" s="57"/>
      <c r="E44" s="43">
        <v>552</v>
      </c>
      <c r="F44" s="43">
        <v>23</v>
      </c>
      <c r="G44" s="44">
        <v>126.5</v>
      </c>
      <c r="H44" s="44">
        <v>0.27</v>
      </c>
      <c r="I44" s="45"/>
    </row>
    <row r="45" spans="1:9" s="46" customFormat="1" ht="20.100000000000001" customHeight="1">
      <c r="A45" s="24">
        <v>14746320</v>
      </c>
      <c r="B45" s="42" t="s">
        <v>66</v>
      </c>
      <c r="C45" s="56" t="s">
        <v>67</v>
      </c>
      <c r="D45" s="57"/>
      <c r="E45" s="43">
        <v>360</v>
      </c>
      <c r="F45" s="43">
        <v>15</v>
      </c>
      <c r="G45" s="44">
        <v>165</v>
      </c>
      <c r="H45" s="44">
        <v>0.41</v>
      </c>
      <c r="I45" s="45"/>
    </row>
    <row r="46" spans="1:9" ht="17.25" customHeight="1">
      <c r="A46" s="24"/>
      <c r="B46" s="48"/>
      <c r="C46" s="54" t="s">
        <v>23</v>
      </c>
      <c r="D46" s="55"/>
      <c r="E46" s="16">
        <f>SUM(E34:E45)</f>
        <v>21400</v>
      </c>
      <c r="F46" s="16">
        <f>SUM(F34:F45)</f>
        <v>1100</v>
      </c>
      <c r="G46" s="29">
        <f>SUM(G34:G45)</f>
        <v>10808.5</v>
      </c>
      <c r="H46" s="29">
        <f>SUM(H34:H45)</f>
        <v>60.98</v>
      </c>
      <c r="I46" s="22"/>
    </row>
    <row r="47" spans="1:9" ht="17.25" customHeight="1">
      <c r="A47" s="39"/>
      <c r="B47" s="25"/>
      <c r="C47" s="25"/>
      <c r="D47" s="25"/>
      <c r="E47" s="26"/>
      <c r="F47" s="26"/>
      <c r="G47" s="34"/>
      <c r="H47" s="34"/>
      <c r="I47" s="22"/>
    </row>
    <row r="48" spans="1:9" ht="15.75">
      <c r="B48" s="30"/>
      <c r="C48" s="58" t="s">
        <v>22</v>
      </c>
      <c r="D48" s="58"/>
      <c r="E48" s="31">
        <f>SUM(E46,E30,E23)</f>
        <v>23500</v>
      </c>
      <c r="F48" s="31">
        <f>SUM(F46,F30,F23)</f>
        <v>2150</v>
      </c>
      <c r="G48" s="32">
        <f>SUM(G46,G30,G23)</f>
        <v>17405.5</v>
      </c>
      <c r="H48" s="32">
        <f>SUM(H46,H30,H23)</f>
        <v>184.42</v>
      </c>
    </row>
    <row r="53" spans="5:5">
      <c r="E53" s="28"/>
    </row>
  </sheetData>
  <mergeCells count="28">
    <mergeCell ref="C40:D40"/>
    <mergeCell ref="C41:D41"/>
    <mergeCell ref="C42:D42"/>
    <mergeCell ref="C43:D43"/>
    <mergeCell ref="C44:D44"/>
    <mergeCell ref="C48:D48"/>
    <mergeCell ref="C26:D26"/>
    <mergeCell ref="C27:D27"/>
    <mergeCell ref="C28:D28"/>
    <mergeCell ref="C29:D29"/>
    <mergeCell ref="C30:D30"/>
    <mergeCell ref="C33:D33"/>
    <mergeCell ref="C34:D34"/>
    <mergeCell ref="C45:D45"/>
    <mergeCell ref="C46:D46"/>
    <mergeCell ref="C35:D35"/>
    <mergeCell ref="C36:D36"/>
    <mergeCell ref="C37:D37"/>
    <mergeCell ref="C38:D38"/>
    <mergeCell ref="C39:D39"/>
    <mergeCell ref="A2:G2"/>
    <mergeCell ref="C16:D16"/>
    <mergeCell ref="B9:C9"/>
    <mergeCell ref="F12:G12"/>
    <mergeCell ref="C23:D23"/>
    <mergeCell ref="C20:D20"/>
    <mergeCell ref="C21:D21"/>
    <mergeCell ref="C22:D2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2023-10-13T06:03:46Z</dcterms:modified>
</cp:coreProperties>
</file>