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is.auyang\Desktop\"/>
    </mc:Choice>
  </mc:AlternateContent>
  <xr:revisionPtr revIDLastSave="0" documentId="8_{BF7B9FE3-8478-455A-830A-AF1090609E49}" xr6:coauthVersionLast="47" xr6:coauthVersionMax="47" xr10:uidLastSave="{00000000-0000-0000-0000-000000000000}"/>
  <bookViews>
    <workbookView xWindow="35565" yWindow="2385" windowWidth="23040" windowHeight="11325" xr2:uid="{27D794D5-8037-456B-8078-AE4FBC15E60C}"/>
  </bookViews>
  <sheets>
    <sheet name="Sheet1" sheetId="1" r:id="rId1"/>
  </sheets>
  <calcPr calcId="191029"/>
  <pivotCaches>
    <pivotCache cacheId="75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<sst xmlns="http://schemas.openxmlformats.org/spreadsheetml/2006/main" count="61" uniqueCount="42">
  <si>
    <t>Voucher #</t>
  </si>
  <si>
    <t>Voucher Date</t>
  </si>
  <si>
    <t>CB Number</t>
  </si>
  <si>
    <t>Invoice #</t>
  </si>
  <si>
    <t xml:space="preserve"> PO #</t>
  </si>
  <si>
    <t xml:space="preserve"> Date</t>
  </si>
  <si>
    <t xml:space="preserve"> Amount</t>
  </si>
  <si>
    <t>ITEM #</t>
  </si>
  <si>
    <t>Whse</t>
  </si>
  <si>
    <t>Cost Unit</t>
  </si>
  <si>
    <t>AR REF #</t>
  </si>
  <si>
    <t>Claim Solution</t>
  </si>
  <si>
    <t>CS Case No</t>
  </si>
  <si>
    <t>CS Case Description</t>
  </si>
  <si>
    <t>CB2302568</t>
  </si>
  <si>
    <t>492376478-CR</t>
  </si>
  <si>
    <t>CS492376478</t>
  </si>
  <si>
    <t>SHET20-592</t>
  </si>
  <si>
    <t>SD2</t>
  </si>
  <si>
    <t>SHET</t>
  </si>
  <si>
    <t xml:space="preserve">	193740</t>
  </si>
  <si>
    <t>Credit Accept</t>
  </si>
  <si>
    <t>C23524292</t>
  </si>
  <si>
    <t>Deduction Type : Missing parts</t>
  </si>
  <si>
    <t>492566441-CR</t>
  </si>
  <si>
    <t>CS492566441</t>
  </si>
  <si>
    <t>MPS10-311</t>
  </si>
  <si>
    <t>ADUL</t>
  </si>
  <si>
    <t>C23524238</t>
  </si>
  <si>
    <t>492729131-CR</t>
  </si>
  <si>
    <t>CS492729131</t>
  </si>
  <si>
    <t>II40-1292</t>
  </si>
  <si>
    <t>WIN</t>
  </si>
  <si>
    <t>C23524138</t>
  </si>
  <si>
    <t>493063459-CR</t>
  </si>
  <si>
    <t>CS493063459</t>
  </si>
  <si>
    <t>MZK80-043</t>
  </si>
  <si>
    <t>YOUT</t>
  </si>
  <si>
    <t>C23524268</t>
  </si>
  <si>
    <t>Sum of  Amount</t>
  </si>
  <si>
    <t>Row Labels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</si>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</sst>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2" fillId="2" borderId="1" xfId="0" applyFont="1" applyFill="1" applyBorder="1" applyAlignment="1">
      <alignment horizontal="left"/>
    </xf>
    <xf numFmtId="44" fontId="2" fillId="2" borderId="1" xfId="2" applyFon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0" fontId="4" fillId="0" borderId="1" xfId="0" applyFont="1" applyBorder="1"/>
    <xf numFmtId="14" fontId="4" fillId="0" borderId="1" xfId="0" applyNumberFormat="1" applyFont="1" applyBorder="1"/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43" fontId="4" fillId="0" borderId="1" xfId="1" applyFont="1" applyBorder="1" applyAlignment="1">
      <alignment horizontal="center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nis Auyang" refreshedDate="45273.67473564815" createdVersion="8" refreshedVersion="8" minRefreshableVersion="3" recordCount="4" xr:uid="{21E56EB5-0990-4F92-AEF0-8A743C8CB2F3}">
  <cacheSource type="worksheet">
    <worksheetSource ref="A1:N5" sheet="Sheet1"/>
  </cacheSource>
  <cacheFields count="14">
    <cacheField name="Voucher #" numFmtId="0">
      <sharedItems containsSemiMixedTypes="0" containsString="0" containsNumber="1" containsInteger="1" minValue="12006269" maxValue="12006269"/>
    </cacheField>
    <cacheField name="Voucher Date" numFmtId="14">
      <sharedItems containsSemiMixedTypes="0" containsNonDate="0" containsDate="1" containsString="0" minDate="2023-11-30T00:00:00" maxDate="2023-12-01T00:00:00"/>
    </cacheField>
    <cacheField name="CB Number" numFmtId="0">
      <sharedItems/>
    </cacheField>
    <cacheField name="Invoice #" numFmtId="0">
      <sharedItems/>
    </cacheField>
    <cacheField name=" PO #" numFmtId="0">
      <sharedItems/>
    </cacheField>
    <cacheField name=" Date" numFmtId="14">
      <sharedItems containsSemiMixedTypes="0" containsNonDate="0" containsDate="1" containsString="0" minDate="2023-11-02T00:00:00" maxDate="2023-11-04T00:00:00"/>
    </cacheField>
    <cacheField name=" Amount" numFmtId="43">
      <sharedItems containsSemiMixedTypes="0" containsString="0" containsNumber="1" minValue="-173.61" maxValue="-24"/>
    </cacheField>
    <cacheField name="ITEM #" numFmtId="0">
      <sharedItems/>
    </cacheField>
    <cacheField name="Whse" numFmtId="0">
      <sharedItems/>
    </cacheField>
    <cacheField name="Cost Unit" numFmtId="0">
      <sharedItems count="4">
        <s v="SHET"/>
        <s v="ADUL"/>
        <s v="WIN"/>
        <s v="YOUT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">
  <r>
    <n v="12006269"/>
    <d v="2023-11-30T00:00:00"/>
    <s v="CB2302568"/>
    <s v="492376478-CR"/>
    <s v="CS492376478"/>
    <d v="2023-11-03T00:00:00"/>
    <n v="-24"/>
    <s v="SHET20-592"/>
    <s v="SD2"/>
    <x v="0"/>
    <s v="_x0009_193740"/>
    <s v="Credit Accept"/>
    <s v="C23524292"/>
    <s v="Deduction Type : Missing parts"/>
  </r>
  <r>
    <n v="12006269"/>
    <d v="2023-11-30T00:00:00"/>
    <s v="CB2302568"/>
    <s v="492566441-CR"/>
    <s v="CS492566441"/>
    <d v="2023-11-03T00:00:00"/>
    <n v="-173.61"/>
    <s v="MPS10-311"/>
    <s v="SD2"/>
    <x v="1"/>
    <s v="_x0009_193740"/>
    <s v="Credit Accept"/>
    <s v="C23524238"/>
    <s v="Deduction Type : Missing parts"/>
  </r>
  <r>
    <n v="12006269"/>
    <d v="2023-11-30T00:00:00"/>
    <s v="CB2302568"/>
    <s v="492729131-CR"/>
    <s v="CS492729131"/>
    <d v="2023-11-02T00:00:00"/>
    <n v="-57.04"/>
    <s v="II40-1292"/>
    <s v="SD2"/>
    <x v="2"/>
    <s v="_x0009_193740"/>
    <s v="Credit Accept"/>
    <s v="C23524138"/>
    <s v="Deduction Type : Missing parts"/>
  </r>
  <r>
    <n v="12006269"/>
    <d v="2023-11-30T00:00:00"/>
    <s v="CB2302568"/>
    <s v="493063459-CR"/>
    <s v="CS493063459"/>
    <d v="2023-11-03T00:00:00"/>
    <n v="-47.25"/>
    <s v="MZK80-043"/>
    <s v="SD2"/>
    <x v="3"/>
    <s v="_x0009_193740"/>
    <s v="Credit Accept"/>
    <s v="C23524268"/>
    <s v="Deduction Type : Missing part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C3178E-A8F6-484F-8854-19A5CD8F50DD}" name="PivotTable16" cacheId="7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10:F15" firstHeaderRow="1" firstDataRow="1" firstDataCol="1"/>
  <pivotFields count="14">
    <pivotField showAll="0"/>
    <pivotField numFmtId="14" showAll="0"/>
    <pivotField showAll="0"/>
    <pivotField showAll="0"/>
    <pivotField showAll="0"/>
    <pivotField numFmtId="14" showAll="0"/>
    <pivotField dataField="1" numFmtId="43" showAll="0"/>
    <pivotField showAll="0"/>
    <pivotField showAll="0"/>
    <pivotField axis="axisRow" showAll="0">
      <items count="5">
        <item x="1"/>
        <item x="0"/>
        <item x="2"/>
        <item x="3"/>
        <item t="default"/>
      </items>
    </pivotField>
    <pivotField showAll="0"/>
    <pivotField showAll="0"/>
    <pivotField showAll="0"/>
    <pivotField showAll="0"/>
  </pivotFields>
  <rowFields count="1">
    <field x="9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 of  Amount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C73B8-FDBC-4B85-B29C-D49138722763}">
  <dimension ref="A1:N15"/>
  <sheetViews>
    <sheetView tabSelected="1" workbookViewId="0">
      <selection activeCell="C3" sqref="C3"/>
    </sheetView>
  </sheetViews>
  <sheetFormatPr defaultRowHeight="14.4" x14ac:dyDescent="0.3"/>
  <cols>
    <col min="5" max="5" width="12.77734375" bestFit="1" customWidth="1"/>
    <col min="6" max="6" width="14.88671875" bestFit="1" customWidth="1"/>
  </cols>
  <sheetData>
    <row r="1" spans="1:14" ht="15.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3" t="s">
        <v>11</v>
      </c>
      <c r="M1" s="3" t="s">
        <v>12</v>
      </c>
      <c r="N1" s="3" t="s">
        <v>13</v>
      </c>
    </row>
    <row r="2" spans="1:14" ht="15.6" x14ac:dyDescent="0.3">
      <c r="A2" s="4">
        <v>12006269</v>
      </c>
      <c r="B2" s="5">
        <v>45260</v>
      </c>
      <c r="C2" s="4" t="s">
        <v>14</v>
      </c>
      <c r="D2" s="6" t="s">
        <v>15</v>
      </c>
      <c r="E2" s="6" t="s">
        <v>16</v>
      </c>
      <c r="F2" s="7">
        <v>45233</v>
      </c>
      <c r="G2" s="8">
        <v>-24</v>
      </c>
      <c r="H2" s="4" t="s">
        <v>17</v>
      </c>
      <c r="I2" s="4" t="s">
        <v>18</v>
      </c>
      <c r="J2" s="4" t="s">
        <v>19</v>
      </c>
      <c r="K2" s="4" t="s">
        <v>20</v>
      </c>
      <c r="L2" s="4" t="s">
        <v>21</v>
      </c>
      <c r="M2" s="4" t="s">
        <v>22</v>
      </c>
      <c r="N2" s="4" t="s">
        <v>23</v>
      </c>
    </row>
    <row r="3" spans="1:14" ht="15.6" x14ac:dyDescent="0.3">
      <c r="A3" s="4">
        <v>12006269</v>
      </c>
      <c r="B3" s="5">
        <v>45260</v>
      </c>
      <c r="C3" s="4" t="s">
        <v>14</v>
      </c>
      <c r="D3" s="6" t="s">
        <v>24</v>
      </c>
      <c r="E3" s="6" t="s">
        <v>25</v>
      </c>
      <c r="F3" s="7">
        <v>45233</v>
      </c>
      <c r="G3" s="8">
        <v>-173.61</v>
      </c>
      <c r="H3" s="4" t="s">
        <v>26</v>
      </c>
      <c r="I3" s="4" t="s">
        <v>18</v>
      </c>
      <c r="J3" s="4" t="s">
        <v>27</v>
      </c>
      <c r="K3" s="4" t="s">
        <v>20</v>
      </c>
      <c r="L3" s="4" t="s">
        <v>21</v>
      </c>
      <c r="M3" s="4" t="s">
        <v>28</v>
      </c>
      <c r="N3" s="4" t="s">
        <v>23</v>
      </c>
    </row>
    <row r="4" spans="1:14" ht="15.6" x14ac:dyDescent="0.3">
      <c r="A4" s="4">
        <v>12006269</v>
      </c>
      <c r="B4" s="5">
        <v>45260</v>
      </c>
      <c r="C4" s="4" t="s">
        <v>14</v>
      </c>
      <c r="D4" s="6" t="s">
        <v>29</v>
      </c>
      <c r="E4" s="6" t="s">
        <v>30</v>
      </c>
      <c r="F4" s="7">
        <v>45232</v>
      </c>
      <c r="G4" s="8">
        <v>-57.04</v>
      </c>
      <c r="H4" s="4" t="s">
        <v>31</v>
      </c>
      <c r="I4" s="4" t="s">
        <v>18</v>
      </c>
      <c r="J4" s="4" t="s">
        <v>32</v>
      </c>
      <c r="K4" s="4" t="s">
        <v>20</v>
      </c>
      <c r="L4" s="4" t="s">
        <v>21</v>
      </c>
      <c r="M4" s="4" t="s">
        <v>33</v>
      </c>
      <c r="N4" s="4" t="s">
        <v>23</v>
      </c>
    </row>
    <row r="5" spans="1:14" ht="15.6" x14ac:dyDescent="0.3">
      <c r="A5" s="4">
        <v>12006269</v>
      </c>
      <c r="B5" s="5">
        <v>45260</v>
      </c>
      <c r="C5" s="4" t="s">
        <v>14</v>
      </c>
      <c r="D5" s="6" t="s">
        <v>34</v>
      </c>
      <c r="E5" s="6" t="s">
        <v>35</v>
      </c>
      <c r="F5" s="7">
        <v>45233</v>
      </c>
      <c r="G5" s="8">
        <v>-47.25</v>
      </c>
      <c r="H5" s="4" t="s">
        <v>36</v>
      </c>
      <c r="I5" s="4" t="s">
        <v>18</v>
      </c>
      <c r="J5" s="4" t="s">
        <v>37</v>
      </c>
      <c r="K5" s="4" t="s">
        <v>20</v>
      </c>
      <c r="L5" s="4" t="s">
        <v>21</v>
      </c>
      <c r="M5" s="4" t="s">
        <v>38</v>
      </c>
      <c r="N5" s="4" t="s">
        <v>23</v>
      </c>
    </row>
    <row r="10" spans="1:14" x14ac:dyDescent="0.3">
      <c r="E10" s="10" t="s">
        <v>40</v>
      </c>
      <c r="F10" t="s">
        <v>39</v>
      </c>
    </row>
    <row r="11" spans="1:14" x14ac:dyDescent="0.3">
      <c r="E11" s="11" t="s">
        <v>27</v>
      </c>
      <c r="F11" s="9">
        <v>-173.61</v>
      </c>
    </row>
    <row r="12" spans="1:14" x14ac:dyDescent="0.3">
      <c r="E12" s="11" t="s">
        <v>19</v>
      </c>
      <c r="F12" s="9">
        <v>-24</v>
      </c>
    </row>
    <row r="13" spans="1:14" x14ac:dyDescent="0.3">
      <c r="E13" s="11" t="s">
        <v>32</v>
      </c>
      <c r="F13" s="9">
        <v>-57.04</v>
      </c>
    </row>
    <row r="14" spans="1:14" x14ac:dyDescent="0.3">
      <c r="E14" s="11" t="s">
        <v>37</v>
      </c>
      <c r="F14" s="9">
        <v>-47.25</v>
      </c>
    </row>
    <row r="15" spans="1:14" x14ac:dyDescent="0.3">
      <c r="E15" s="11" t="s">
        <v>41</v>
      </c>
      <c r="F15" s="9">
        <v>-301.89999999999998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Janis Auyang</cp:lastModifiedBy>
  <dcterms:created xsi:type="dcterms:W3CDTF">2023-12-14T00:11:19Z</dcterms:created>
  <dcterms:modified xsi:type="dcterms:W3CDTF">2023-12-14T00:12:02Z</dcterms:modified>
</cp:coreProperties>
</file>