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81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5" l="1"/>
  <c r="E25" i="5"/>
  <c r="D25" i="5"/>
  <c r="F35" i="5" l="1"/>
  <c r="F37" i="5" s="1"/>
  <c r="E35" i="5"/>
  <c r="E37" i="5" s="1"/>
  <c r="D35" i="5"/>
  <c r="D37" i="5" s="1"/>
  <c r="E17" i="5" l="1"/>
  <c r="F17" i="5"/>
  <c r="D17" i="5"/>
</calcChain>
</file>

<file path=xl/sharedStrings.xml><?xml version="1.0" encoding="utf-8"?>
<sst xmlns="http://schemas.openxmlformats.org/spreadsheetml/2006/main" count="53" uniqueCount="45">
  <si>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</si>
  <si>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</si>
  <si>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</si>
  <si>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</si>
  <si>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</si>
  <si>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</si>
  <si>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</si>
  <si>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</si>
  <si>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</si>
  <si>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</si>
  <si>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</si>
  <si>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</si>
  <si>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</si>
  <si>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</si>
  <si>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</si>
  <si>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</si>
  <si>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</si>
  <si>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</si>
  <si>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</si>
  <si>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</si>
  <si>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</si>
  <si>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</si>
  <si>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</si>
  <si>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</si>
  <si>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</si>
  <si>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</si>
  <si>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</si>
  <si>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</si>
  <si>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</si>
  <si>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</si>
  <si>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</si>
  <si>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Grand Totals</t>
    <phoneticPr fontId="6" type="noConversion"/>
  </si>
  <si>
    <t>Sub Totals</t>
    <phoneticPr fontId="6" type="noConversion"/>
  </si>
  <si>
    <t>TCNU2131290</t>
    <phoneticPr fontId="6" type="noConversion"/>
  </si>
  <si>
    <t>TCNU2131290/BMOU4897296</t>
    <phoneticPr fontId="6" type="noConversion"/>
  </si>
  <si>
    <t>BMOU4897296</t>
    <phoneticPr fontId="6" type="noConversion"/>
  </si>
  <si>
    <t>10</t>
    <phoneticPr fontId="6" type="noConversion"/>
  </si>
  <si>
    <t>20</t>
    <phoneticPr fontId="6" type="noConversion"/>
  </si>
  <si>
    <t>30</t>
    <phoneticPr fontId="6" type="noConversion"/>
  </si>
  <si>
    <t>40</t>
    <phoneticPr fontId="6" type="noConversion"/>
  </si>
  <si>
    <t>20</t>
    <phoneticPr fontId="6" type="noConversion"/>
  </si>
  <si>
    <t>40</t>
    <phoneticPr fontId="6" type="noConversion"/>
  </si>
  <si>
    <t>50</t>
    <phoneticPr fontId="6" type="noConversion"/>
  </si>
  <si>
    <t>30</t>
    <phoneticPr fontId="6" type="noConversion"/>
  </si>
  <si>
    <t>EGLV142301605109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</si>
</sst>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L8" sqref="L8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2" t="s">
        <v>0</v>
      </c>
      <c r="B1" s="52"/>
      <c r="C1" s="52"/>
      <c r="D1" s="52"/>
      <c r="E1" s="52"/>
      <c r="F1" s="52"/>
    </row>
    <row r="2" spans="1:6" ht="18">
      <c r="A2" s="4"/>
      <c r="B2" s="4"/>
      <c r="C2" s="1"/>
      <c r="D2" s="2"/>
      <c r="E2" s="2"/>
      <c r="F2" s="2"/>
    </row>
    <row r="3" spans="1:6" ht="15.75">
      <c r="A3" s="53" t="s">
        <v>1</v>
      </c>
      <c r="B3" s="53"/>
      <c r="C3" s="53"/>
      <c r="D3" s="53"/>
      <c r="E3" s="53"/>
      <c r="F3" s="53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40" t="s">
        <v>3</v>
      </c>
      <c r="B7" s="49" t="s">
        <v>44</v>
      </c>
      <c r="C7" s="49"/>
      <c r="D7" s="9"/>
      <c r="E7" s="2"/>
      <c r="F7" s="10" t="s">
        <v>4</v>
      </c>
    </row>
    <row r="8" spans="1:6" ht="15.75">
      <c r="A8" s="41"/>
      <c r="B8" s="5"/>
      <c r="C8" s="2"/>
      <c r="D8" s="2"/>
      <c r="E8" s="2"/>
      <c r="F8" s="2"/>
    </row>
    <row r="9" spans="1:6" ht="15.75">
      <c r="A9" s="40" t="s">
        <v>5</v>
      </c>
      <c r="B9" s="49" t="s">
        <v>34</v>
      </c>
      <c r="C9" s="49"/>
      <c r="D9" s="49"/>
      <c r="E9" s="49"/>
      <c r="F9" s="49"/>
    </row>
    <row r="10" spans="1:6" ht="15.75">
      <c r="A10" s="40"/>
      <c r="B10" s="50"/>
      <c r="C10" s="50"/>
      <c r="D10" s="50"/>
      <c r="E10" s="50"/>
      <c r="F10" s="50"/>
    </row>
    <row r="11" spans="1:6" ht="15.75">
      <c r="A11" s="40"/>
      <c r="B11" s="51"/>
      <c r="C11" s="51"/>
      <c r="D11" s="51"/>
      <c r="E11" s="51"/>
      <c r="F11" s="51"/>
    </row>
    <row r="12" spans="1:6" ht="15.75">
      <c r="A12" s="40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D37</f>
        <v>2850</v>
      </c>
      <c r="E17" s="31">
        <f>E37</f>
        <v>18141</v>
      </c>
      <c r="F17" s="35">
        <f>F37</f>
        <v>130.32999999999998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33</v>
      </c>
      <c r="B20" s="23" t="s">
        <v>36</v>
      </c>
      <c r="C20" s="36">
        <v>329204</v>
      </c>
      <c r="D20" s="21">
        <v>304</v>
      </c>
      <c r="E20" s="34">
        <v>1314.8</v>
      </c>
      <c r="F20" s="33">
        <v>8.33</v>
      </c>
    </row>
    <row r="21" spans="1:6">
      <c r="A21" s="22"/>
      <c r="B21" s="23" t="s">
        <v>37</v>
      </c>
      <c r="C21" s="36">
        <v>329204</v>
      </c>
      <c r="D21" s="21">
        <v>705</v>
      </c>
      <c r="E21" s="34">
        <v>4975.2</v>
      </c>
      <c r="F21" s="33">
        <v>32.25</v>
      </c>
    </row>
    <row r="22" spans="1:6">
      <c r="A22" s="22"/>
      <c r="B22" s="23" t="s">
        <v>38</v>
      </c>
      <c r="C22" s="36">
        <v>329204</v>
      </c>
      <c r="D22" s="21">
        <v>252</v>
      </c>
      <c r="E22" s="34">
        <v>1089.9000000000001</v>
      </c>
      <c r="F22" s="33">
        <v>6.9</v>
      </c>
    </row>
    <row r="23" spans="1:6">
      <c r="A23" s="22"/>
      <c r="B23" s="23" t="s">
        <v>39</v>
      </c>
      <c r="C23" s="36">
        <v>329204</v>
      </c>
      <c r="D23" s="21">
        <v>539</v>
      </c>
      <c r="E23" s="34">
        <v>2655.1</v>
      </c>
      <c r="F23" s="33">
        <v>15.18</v>
      </c>
    </row>
    <row r="24" spans="1:6">
      <c r="A24" s="22"/>
      <c r="B24" s="23"/>
      <c r="C24" s="36">
        <v>92203450</v>
      </c>
      <c r="D24" s="21">
        <v>150</v>
      </c>
      <c r="E24" s="34">
        <v>390</v>
      </c>
      <c r="F24" s="33">
        <v>2.1</v>
      </c>
    </row>
    <row r="25" spans="1:6" ht="15">
      <c r="A25" s="38"/>
      <c r="B25" s="38"/>
      <c r="C25" s="45" t="s">
        <v>32</v>
      </c>
      <c r="D25" s="18">
        <f>SUM(D20:D24)</f>
        <v>1950</v>
      </c>
      <c r="E25" s="37">
        <f t="shared" ref="E25:F25" si="0">SUM(E20:E24)</f>
        <v>10425</v>
      </c>
      <c r="F25" s="37">
        <f t="shared" si="0"/>
        <v>64.759999999999991</v>
      </c>
    </row>
    <row r="26" spans="1:6" ht="15">
      <c r="A26" s="39"/>
      <c r="B26" s="38"/>
      <c r="C26" s="38"/>
      <c r="D26" s="18"/>
      <c r="E26" s="37"/>
      <c r="F26" s="37"/>
    </row>
    <row r="27" spans="1:6" ht="15">
      <c r="A27" s="22" t="s">
        <v>35</v>
      </c>
      <c r="B27" s="23" t="s">
        <v>36</v>
      </c>
      <c r="C27" s="36">
        <v>336006</v>
      </c>
      <c r="D27" s="18">
        <v>100</v>
      </c>
      <c r="E27" s="37">
        <v>1295.3599999999999</v>
      </c>
      <c r="F27" s="37">
        <v>10.39</v>
      </c>
    </row>
    <row r="28" spans="1:6" ht="15">
      <c r="A28" s="22"/>
      <c r="B28" s="23" t="s">
        <v>40</v>
      </c>
      <c r="C28" s="36">
        <v>336006</v>
      </c>
      <c r="D28" s="18">
        <v>236</v>
      </c>
      <c r="E28" s="37">
        <v>2948.38</v>
      </c>
      <c r="F28" s="37">
        <v>23.29</v>
      </c>
    </row>
    <row r="29" spans="1:6" ht="15">
      <c r="A29" s="22"/>
      <c r="B29" s="23" t="s">
        <v>41</v>
      </c>
      <c r="C29" s="36">
        <v>336006</v>
      </c>
      <c r="D29" s="18">
        <v>80</v>
      </c>
      <c r="E29" s="37">
        <v>970.3</v>
      </c>
      <c r="F29" s="37">
        <v>7.56</v>
      </c>
    </row>
    <row r="30" spans="1:6" ht="15">
      <c r="A30" s="22"/>
      <c r="B30" s="23" t="s">
        <v>42</v>
      </c>
      <c r="C30" s="36">
        <v>336006</v>
      </c>
      <c r="D30" s="18">
        <v>84</v>
      </c>
      <c r="E30" s="37">
        <v>981.96</v>
      </c>
      <c r="F30" s="37">
        <v>7.52</v>
      </c>
    </row>
    <row r="31" spans="1:6" ht="15">
      <c r="A31" s="22"/>
      <c r="B31" s="23" t="s">
        <v>36</v>
      </c>
      <c r="C31" s="36">
        <v>330497</v>
      </c>
      <c r="D31" s="18">
        <v>80</v>
      </c>
      <c r="E31" s="37">
        <v>304</v>
      </c>
      <c r="F31" s="37">
        <v>3.36</v>
      </c>
    </row>
    <row r="32" spans="1:6" ht="15">
      <c r="A32" s="22"/>
      <c r="B32" s="23" t="s">
        <v>37</v>
      </c>
      <c r="C32" s="36">
        <v>330497</v>
      </c>
      <c r="D32" s="18">
        <v>80</v>
      </c>
      <c r="E32" s="37">
        <v>304</v>
      </c>
      <c r="F32" s="37">
        <v>3.36</v>
      </c>
    </row>
    <row r="33" spans="1:6" ht="15">
      <c r="A33" s="22"/>
      <c r="B33" s="23" t="s">
        <v>43</v>
      </c>
      <c r="C33" s="36">
        <v>330497</v>
      </c>
      <c r="D33" s="18">
        <v>80</v>
      </c>
      <c r="E33" s="37">
        <v>304</v>
      </c>
      <c r="F33" s="37">
        <v>3.36</v>
      </c>
    </row>
    <row r="34" spans="1:6" ht="15">
      <c r="A34" s="22"/>
      <c r="B34" s="23" t="s">
        <v>41</v>
      </c>
      <c r="C34" s="36">
        <v>330497</v>
      </c>
      <c r="D34" s="18">
        <v>160</v>
      </c>
      <c r="E34" s="37">
        <v>608</v>
      </c>
      <c r="F34" s="37">
        <v>6.73</v>
      </c>
    </row>
    <row r="35" spans="1:6" ht="15">
      <c r="A35" s="38"/>
      <c r="B35" s="38"/>
      <c r="C35" s="45" t="s">
        <v>32</v>
      </c>
      <c r="D35" s="18">
        <f>SUM(D27:D34)</f>
        <v>900</v>
      </c>
      <c r="E35" s="37">
        <f>SUM(E27:E34)</f>
        <v>7716</v>
      </c>
      <c r="F35" s="37">
        <f>SUM(F27:F34)</f>
        <v>65.570000000000007</v>
      </c>
    </row>
    <row r="36" spans="1:6" ht="15">
      <c r="A36" s="24"/>
      <c r="B36" s="24"/>
      <c r="C36" s="2"/>
      <c r="D36" s="2"/>
      <c r="E36" s="32"/>
      <c r="F36" s="32"/>
    </row>
    <row r="37" spans="1:6" ht="15.75">
      <c r="A37" s="2"/>
      <c r="B37" s="2"/>
      <c r="C37" s="48" t="s">
        <v>31</v>
      </c>
      <c r="D37" s="46">
        <f>SUM(D25,D35)</f>
        <v>2850</v>
      </c>
      <c r="E37" s="47">
        <f t="shared" ref="E37:F37" si="1">SUM(E25,E35)</f>
        <v>18141</v>
      </c>
      <c r="F37" s="47">
        <f t="shared" si="1"/>
        <v>130.32999999999998</v>
      </c>
    </row>
    <row r="38" spans="1:6" ht="15">
      <c r="A38" s="2"/>
      <c r="B38" s="2"/>
      <c r="C38" s="42"/>
      <c r="D38" s="43"/>
      <c r="E38" s="44"/>
      <c r="F38" s="44"/>
    </row>
    <row r="39" spans="1:6" ht="15">
      <c r="A39" s="25" t="s">
        <v>17</v>
      </c>
      <c r="B39" s="25"/>
      <c r="C39" s="25"/>
      <c r="D39" s="2"/>
      <c r="E39" s="2"/>
      <c r="F39" s="32"/>
    </row>
    <row r="40" spans="1:6" ht="15">
      <c r="A40" s="26" t="s">
        <v>18</v>
      </c>
      <c r="B40" s="26"/>
      <c r="C40" s="27" t="s">
        <v>19</v>
      </c>
      <c r="D40" s="27"/>
      <c r="E40" s="27"/>
      <c r="F40" s="32"/>
    </row>
    <row r="41" spans="1:6" ht="15">
      <c r="A41" s="28" t="s">
        <v>20</v>
      </c>
      <c r="B41" s="28"/>
      <c r="C41" s="27" t="s">
        <v>21</v>
      </c>
      <c r="D41" s="27"/>
      <c r="E41" s="27"/>
      <c r="F41" s="32"/>
    </row>
    <row r="42" spans="1:6" ht="15">
      <c r="A42" s="10" t="s">
        <v>22</v>
      </c>
      <c r="B42" s="10"/>
      <c r="C42" s="29" t="s">
        <v>23</v>
      </c>
      <c r="D42" s="29"/>
      <c r="E42" s="29"/>
      <c r="F42" s="2"/>
    </row>
    <row r="43" spans="1:6">
      <c r="A43" s="2"/>
      <c r="B43" s="2"/>
      <c r="C43" s="2"/>
      <c r="D43" s="2"/>
      <c r="E43" s="2"/>
      <c r="F43" s="2"/>
    </row>
    <row r="44" spans="1:6" ht="15">
      <c r="A44" s="30" t="s">
        <v>24</v>
      </c>
      <c r="B44" s="30"/>
      <c r="C44" s="2"/>
      <c r="D44" s="2"/>
      <c r="E44" s="2"/>
      <c r="F44" s="2"/>
    </row>
    <row r="45" spans="1:6" ht="15">
      <c r="A45" s="26" t="s">
        <v>18</v>
      </c>
      <c r="B45" s="26"/>
      <c r="C45" s="2" t="s">
        <v>25</v>
      </c>
      <c r="D45" s="2"/>
      <c r="E45" s="2"/>
      <c r="F45" s="2"/>
    </row>
    <row r="46" spans="1:6" ht="15">
      <c r="A46" s="28" t="s">
        <v>20</v>
      </c>
      <c r="B46" s="28"/>
      <c r="C46" s="2" t="s">
        <v>26</v>
      </c>
      <c r="D46" s="2"/>
      <c r="E46" s="2"/>
      <c r="F46" s="2"/>
    </row>
    <row r="47" spans="1:6" ht="15">
      <c r="A47" s="10" t="s">
        <v>22</v>
      </c>
      <c r="B47" s="10"/>
      <c r="C47" s="2" t="s">
        <v>27</v>
      </c>
    </row>
    <row r="48" spans="1:6" ht="12.75" customHeight="1"/>
    <row r="49" spans="1:6" ht="15">
      <c r="A49" s="28" t="s">
        <v>28</v>
      </c>
      <c r="B49" s="28"/>
      <c r="C49" s="28"/>
      <c r="D49" s="28"/>
      <c r="E49" s="28"/>
      <c r="F49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40" r:id="rId1" display="mailto:Sandy.Sanford@NRSOnline.Com"/>
    <hyperlink ref="C41" r:id="rId2" display="mailto:Rick.Cormier@NRSOnline.Com"/>
    <hyperlink ref="C42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2023-11-10T06:39:32Z</dcterms:modified>
</cp:coreProperties>
</file>