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365E0A0-07F8-4910-8B88-2FC6297E66D2}" xr6:coauthVersionLast="47" xr6:coauthVersionMax="47" xr10:uidLastSave="{00000000-0000-0000-0000-000000000000}"/>
  <bookViews>
    <workbookView xWindow="34740" yWindow="3105" windowWidth="21600" windowHeight="11325" xr2:uid="{00000000-000D-0000-FFFF-FFFF00000000}"/>
  </bookViews>
  <sheets>
    <sheet name="PaymentSear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M6" i="1"/>
  <c r="O5" i="1" l="1"/>
</calcChain>
</file>

<file path=xl/sharedStrings.xml><?xml version="1.0" encoding="utf-8"?>
<sst xmlns="http://schemas.openxmlformats.org/spreadsheetml/2006/main" count="79" uniqueCount="50">
  <si>
    <r>
      <rPr>
        <sz val="10"/>
        <color indexed="8"/>
        <rFont val="SansSerif"/>
      </rPr>
      <t>Payment Ref No</t>
    </r>
  </si>
  <si>
    <r>
      <rPr>
        <sz val="10"/>
        <color indexed="8"/>
        <rFont val="SansSerif"/>
      </rPr>
      <t>Settlement number</t>
    </r>
  </si>
  <si>
    <r>
      <rPr>
        <sz val="10"/>
        <color indexed="8"/>
        <rFont val="SansSerif"/>
      </rPr>
      <t>Remittance method</t>
    </r>
  </si>
  <si>
    <r>
      <rPr>
        <sz val="10"/>
        <color indexed="8"/>
        <rFont val="SansSerif"/>
      </rPr>
      <t>Invoice Number</t>
    </r>
  </si>
  <si>
    <r>
      <rPr>
        <sz val="10"/>
        <color indexed="8"/>
        <rFont val="SansSerif"/>
      </rPr>
      <t>Invoice Date</t>
    </r>
  </si>
  <si>
    <r>
      <rPr>
        <sz val="10"/>
        <color indexed="8"/>
        <rFont val="SansSerif"/>
      </rPr>
      <t>Payment Currency</t>
    </r>
  </si>
  <si>
    <r>
      <rPr>
        <sz val="10"/>
        <color indexed="8"/>
        <rFont val="SansSerif"/>
      </rPr>
      <t>Invoice Currency</t>
    </r>
  </si>
  <si>
    <r>
      <rPr>
        <sz val="10"/>
        <color indexed="8"/>
        <rFont val="SansSerif"/>
      </rPr>
      <t>Gross invoice amount</t>
    </r>
  </si>
  <si>
    <r>
      <rPr>
        <sz val="10"/>
        <color indexed="8"/>
        <rFont val="SansSerif"/>
      </rPr>
      <t>Deduction Amount</t>
    </r>
  </si>
  <si>
    <r>
      <rPr>
        <sz val="10"/>
        <color indexed="8"/>
        <rFont val="SansSerif"/>
      </rPr>
      <t>Discount Amount</t>
    </r>
  </si>
  <si>
    <r>
      <rPr>
        <sz val="10"/>
        <color indexed="8"/>
        <rFont val="SansSerif"/>
      </rPr>
      <t>Net invoice amount</t>
    </r>
  </si>
  <si>
    <r>
      <rPr>
        <sz val="10"/>
        <color indexed="8"/>
        <rFont val="SansSerif"/>
      </rPr>
      <t>Paid Amount</t>
    </r>
  </si>
  <si>
    <r>
      <rPr>
        <sz val="10"/>
        <color indexed="8"/>
        <rFont val="SansSerif"/>
      </rPr>
      <t>CheckAmount</t>
    </r>
  </si>
  <si>
    <r>
      <rPr>
        <sz val="10"/>
        <color indexed="8"/>
        <rFont val="SansSerif"/>
      </rPr>
      <t>CheckStatus</t>
    </r>
  </si>
  <si>
    <r>
      <rPr>
        <sz val="10"/>
        <color indexed="8"/>
        <rFont val="SansSerif"/>
      </rPr>
      <t>Payment Ref Date</t>
    </r>
  </si>
  <si>
    <r>
      <rPr>
        <sz val="10"/>
        <color indexed="8"/>
        <rFont val="SansSerif"/>
      </rPr>
      <t># Of Claims</t>
    </r>
  </si>
  <si>
    <r>
      <rPr>
        <sz val="10"/>
        <color indexed="8"/>
        <rFont val="SansSerif"/>
      </rPr>
      <t>PO Number</t>
    </r>
  </si>
  <si>
    <r>
      <rPr>
        <sz val="10"/>
        <color indexed="8"/>
        <rFont val="SansSerif"/>
      </rPr>
      <t>Payee #</t>
    </r>
  </si>
  <si>
    <r>
      <rPr>
        <sz val="10"/>
        <color indexed="8"/>
        <rFont val="SansSerif"/>
      </rPr>
      <t>Division</t>
    </r>
  </si>
  <si>
    <r>
      <rPr>
        <sz val="10"/>
        <color indexed="8"/>
        <rFont val="SansSerif"/>
      </rPr>
      <t>Store #</t>
    </r>
  </si>
  <si>
    <r>
      <rPr>
        <sz val="10"/>
        <color indexed="8"/>
        <rFont val="SansSerif"/>
      </rPr>
      <t>Store # (legacy)</t>
    </r>
  </si>
  <si>
    <r>
      <rPr>
        <sz val="10"/>
        <color indexed="8"/>
        <rFont val="SansSerif"/>
      </rPr>
      <t>Supplier name</t>
    </r>
  </si>
  <si>
    <r>
      <rPr>
        <sz val="10"/>
        <color indexed="8"/>
        <rFont val="SansSerif"/>
      </rPr>
      <t>Supplier ERP ID</t>
    </r>
  </si>
  <si>
    <r>
      <rPr>
        <sz val="10"/>
        <color indexed="8"/>
        <rFont val="SansSerif"/>
      </rPr>
      <t>3721736</t>
    </r>
  </si>
  <si>
    <r>
      <rPr>
        <sz val="10"/>
        <color indexed="8"/>
        <rFont val="SansSerif"/>
      </rPr>
      <t>NETTING</t>
    </r>
  </si>
  <si>
    <r>
      <rPr>
        <sz val="10"/>
        <color indexed="8"/>
        <rFont val="SansSerif"/>
      </rPr>
      <t>06/27/2023</t>
    </r>
  </si>
  <si>
    <r>
      <rPr>
        <sz val="10"/>
        <color indexed="8"/>
        <rFont val="SansSerif"/>
      </rPr>
      <t>USD</t>
    </r>
  </si>
  <si>
    <r>
      <rPr>
        <sz val="10"/>
        <color indexed="8"/>
        <rFont val="SansSerif"/>
      </rPr>
      <t>CLEARED</t>
    </r>
  </si>
  <si>
    <r>
      <rPr>
        <sz val="10"/>
        <color indexed="8"/>
        <rFont val="SansSerif"/>
      </rPr>
      <t>08/29/2023</t>
    </r>
  </si>
  <si>
    <r>
      <rPr>
        <sz val="10"/>
        <color indexed="8"/>
        <rFont val="SansSerif"/>
      </rPr>
      <t>63451</t>
    </r>
  </si>
  <si>
    <t/>
  </si>
  <si>
    <r>
      <rPr>
        <sz val="10"/>
        <color indexed="8"/>
        <rFont val="SansSerif"/>
      </rPr>
      <t>0185 - Buckeye Logistics Operations</t>
    </r>
  </si>
  <si>
    <r>
      <rPr>
        <sz val="10"/>
        <color indexed="8"/>
        <rFont val="SansSerif"/>
      </rPr>
      <t>151209374</t>
    </r>
  </si>
  <si>
    <r>
      <rPr>
        <sz val="10"/>
        <color indexed="8"/>
        <rFont val="SansSerif"/>
      </rPr>
      <t>E &amp; E Co., Ltd.</t>
    </r>
  </si>
  <si>
    <r>
      <rPr>
        <sz val="10"/>
        <color indexed="8"/>
        <rFont val="SansSerif"/>
      </rPr>
      <t>3005067</t>
    </r>
  </si>
  <si>
    <r>
      <rPr>
        <sz val="10"/>
        <color indexed="8"/>
        <rFont val="SansSerif"/>
      </rPr>
      <t>47543628</t>
    </r>
  </si>
  <si>
    <r>
      <rPr>
        <sz val="10"/>
        <color indexed="8"/>
        <rFont val="SansSerif"/>
      </rPr>
      <t>07/07/2023</t>
    </r>
  </si>
  <si>
    <r>
      <rPr>
        <sz val="10"/>
        <color indexed="8"/>
        <rFont val="SansSerif"/>
      </rPr>
      <t>0086 - Portland Logistics Operations</t>
    </r>
  </si>
  <si>
    <r>
      <rPr>
        <sz val="10"/>
        <color indexed="8"/>
        <rFont val="SansSerif"/>
      </rPr>
      <t>151208504</t>
    </r>
  </si>
  <si>
    <r>
      <rPr>
        <sz val="10"/>
        <color indexed="8"/>
        <rFont val="SansSerif"/>
      </rPr>
      <t>47475735</t>
    </r>
  </si>
  <si>
    <t>KROGERWHS</t>
  </si>
  <si>
    <t>P1P62023RCX1029</t>
  </si>
  <si>
    <t>0185 - Buckeye Logistics Operations</t>
  </si>
  <si>
    <t>NO BACKUP</t>
  </si>
  <si>
    <t xml:space="preserve">Promo Cost difference </t>
  </si>
  <si>
    <t>CB2301830</t>
  </si>
  <si>
    <t>CB2301831</t>
  </si>
  <si>
    <t>CB2301832</t>
  </si>
  <si>
    <t>47475735-CM</t>
  </si>
  <si>
    <t>CB2301834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</si>
</sst>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0"/>
      <color indexed="8"/>
      <name val="SansSerif"/>
    </font>
    <font>
      <sz val="10"/>
      <color rgb="FFFF0000"/>
      <name val="SansSerif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/>
    <xf numFmtId="4" fontId="2" fillId="2" borderId="2" xfId="0" applyNumberFormat="1" applyFont="1" applyFill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0" fontId="4" fillId="0" borderId="0" xfId="0" applyFont="1"/>
    <xf numFmtId="0" fontId="3" fillId="3" borderId="0" xfId="0" applyFont="1" applyFill="1"/>
    <xf numFmtId="4" fontId="2" fillId="2" borderId="7" xfId="0" applyNumberFormat="1" applyFont="1" applyFill="1" applyBorder="1" applyAlignment="1">
      <alignment horizontal="left" vertical="top"/>
    </xf>
    <xf numFmtId="4" fontId="2" fillId="2" borderId="6" xfId="0" applyNumberFormat="1" applyFont="1" applyFill="1" applyBorder="1" applyAlignment="1">
      <alignment horizontal="left" vertical="top"/>
    </xf>
    <xf numFmtId="4" fontId="1" fillId="2" borderId="3" xfId="0" applyNumberFormat="1" applyFont="1" applyFill="1" applyBorder="1" applyAlignment="1">
      <alignment horizontal="left" vertical="top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left" vertical="top"/>
    </xf>
    <xf numFmtId="0" fontId="3" fillId="3" borderId="4" xfId="0" applyFont="1" applyFill="1" applyBorder="1"/>
    <xf numFmtId="4" fontId="3" fillId="3" borderId="4" xfId="0" applyNumberFormat="1" applyFont="1" applyFill="1" applyBorder="1"/>
    <xf numFmtId="0" fontId="1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editCB(0,35670,%22Customer%22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workbookViewId="0">
      <selection activeCell="N12" sqref="N12"/>
    </sheetView>
  </sheetViews>
  <sheetFormatPr defaultRowHeight="13.2"/>
  <cols>
    <col min="1" max="1" width="10.21875" customWidth="1"/>
    <col min="2" max="2" width="0.21875" customWidth="1"/>
    <col min="3" max="5" width="10.21875" customWidth="1"/>
    <col min="6" max="8" width="10.21875" hidden="1" customWidth="1"/>
    <col min="9" max="11" width="10.21875" customWidth="1"/>
    <col min="12" max="12" width="13.5546875" bestFit="1" customWidth="1"/>
    <col min="13" max="25" width="10.21875" customWidth="1"/>
    <col min="26" max="26" width="9.77734375" customWidth="1"/>
    <col min="27" max="27" width="0.21875" customWidth="1"/>
    <col min="28" max="28" width="7" bestFit="1" customWidth="1"/>
    <col min="29" max="29" width="11.44140625" style="2" customWidth="1"/>
    <col min="30" max="30" width="10.5546875" style="3" bestFit="1" customWidth="1"/>
  </cols>
  <sheetData>
    <row r="1" spans="1:30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/>
      <c r="O1" s="1"/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6" t="s">
        <v>22</v>
      </c>
      <c r="AA1" s="16"/>
    </row>
    <row r="2" spans="1:30" ht="13.8" thickBot="1">
      <c r="A2" s="1">
        <v>3721736</v>
      </c>
      <c r="C2" s="1" t="s">
        <v>23</v>
      </c>
      <c r="D2" s="1" t="s">
        <v>24</v>
      </c>
      <c r="E2" s="1" t="s">
        <v>48</v>
      </c>
      <c r="F2" s="1" t="s">
        <v>25</v>
      </c>
      <c r="G2" s="1" t="s">
        <v>26</v>
      </c>
      <c r="H2" s="1" t="s">
        <v>26</v>
      </c>
      <c r="I2" s="1">
        <v>-121</v>
      </c>
      <c r="J2" s="1">
        <v>0</v>
      </c>
      <c r="K2" s="1">
        <v>0</v>
      </c>
      <c r="L2" s="1">
        <v>-121</v>
      </c>
      <c r="M2" s="4">
        <v>-121</v>
      </c>
      <c r="N2" s="5"/>
      <c r="O2" s="5"/>
      <c r="P2" s="1">
        <v>0</v>
      </c>
      <c r="Q2" s="1" t="s">
        <v>27</v>
      </c>
      <c r="R2" s="1" t="s">
        <v>28</v>
      </c>
      <c r="S2" s="1">
        <v>0</v>
      </c>
      <c r="T2" s="1" t="s">
        <v>29</v>
      </c>
      <c r="U2" s="1" t="s">
        <v>30</v>
      </c>
      <c r="V2" s="1" t="s">
        <v>42</v>
      </c>
      <c r="W2" s="1" t="s">
        <v>32</v>
      </c>
      <c r="X2" s="1" t="s">
        <v>30</v>
      </c>
      <c r="Y2" s="1" t="s">
        <v>33</v>
      </c>
      <c r="Z2" s="16" t="s">
        <v>34</v>
      </c>
      <c r="AA2" s="16"/>
      <c r="AB2" s="6">
        <v>186850</v>
      </c>
      <c r="AC2" s="2" t="s">
        <v>44</v>
      </c>
      <c r="AD2" s="7" t="s">
        <v>47</v>
      </c>
    </row>
    <row r="3" spans="1:30" ht="14.4" thickTop="1" thickBot="1">
      <c r="A3" s="1"/>
      <c r="C3" s="1"/>
      <c r="D3" s="1"/>
      <c r="E3" s="1" t="s">
        <v>41</v>
      </c>
      <c r="F3" s="1"/>
      <c r="G3" s="1"/>
      <c r="H3" s="1"/>
      <c r="I3" s="1"/>
      <c r="J3" s="1"/>
      <c r="K3" s="1"/>
      <c r="L3" s="1"/>
      <c r="M3" s="8">
        <v>-3965.77</v>
      </c>
      <c r="N3" s="9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C3" s="2" t="s">
        <v>43</v>
      </c>
      <c r="AD3" s="3" t="s">
        <v>49</v>
      </c>
    </row>
    <row r="4" spans="1:30" ht="14.4" thickTop="1" thickBot="1">
      <c r="A4" s="1" t="s">
        <v>23</v>
      </c>
      <c r="C4" s="1" t="s">
        <v>23</v>
      </c>
      <c r="D4" s="1" t="s">
        <v>24</v>
      </c>
      <c r="E4" s="1" t="s">
        <v>35</v>
      </c>
      <c r="F4" s="1" t="s">
        <v>36</v>
      </c>
      <c r="G4" s="1" t="s">
        <v>26</v>
      </c>
      <c r="H4" s="1" t="s">
        <v>26</v>
      </c>
      <c r="I4" s="1">
        <v>33</v>
      </c>
      <c r="J4" s="1">
        <v>0</v>
      </c>
      <c r="K4" s="1">
        <v>0</v>
      </c>
      <c r="L4" s="1">
        <v>33</v>
      </c>
      <c r="M4" s="10">
        <v>33</v>
      </c>
      <c r="N4" s="11">
        <v>2544.6999999999998</v>
      </c>
      <c r="O4" s="12">
        <f>M4-N4</f>
        <v>-2511.6999999999998</v>
      </c>
      <c r="P4" s="1">
        <v>0</v>
      </c>
      <c r="Q4" s="1" t="s">
        <v>27</v>
      </c>
      <c r="R4" s="1" t="s">
        <v>28</v>
      </c>
      <c r="S4" s="1">
        <v>0</v>
      </c>
      <c r="T4" s="1" t="s">
        <v>30</v>
      </c>
      <c r="U4" s="1" t="s">
        <v>30</v>
      </c>
      <c r="V4" s="1" t="s">
        <v>37</v>
      </c>
      <c r="W4" s="1" t="s">
        <v>38</v>
      </c>
      <c r="X4" s="1" t="s">
        <v>30</v>
      </c>
      <c r="Y4" s="1" t="s">
        <v>33</v>
      </c>
      <c r="Z4" s="16" t="s">
        <v>34</v>
      </c>
      <c r="AA4" s="16"/>
      <c r="AB4" s="6">
        <v>186856</v>
      </c>
      <c r="AC4" s="2" t="s">
        <v>43</v>
      </c>
      <c r="AD4" s="7" t="s">
        <v>45</v>
      </c>
    </row>
    <row r="5" spans="1:30" ht="14.4" thickTop="1" thickBot="1">
      <c r="A5" s="1" t="s">
        <v>23</v>
      </c>
      <c r="C5" s="1" t="s">
        <v>23</v>
      </c>
      <c r="D5" s="1" t="s">
        <v>24</v>
      </c>
      <c r="E5" s="1" t="s">
        <v>39</v>
      </c>
      <c r="F5" s="1" t="s">
        <v>25</v>
      </c>
      <c r="G5" s="1" t="s">
        <v>26</v>
      </c>
      <c r="H5" s="1" t="s">
        <v>26</v>
      </c>
      <c r="I5" s="1">
        <v>5059.74</v>
      </c>
      <c r="J5" s="1">
        <v>-121</v>
      </c>
      <c r="K5" s="1">
        <v>0</v>
      </c>
      <c r="L5" s="1">
        <v>5059.74</v>
      </c>
      <c r="M5" s="13">
        <v>4053.77</v>
      </c>
      <c r="O5" s="12">
        <f>M5-L5</f>
        <v>-1005.9699999999998</v>
      </c>
      <c r="P5" s="1">
        <v>0</v>
      </c>
      <c r="Q5" s="1" t="s">
        <v>27</v>
      </c>
      <c r="R5" s="1" t="s">
        <v>28</v>
      </c>
      <c r="S5" s="1">
        <v>0</v>
      </c>
      <c r="T5" s="1" t="s">
        <v>29</v>
      </c>
      <c r="U5" s="1" t="s">
        <v>30</v>
      </c>
      <c r="V5" s="1" t="s">
        <v>31</v>
      </c>
      <c r="W5" s="1" t="s">
        <v>32</v>
      </c>
      <c r="X5" s="1" t="s">
        <v>30</v>
      </c>
      <c r="Y5" s="1" t="s">
        <v>33</v>
      </c>
      <c r="Z5" s="16" t="s">
        <v>34</v>
      </c>
      <c r="AA5" s="16"/>
      <c r="AB5" s="6">
        <v>186854</v>
      </c>
      <c r="AD5" s="7" t="s">
        <v>46</v>
      </c>
    </row>
    <row r="6" spans="1:30" ht="14.4" thickTop="1" thickBot="1">
      <c r="L6" s="14" t="s">
        <v>40</v>
      </c>
      <c r="M6" s="15">
        <f>SUM(M2:M5)</f>
        <v>0</v>
      </c>
    </row>
    <row r="7" spans="1:30" ht="13.8" thickTop="1"/>
    <row r="11" spans="1:30">
      <c r="O11" s="11"/>
    </row>
  </sheetData>
  <mergeCells count="4">
    <mergeCell ref="Z1:AA1"/>
    <mergeCell ref="Z2:AA2"/>
    <mergeCell ref="Z4:AA4"/>
    <mergeCell ref="Z5:AA5"/>
  </mergeCells>
  <hyperlinks>
    <hyperlink ref="AD3" r:id="rId1" display="javascript:editCB(0,35670,%22Customer%22);" xr:uid="{00000000-0004-0000-0000-000000000000}"/>
  </hyperlinks>
  <pageMargins left="0.55555555555555558" right="0.55555555555555558" top="0.69444444444444442" bottom="0.69444444444444442" header="0.5" footer="0.5"/>
  <pageSetup pageOrder="overThenDown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Janis Auyang</cp:lastModifiedBy>
  <dcterms:created xsi:type="dcterms:W3CDTF">2023-09-01T02:04:14Z</dcterms:created>
  <dcterms:modified xsi:type="dcterms:W3CDTF">2023-11-29T20:01:39Z</dcterms:modified>
</cp:coreProperties>
</file>