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carly\05-Accounting\Chargeback- Price\Sep\"/>
    </mc:Choice>
  </mc:AlternateContent>
  <xr:revisionPtr revIDLastSave="0" documentId="13_ncr:1_{79C1AD89-C0EC-4515-993E-39EB479DD07F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_FilterDatabase" localSheetId="1" hidden="1">Sheet2!$A$2:$N$14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<sst xmlns="http://schemas.openxmlformats.org/spreadsheetml/2006/main" count="94" uniqueCount="60">
  <si>
    <t>CHECK#</t>
  </si>
  <si>
    <t>REF</t>
  </si>
  <si>
    <t>PO NUMBER</t>
  </si>
  <si>
    <t>INV NUMBER</t>
  </si>
  <si>
    <t>DESCRIPTION</t>
  </si>
  <si>
    <t> AMOUNT</t>
  </si>
  <si>
    <t>DISPUTE ID</t>
  </si>
  <si>
    <t>DISPUTE DATE</t>
  </si>
  <si>
    <t>CB#</t>
  </si>
  <si>
    <t>PO #</t>
  </si>
  <si>
    <t>ASIN</t>
  </si>
  <si>
    <t>ISBN/EAN/UPC</t>
  </si>
  <si>
    <t>Title</t>
  </si>
  <si>
    <t>Quantity</t>
  </si>
  <si>
    <t>Invoice Cost</t>
  </si>
  <si>
    <t>PO Cost</t>
  </si>
  <si>
    <t>Amazon Paid Cost</t>
  </si>
  <si>
    <t xml:space="preserve">Comment </t>
  </si>
  <si>
    <t>Old Cost 
(Before we do cost increase)</t>
  </si>
  <si>
    <t xml:space="preserve">Current Cost </t>
  </si>
  <si>
    <t>Cost increase</t>
  </si>
  <si>
    <t>Note</t>
  </si>
  <si>
    <t>Not Accept in this ASIN</t>
  </si>
  <si>
    <t>Current cost should be correct one</t>
  </si>
  <si>
    <t>Invoice number</t>
  </si>
  <si>
    <t>47189252PC</t>
  </si>
  <si>
    <t>5QGCAFTS</t>
  </si>
  <si>
    <t>Price Claim for Invoice - 47189252</t>
  </si>
  <si>
    <t>CB2301890</t>
  </si>
  <si>
    <t>47191595PC</t>
  </si>
  <si>
    <t>8HXEZYMW</t>
  </si>
  <si>
    <t>Price Claim for Invoice - 47191595</t>
  </si>
  <si>
    <t>47322652PC</t>
  </si>
  <si>
    <t>85TRGVEU</t>
  </si>
  <si>
    <t>Price Claim for Invoice - 47322652</t>
  </si>
  <si>
    <t>B06ZXW6GK5</t>
  </si>
  <si>
    <t>Madison Park Bellagio Cozy Comforter Set - Luxurious Jaquard Traditional Damask Design, All Season Down Alternative Bedding with Matching Shams, Decorative Pillow, King(104"x92"), Brown/Gold 7 Piece</t>
  </si>
  <si>
    <t>B07CZYW7YZ</t>
  </si>
  <si>
    <t>Madison Park Laetitia Comforter Bohemian Tufted Cotton Chenille, Medallion Shabby Chic All Season Down Alternative Bed Set with Matching Shams, Floral Off White King/Cal King(104"x92") 3 Piece</t>
  </si>
  <si>
    <t>B07G2TNH25</t>
  </si>
  <si>
    <t>Madison Park Wall Art Living Room Décor - Blissful Abstract Wall Art, Modern Home Décor Painting Gel Coat Canvas with Silver Foil Embellishment, 27"W x 27"H x 1.5"D, Blush</t>
  </si>
  <si>
    <t>B07NXS2DB2</t>
  </si>
  <si>
    <t>Intelligent Design Malea Shaggy Comforter Set, Long Faux Fur Cozy Down Alternative, Modern Casual Ultra Soft All Season Fluffy Bedding with Matching Sham, Twin/Twin XL, Ivory 2 Piece</t>
  </si>
  <si>
    <t>B07TZD4H27</t>
  </si>
  <si>
    <t>Martha Stewart Herbal Botany Wall Art Living Room Decor - Floral Linen Canvas, Farmhouse Lifestyle Bathroom Decoration, Ready to Hang Painting for Bedroom, 17.84"W x 21.84"L x 1.45"H, Green 4 Piece</t>
  </si>
  <si>
    <t>B07Z6R3XJX</t>
  </si>
  <si>
    <t>Madison Park Wall Art Living Room Décor Leaves Paper Cloaked with Metal Frame, Home Accent Modern Inspired Dining, Bathroom Decoration Ready to Hang Panel for Bedroom, 31.89" W x 15.94" H, Natural</t>
  </si>
  <si>
    <t>B07Z6RB1BS</t>
  </si>
  <si>
    <t>Madison Park Wall Art Living Room Décor - Damask Wood Panel Carving Hanging Decoration, Home Accent Modern Kitchen Dining Decoration, Ready to Hang Panel for Bedroom, 15.75"W x 37.75"H x 0.75"D, Wood</t>
  </si>
  <si>
    <t>B082YJ234Z</t>
  </si>
  <si>
    <t>MARTHA STEWART Wall Décor Large Round Living Room Iron Metal Mirrors Ready to Hang Bedroom Decoration, 30.5"" x 30.5"", Eden Gold (MT160-0021)</t>
  </si>
  <si>
    <t>B082YJKGXF</t>
  </si>
  <si>
    <t>MARTHA STEWART Lake Walk Wall Art Living Room Decor - Landscape Watercolor Gel Coated Canvas, Home Accent Bathroom Decoration, Ready to Hang Poster Painting for Bedroom, 37.2"X25.2", Multi-Color</t>
  </si>
  <si>
    <t>B01BWAA4JI</t>
  </si>
  <si>
    <t>Madison Park Lola Sateen Cotton Comforter Set-Casual Medallion Floral Design All Season Down Alternative Bedding, Shams, Bedskirt, Decorative Pillows, Cal King, Grey/Aqua 7 Piece</t>
  </si>
  <si>
    <t>B01M5BD8I1</t>
  </si>
  <si>
    <t>Madison Park Vienna Sateen Cotton Comforter Set, Breathable, Soft Cover, Trendy, All Season Down Alternative Cozy Bedding with Matching Shams, Queen, Indigo 7 Piece</t>
  </si>
  <si>
    <t>B07CZXY4DX</t>
  </si>
  <si>
    <t>Madison Park Season Set, Matching Bed Skirt, Decorative-Pillows, Queen(90"x90"), Isla, Floral Medallion Blue 8 Piece</t>
  </si>
  <si>
    <t>Approved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</si>
</sst>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_ &quot;￥&quot;* #,##0.00_ ;_ &quot;￥&quot;* \-#,##0.00_ ;_ &quot;￥&quot;* &quot;-&quot;??_ ;_ @_ "/>
    <numFmt numFmtId="165" formatCode="_(&quot;$&quot;* #,##0.00_);_(&quot;$&quot;* \(#,##0.00\);_(&quot;$&quot;* &quot;-&quot;_);_(@_)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164" fontId="6" fillId="0" borderId="0" applyFont="0" applyFill="0" applyBorder="0" applyAlignment="0" applyProtection="0">
      <alignment vertical="center"/>
    </xf>
    <xf numFmtId="0" fontId="4" fillId="0" borderId="0"/>
    <xf numFmtId="44" fontId="4" fillId="0" borderId="0" applyFont="0" applyFill="0" applyBorder="0" applyAlignment="0" applyProtection="0"/>
  </cellStyleXfs>
  <cellXfs count="22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/>
    <xf numFmtId="0" fontId="0" fillId="0" borderId="0" xfId="0" applyAlignment="1"/>
    <xf numFmtId="0" fontId="4" fillId="0" borderId="0" xfId="2"/>
    <xf numFmtId="164" fontId="4" fillId="0" borderId="0" xfId="1" applyFont="1" applyAlignment="1"/>
    <xf numFmtId="0" fontId="4" fillId="3" borderId="0" xfId="2" applyFill="1"/>
    <xf numFmtId="0" fontId="0" fillId="4" borderId="0" xfId="0" applyFill="1" applyAlignment="1"/>
    <xf numFmtId="0" fontId="3" fillId="4" borderId="0" xfId="0" applyFont="1" applyFill="1" applyAlignment="1"/>
    <xf numFmtId="165" fontId="0" fillId="3" borderId="0" xfId="0" applyNumberFormat="1" applyFill="1" applyAlignment="1"/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8" fontId="0" fillId="0" borderId="5" xfId="0" applyNumberFormat="1" applyBorder="1" applyAlignment="1">
      <alignment horizontal="left"/>
    </xf>
    <xf numFmtId="0" fontId="7" fillId="0" borderId="0" xfId="0" applyFont="1">
      <alignment vertical="center"/>
    </xf>
    <xf numFmtId="0" fontId="0" fillId="4" borderId="0" xfId="0" applyFill="1" applyAlignment="1">
      <alignment horizontal="left"/>
    </xf>
    <xf numFmtId="0" fontId="4" fillId="0" borderId="0" xfId="1" applyNumberFormat="1" applyFont="1" applyAlignment="1">
      <alignment horizontal="left"/>
    </xf>
    <xf numFmtId="0" fontId="2" fillId="3" borderId="0" xfId="2" applyFont="1" applyFill="1"/>
    <xf numFmtId="0" fontId="8" fillId="5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4" xfId="0" applyFont="1" applyFill="1" applyBorder="1">
      <alignment vertical="center"/>
    </xf>
    <xf numFmtId="0" fontId="1" fillId="3" borderId="0" xfId="2" applyFont="1" applyFill="1"/>
  </cellXfs>
  <cellStyles count="4">
    <cellStyle name="Currency" xfId="1" builtinId="4"/>
    <cellStyle name="Currency 100" xfId="3" xr:uid="{B4406418-F115-4EA0-A1FF-6F95472DA8F7}"/>
    <cellStyle name="Normal" xfId="0" builtinId="0"/>
    <cellStyle name="Normal 2 13" xfId="2" xr:uid="{14C71C92-E2C1-4B4B-8163-5A41872ADAC2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"/>
  <sheetViews>
    <sheetView workbookViewId="0">
      <selection activeCell="D4" sqref="D4"/>
    </sheetView>
  </sheetViews>
  <sheetFormatPr defaultColWidth="9" defaultRowHeight="14.5"/>
  <cols>
    <col min="1" max="1" width="18" customWidth="1"/>
    <col min="2" max="2" width="15.81640625" customWidth="1"/>
    <col min="3" max="3" width="16.6328125" customWidth="1"/>
    <col min="4" max="4" width="16" customWidth="1"/>
    <col min="5" max="5" width="31.6328125" customWidth="1"/>
    <col min="7" max="7" width="13.7265625" customWidth="1"/>
    <col min="9" max="9" width="16" customWidth="1"/>
  </cols>
  <sheetData>
    <row r="1" spans="1:9" ht="15" thickBo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3" t="s">
        <v>8</v>
      </c>
    </row>
    <row r="2" spans="1:9" s="14" customFormat="1" ht="15" thickBot="1">
      <c r="A2" s="18">
        <v>268905876</v>
      </c>
      <c r="B2" s="19" t="s">
        <v>25</v>
      </c>
      <c r="C2" s="20" t="s">
        <v>26</v>
      </c>
      <c r="D2" s="20">
        <v>47189252</v>
      </c>
      <c r="E2" s="19" t="s">
        <v>27</v>
      </c>
      <c r="F2" s="19">
        <v>-37.14</v>
      </c>
      <c r="G2" s="20"/>
      <c r="H2" s="20"/>
      <c r="I2" s="20" t="s">
        <v>28</v>
      </c>
    </row>
    <row r="3" spans="1:9" s="14" customFormat="1" ht="15" thickBot="1">
      <c r="A3" s="18">
        <v>268905876</v>
      </c>
      <c r="B3" s="19" t="s">
        <v>29</v>
      </c>
      <c r="C3" s="20" t="s">
        <v>30</v>
      </c>
      <c r="D3" s="20">
        <v>47191595</v>
      </c>
      <c r="E3" s="19" t="s">
        <v>31</v>
      </c>
      <c r="F3" s="19">
        <v>-95.84</v>
      </c>
      <c r="G3" s="20"/>
      <c r="H3" s="20"/>
      <c r="I3" s="20" t="s">
        <v>28</v>
      </c>
    </row>
    <row r="4" spans="1:9" s="14" customFormat="1" ht="15" thickBot="1">
      <c r="A4" s="18">
        <v>272435513</v>
      </c>
      <c r="B4" s="19" t="s">
        <v>32</v>
      </c>
      <c r="C4" s="20" t="s">
        <v>33</v>
      </c>
      <c r="D4" s="20">
        <v>47322652</v>
      </c>
      <c r="E4" s="19" t="s">
        <v>34</v>
      </c>
      <c r="F4" s="19">
        <v>-27.21</v>
      </c>
      <c r="G4" s="20"/>
      <c r="H4" s="20"/>
      <c r="I4" s="20" t="s">
        <v>28</v>
      </c>
    </row>
    <row r="5" spans="1:9">
      <c r="F5">
        <f>SUM(F2:F4)</f>
        <v>-160.19000000000003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4"/>
  <sheetViews>
    <sheetView tabSelected="1" zoomScale="85" zoomScaleNormal="85" workbookViewId="0">
      <pane xSplit="9" ySplit="2" topLeftCell="J3" activePane="bottomRight" state="frozen"/>
      <selection pane="topRight" activeCell="L1" sqref="L1"/>
      <selection pane="bottomLeft" activeCell="A3" sqref="A3"/>
      <selection pane="bottomRight" activeCell="C32" sqref="C32"/>
    </sheetView>
  </sheetViews>
  <sheetFormatPr defaultRowHeight="14.5"/>
  <cols>
    <col min="1" max="2" width="12.81640625" style="4" customWidth="1"/>
    <col min="3" max="3" width="16.26953125" style="4" customWidth="1"/>
    <col min="4" max="6" width="8.7265625" style="4"/>
    <col min="7" max="7" width="11.7265625" style="4" customWidth="1"/>
    <col min="8" max="8" width="15.1796875" style="4" customWidth="1"/>
    <col min="9" max="9" width="13.90625" style="12" customWidth="1"/>
    <col min="10" max="10" width="24.453125" style="4" customWidth="1"/>
    <col min="11" max="11" width="13.90625" style="4" customWidth="1"/>
    <col min="12" max="12" width="13" style="4" customWidth="1"/>
    <col min="13" max="13" width="12.26953125" style="4" customWidth="1"/>
    <col min="14" max="14" width="37.7265625" style="4" customWidth="1"/>
    <col min="15" max="16384" width="8.7265625" style="4"/>
  </cols>
  <sheetData>
    <row r="1" spans="1:14">
      <c r="A1" s="9"/>
      <c r="B1" s="8"/>
      <c r="C1" s="8"/>
      <c r="D1" s="8"/>
      <c r="E1" s="8"/>
      <c r="F1" s="8"/>
      <c r="G1" s="8"/>
      <c r="H1" s="8"/>
      <c r="I1" s="15"/>
    </row>
    <row r="2" spans="1:14" s="5" customFormat="1">
      <c r="A2" s="5" t="s">
        <v>9</v>
      </c>
      <c r="B2" s="5" t="s">
        <v>10</v>
      </c>
      <c r="C2" s="5" t="s">
        <v>11</v>
      </c>
      <c r="D2" s="5" t="s">
        <v>12</v>
      </c>
      <c r="E2" s="5" t="s">
        <v>13</v>
      </c>
      <c r="F2" s="6" t="s">
        <v>14</v>
      </c>
      <c r="G2" s="6" t="s">
        <v>15</v>
      </c>
      <c r="H2" s="6" t="s">
        <v>16</v>
      </c>
      <c r="I2" s="16" t="s">
        <v>24</v>
      </c>
      <c r="J2" s="7" t="s">
        <v>17</v>
      </c>
      <c r="K2" s="7" t="s">
        <v>18</v>
      </c>
      <c r="L2" s="7" t="s">
        <v>19</v>
      </c>
      <c r="M2" s="7" t="s">
        <v>20</v>
      </c>
      <c r="N2" s="7" t="s">
        <v>21</v>
      </c>
    </row>
    <row r="3" spans="1:14" s="5" customFormat="1">
      <c r="A3" s="11" t="s">
        <v>26</v>
      </c>
      <c r="B3" s="11" t="s">
        <v>35</v>
      </c>
      <c r="C3" s="11">
        <v>675716961145</v>
      </c>
      <c r="D3" s="11" t="s">
        <v>36</v>
      </c>
      <c r="E3" s="11">
        <v>2</v>
      </c>
      <c r="F3" s="13">
        <v>83.93</v>
      </c>
      <c r="G3" s="13">
        <v>83.93</v>
      </c>
      <c r="H3" s="13">
        <v>74.599999999999994</v>
      </c>
      <c r="I3" s="11">
        <v>47189252</v>
      </c>
      <c r="J3" s="17" t="s">
        <v>22</v>
      </c>
      <c r="K3" s="10">
        <v>77</v>
      </c>
      <c r="L3" s="10">
        <v>83.929999999999993</v>
      </c>
      <c r="M3" s="21" t="s">
        <v>59</v>
      </c>
      <c r="N3" s="7" t="s">
        <v>23</v>
      </c>
    </row>
    <row r="4" spans="1:14">
      <c r="A4" s="11" t="s">
        <v>26</v>
      </c>
      <c r="B4" s="11" t="s">
        <v>37</v>
      </c>
      <c r="C4" s="11">
        <v>86569030023</v>
      </c>
      <c r="D4" s="11" t="s">
        <v>38</v>
      </c>
      <c r="E4" s="11">
        <v>8</v>
      </c>
      <c r="F4" s="13">
        <v>94.94</v>
      </c>
      <c r="G4" s="13">
        <v>94.94</v>
      </c>
      <c r="H4" s="13">
        <v>92.63</v>
      </c>
      <c r="I4" s="11">
        <v>47189252</v>
      </c>
      <c r="J4" s="17" t="s">
        <v>22</v>
      </c>
      <c r="K4" s="10">
        <v>88.32</v>
      </c>
      <c r="L4" s="10">
        <v>94.943999999999988</v>
      </c>
      <c r="M4" s="21" t="s">
        <v>59</v>
      </c>
      <c r="N4" s="7"/>
    </row>
    <row r="5" spans="1:14">
      <c r="A5" s="11" t="s">
        <v>30</v>
      </c>
      <c r="B5" s="11" t="s">
        <v>39</v>
      </c>
      <c r="C5" s="11">
        <v>86569134196</v>
      </c>
      <c r="D5" s="11" t="s">
        <v>40</v>
      </c>
      <c r="E5" s="11">
        <v>1</v>
      </c>
      <c r="F5" s="13">
        <v>35.520000000000003</v>
      </c>
      <c r="G5" s="13">
        <v>35.520000000000003</v>
      </c>
      <c r="H5" s="13">
        <v>35.04</v>
      </c>
      <c r="I5" s="11">
        <v>47191595</v>
      </c>
      <c r="J5" s="17" t="s">
        <v>22</v>
      </c>
      <c r="K5" s="10">
        <v>32.29</v>
      </c>
      <c r="L5" s="10">
        <v>35.518999999999991</v>
      </c>
      <c r="M5" s="21" t="s">
        <v>59</v>
      </c>
      <c r="N5" s="7"/>
    </row>
    <row r="6" spans="1:14">
      <c r="A6" s="11" t="s">
        <v>30</v>
      </c>
      <c r="B6" s="11" t="s">
        <v>41</v>
      </c>
      <c r="C6" s="11">
        <v>86569193452</v>
      </c>
      <c r="D6" s="11" t="s">
        <v>42</v>
      </c>
      <c r="E6" s="11">
        <v>1</v>
      </c>
      <c r="F6" s="13">
        <v>43.61</v>
      </c>
      <c r="G6" s="13">
        <v>43.61</v>
      </c>
      <c r="H6" s="13">
        <v>39.729999999999997</v>
      </c>
      <c r="I6" s="11">
        <v>47191595</v>
      </c>
      <c r="J6" s="17" t="s">
        <v>22</v>
      </c>
      <c r="K6" s="10">
        <v>40.57</v>
      </c>
      <c r="L6" s="10">
        <v>43.612749999999998</v>
      </c>
      <c r="M6" s="21" t="s">
        <v>59</v>
      </c>
      <c r="N6" s="7"/>
    </row>
    <row r="7" spans="1:14">
      <c r="A7" s="11" t="s">
        <v>30</v>
      </c>
      <c r="B7" s="11" t="s">
        <v>43</v>
      </c>
      <c r="C7" s="11">
        <v>86569228062</v>
      </c>
      <c r="D7" s="11" t="s">
        <v>44</v>
      </c>
      <c r="E7" s="11">
        <v>5</v>
      </c>
      <c r="F7" s="13">
        <v>78.94</v>
      </c>
      <c r="G7" s="13">
        <v>78.930000000000007</v>
      </c>
      <c r="H7" s="13">
        <v>74.52</v>
      </c>
      <c r="I7" s="11">
        <v>47191595</v>
      </c>
      <c r="J7" s="17" t="s">
        <v>22</v>
      </c>
      <c r="K7" s="10">
        <v>71.760000000000005</v>
      </c>
      <c r="L7" s="10">
        <v>78.935999999999993</v>
      </c>
      <c r="M7" s="21" t="s">
        <v>59</v>
      </c>
      <c r="N7" s="7"/>
    </row>
    <row r="8" spans="1:14">
      <c r="A8" s="11" t="s">
        <v>30</v>
      </c>
      <c r="B8" s="11" t="s">
        <v>45</v>
      </c>
      <c r="C8" s="11">
        <v>86569296474</v>
      </c>
      <c r="D8" s="11" t="s">
        <v>46</v>
      </c>
      <c r="E8" s="11">
        <v>1</v>
      </c>
      <c r="F8" s="13">
        <v>41.4</v>
      </c>
      <c r="G8" s="13">
        <v>41.4</v>
      </c>
      <c r="H8" s="13">
        <v>34.520000000000003</v>
      </c>
      <c r="I8" s="11">
        <v>47191595</v>
      </c>
      <c r="J8" s="17" t="s">
        <v>22</v>
      </c>
      <c r="K8" s="10">
        <v>41.4</v>
      </c>
      <c r="L8" s="10">
        <v>41.4</v>
      </c>
      <c r="M8" s="17"/>
      <c r="N8" s="7"/>
    </row>
    <row r="9" spans="1:14">
      <c r="A9" s="11" t="s">
        <v>30</v>
      </c>
      <c r="B9" s="11" t="s">
        <v>47</v>
      </c>
      <c r="C9" s="11">
        <v>86569301802</v>
      </c>
      <c r="D9" s="11" t="s">
        <v>48</v>
      </c>
      <c r="E9" s="11">
        <v>1</v>
      </c>
      <c r="F9" s="13">
        <v>38.18</v>
      </c>
      <c r="G9" s="13">
        <v>38.18</v>
      </c>
      <c r="H9" s="13">
        <v>35.64</v>
      </c>
      <c r="I9" s="11">
        <v>47191595</v>
      </c>
      <c r="J9" s="17" t="s">
        <v>22</v>
      </c>
      <c r="K9" s="10">
        <v>38.18</v>
      </c>
      <c r="L9" s="10">
        <v>38.18</v>
      </c>
      <c r="M9" s="17"/>
      <c r="N9" s="7"/>
    </row>
    <row r="10" spans="1:14">
      <c r="A10" s="11" t="s">
        <v>30</v>
      </c>
      <c r="B10" s="11" t="s">
        <v>49</v>
      </c>
      <c r="C10" s="11">
        <v>86569332936</v>
      </c>
      <c r="D10" s="11" t="s">
        <v>50</v>
      </c>
      <c r="E10" s="11">
        <v>4</v>
      </c>
      <c r="F10" s="13">
        <v>83.85</v>
      </c>
      <c r="G10" s="13">
        <v>83.85</v>
      </c>
      <c r="H10" s="13">
        <v>73.790000000000006</v>
      </c>
      <c r="I10" s="11">
        <v>47191595</v>
      </c>
      <c r="J10" s="17" t="s">
        <v>22</v>
      </c>
      <c r="K10" s="10">
        <v>77.28</v>
      </c>
      <c r="L10" s="10">
        <v>83.848799999999997</v>
      </c>
      <c r="M10" s="21" t="s">
        <v>59</v>
      </c>
      <c r="N10" s="7"/>
    </row>
    <row r="11" spans="1:14">
      <c r="A11" s="11" t="s">
        <v>30</v>
      </c>
      <c r="B11" s="11" t="s">
        <v>51</v>
      </c>
      <c r="C11" s="11">
        <v>86569319142</v>
      </c>
      <c r="D11" s="11" t="s">
        <v>52</v>
      </c>
      <c r="E11" s="11">
        <v>4</v>
      </c>
      <c r="F11" s="13">
        <v>35.53</v>
      </c>
      <c r="G11" s="13">
        <v>35.53</v>
      </c>
      <c r="H11" s="13">
        <v>30.6</v>
      </c>
      <c r="I11" s="11">
        <v>47191595</v>
      </c>
      <c r="J11" s="17" t="s">
        <v>22</v>
      </c>
      <c r="K11" s="10">
        <v>32.299999999999997</v>
      </c>
      <c r="L11" s="10">
        <v>35.529999999999994</v>
      </c>
      <c r="M11" s="21" t="s">
        <v>59</v>
      </c>
      <c r="N11" s="7"/>
    </row>
    <row r="12" spans="1:14">
      <c r="A12" s="11" t="s">
        <v>33</v>
      </c>
      <c r="B12" s="11" t="s">
        <v>53</v>
      </c>
      <c r="C12" s="11">
        <v>675716740696</v>
      </c>
      <c r="D12" s="11" t="s">
        <v>54</v>
      </c>
      <c r="E12" s="11">
        <v>1</v>
      </c>
      <c r="F12" s="13">
        <v>88.69</v>
      </c>
      <c r="G12" s="13">
        <v>88.68</v>
      </c>
      <c r="H12" s="13">
        <v>88.14</v>
      </c>
      <c r="I12" s="11">
        <v>47322652</v>
      </c>
      <c r="J12" s="17" t="s">
        <v>22</v>
      </c>
      <c r="K12" s="10">
        <v>82.5</v>
      </c>
      <c r="L12" s="10">
        <v>88.6875</v>
      </c>
      <c r="M12" s="21" t="s">
        <v>59</v>
      </c>
      <c r="N12" s="7"/>
    </row>
    <row r="13" spans="1:14">
      <c r="A13" s="11" t="s">
        <v>33</v>
      </c>
      <c r="B13" s="11" t="s">
        <v>55</v>
      </c>
      <c r="C13" s="11">
        <v>675716863647</v>
      </c>
      <c r="D13" s="11" t="s">
        <v>56</v>
      </c>
      <c r="E13" s="11">
        <v>4</v>
      </c>
      <c r="F13" s="13">
        <v>74.819999999999993</v>
      </c>
      <c r="G13" s="13">
        <v>74.819999999999993</v>
      </c>
      <c r="H13" s="13">
        <v>70.36</v>
      </c>
      <c r="I13" s="11">
        <v>47322652</v>
      </c>
      <c r="J13" s="17" t="s">
        <v>22</v>
      </c>
      <c r="K13" s="10">
        <v>68.64</v>
      </c>
      <c r="L13" s="10">
        <v>74.817599999999985</v>
      </c>
      <c r="M13" s="21" t="s">
        <v>59</v>
      </c>
      <c r="N13" s="7"/>
    </row>
    <row r="14" spans="1:14">
      <c r="A14" s="11" t="s">
        <v>33</v>
      </c>
      <c r="B14" s="11" t="s">
        <v>57</v>
      </c>
      <c r="C14" s="11">
        <v>86569023841</v>
      </c>
      <c r="D14" s="11" t="s">
        <v>58</v>
      </c>
      <c r="E14" s="11">
        <v>18</v>
      </c>
      <c r="F14" s="13">
        <v>92.66</v>
      </c>
      <c r="G14" s="13">
        <v>92.66</v>
      </c>
      <c r="H14" s="13">
        <v>92.17</v>
      </c>
      <c r="I14" s="11">
        <v>47322652</v>
      </c>
      <c r="J14" s="17" t="s">
        <v>22</v>
      </c>
      <c r="K14" s="10">
        <v>77.28</v>
      </c>
      <c r="L14" s="10">
        <v>92.66</v>
      </c>
      <c r="M14" s="21" t="s">
        <v>59</v>
      </c>
      <c r="N14" s="7"/>
    </row>
  </sheetData>
  <autoFilter ref="A2:N14" xr:uid="{00000000-0001-0000-0100-000000000000}"/>
  <conditionalFormatting sqref="B2">
    <cfRule type="duplicateValues" dxfId="1" priority="2"/>
  </conditionalFormatting>
  <conditionalFormatting sqref="B1:B2 B4:B8 B13:B14"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程钱</dc:creator>
  <cp:lastModifiedBy>Carly Kao</cp:lastModifiedBy>
  <dcterms:created xsi:type="dcterms:W3CDTF">2023-01-19T03:24:00Z</dcterms:created>
  <dcterms:modified xsi:type="dcterms:W3CDTF">2023-09-22T22:00:03Z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3738CBAC15544A2D9A364F61B71416E7</vt:lpwstr>
  </property>
  <property fmtid="{D5CDD505-2E9C-101B-9397-08002B2CF9AE}" pid="3" name="KSOProductBuildVer">
    <vt:lpwstr>2052-11.1.0.13703</vt:lpwstr>
  </property>
</Properties>
</file>