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/>
  <mc:AlternateContent xmlns:mc="http://schemas.openxmlformats.org/markup-compatibility/2006">
    <mc:Choice Requires="x15">
      <x15ac:absPath xmlns:x15ac="http://schemas.microsoft.com/office/spreadsheetml/2010/11/ac" url="C:\carly\05-Accounting\Chargeback- Price\July\"/>
    </mc:Choice>
  </mc:AlternateContent>
  <xr:revisionPtr revIDLastSave="0" documentId="13_ncr:1_{9FAD7D86-FCC6-479F-9491-2665510CD030}" xr6:coauthVersionLast="47" xr6:coauthVersionMax="47" xr10:uidLastSave="{00000000-0000-0000-0000-000000000000}"/>
  <bookViews>
    <workbookView xWindow="-110" yWindow="-110" windowWidth="19420" windowHeight="10420" activeTab="1" xr2:uid="{00000000-000D-0000-FFFF-FFFF00000000}"/>
  </bookViews>
  <sheets>
    <sheet name="Sheet1" sheetId="1" r:id="rId1"/>
    <sheet name="Sheet2" sheetId="2" r:id="rId2"/>
  </sheets>
  <definedNames>
    <definedName name="_xlnm._FilterDatabase" localSheetId="1" hidden="1">Sheet2!$A$2:$N$13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1" l="1"/>
</calcChain>
</file>

<file path=xl/sharedStrings.xml><?xml version="1.0" encoding="utf-8"?>
<sst xmlns="http://schemas.openxmlformats.org/spreadsheetml/2006/main" count="89" uniqueCount="59">
  <si>
    <t>CHECK#</t>
  </si>
  <si>
    <t>REF</t>
  </si>
  <si>
    <t>PO NUMBER</t>
  </si>
  <si>
    <t>INV NUMBER</t>
  </si>
  <si>
    <t>DESCRIPTION</t>
  </si>
  <si>
    <t> AMOUNT</t>
  </si>
  <si>
    <t>DISPUTE ID</t>
  </si>
  <si>
    <t>DISPUTE DATE</t>
  </si>
  <si>
    <t>CB#</t>
  </si>
  <si>
    <t>PO #</t>
  </si>
  <si>
    <t>ASIN</t>
  </si>
  <si>
    <t>ISBN/EAN/UPC</t>
  </si>
  <si>
    <t>Title</t>
  </si>
  <si>
    <t>Quantity</t>
  </si>
  <si>
    <t>Invoice Cost</t>
  </si>
  <si>
    <t>PO Cost</t>
  </si>
  <si>
    <t>Amazon Paid Cost</t>
  </si>
  <si>
    <t xml:space="preserve">Comment </t>
  </si>
  <si>
    <t>Old Cost 
(Before we do cost increase)</t>
  </si>
  <si>
    <t xml:space="preserve">Current Cost </t>
  </si>
  <si>
    <t>INV #</t>
  </si>
  <si>
    <t>Cost increase</t>
  </si>
  <si>
    <t>Note</t>
  </si>
  <si>
    <t>Not Accept in this ASIN</t>
  </si>
  <si>
    <t>Current cost should be correct one</t>
  </si>
  <si>
    <t>Pasted info</t>
  </si>
  <si>
    <t xml:space="preserve">Approved </t>
  </si>
  <si>
    <t>46701398PC</t>
  </si>
  <si>
    <t>3KOAZDGW</t>
  </si>
  <si>
    <t>Price Claim for Invoice - 46701398</t>
  </si>
  <si>
    <t>CB2301449</t>
  </si>
  <si>
    <t>46890966PC</t>
  </si>
  <si>
    <t>2ICYI33Y</t>
  </si>
  <si>
    <t>Price Claim for Invoice - 46890966</t>
  </si>
  <si>
    <t>46891138PC</t>
  </si>
  <si>
    <t>7FPU1ZBL</t>
  </si>
  <si>
    <t>Price Claim for Invoice - 46891138</t>
  </si>
  <si>
    <t>B00L8P7N7E</t>
  </si>
  <si>
    <t>Madison Park Tuscany Quilt Set-Casual Damask Medallion Stitching Design , Lightweight Coverlet Bedspread Bedding, Shams, King/Cal King(104"x94"), Medallion Cream 3 Piece</t>
  </si>
  <si>
    <t>B07SW7WCS1</t>
  </si>
  <si>
    <t>Madison Park Cassandra 100% Cotton Comforter Set - Feminine Design Colorful Floral Print, All Season Down Alternative Bedding Layer And Matching Shams, Queen, Blush 8 Piece</t>
  </si>
  <si>
    <t>B08HX9MG47</t>
  </si>
  <si>
    <t>Intelligent Design Felicia Luxe Comforter Velvet Lush Double Sided Diamond Quilting Modern All Season Bedding Set with Matching Sham, Decorative Pillow, King/Cal King(104"x90"), Blush 4 Piece</t>
  </si>
  <si>
    <t>B08LBWXTC9</t>
  </si>
  <si>
    <t>MADISON PARK SIGNATURE Wall Décor Marlowe Metal Spherical Frame Round Mirror for Living Room - Home Accent, Ready to Hang Bedroom Decoration, 27" Diameter, Gold</t>
  </si>
  <si>
    <t>B071JTX5MM</t>
  </si>
  <si>
    <t>Intelligent Design Raina Comforter Microfiber Metallic Print Geometric Design Embroidered Toss Pillow Modern Trendy Casual All Season Bedding Set Matching Sham, Full/Queen, Blush/Gold 5 Piece</t>
  </si>
  <si>
    <t>B071YRDJ2L</t>
  </si>
  <si>
    <t>Madison Park Daybed Cover Double Sided Quilting Casual Design All Season Bedding Set with Bedskirt, Matching Shams, Decorative Pillow, 75 in x 39 in, Seashell Blue</t>
  </si>
  <si>
    <t>B072BF1VV8</t>
  </si>
  <si>
    <t>Urban Habitat Duvet Set 100% Cotton Jacquard, Tufts Accent, Shabby Chic All Season Cover for Comforter, Matching Shams, Decorative Pillows, Twin/Twin XL (68 in x 92 in), Pink 5 Piece</t>
  </si>
  <si>
    <t>B074ZMV215</t>
  </si>
  <si>
    <t>MADISON PARK SIGNATURE Sunburst Wall Art - Modern Resin Dimensional Radiant Color Hand Painted Home Décor Abstract Textured Silver 30" W x 30" H x 1.25" D</t>
  </si>
  <si>
    <t>B077D2GKSF</t>
  </si>
  <si>
    <t>Madison Park Reversible Quilt Cabin Lifestyle Plaid Design - All Season, Breathable Coverlet Bedspread Bedding Set, Matching Shams, Ridge Grey Full/Queen(90"x90") 6 Piece</t>
  </si>
  <si>
    <t>B07G8ZSWBH</t>
  </si>
  <si>
    <t>Friends Forever Memory Foam Orthopedic Dog Bed Lounge Sofa, Machine Washable Removable Cover, Premium Extra Soft Faux Suede Edition, Indoor Calming Couch Mattress With Bolster Rim , Khaki Beige Small</t>
  </si>
  <si>
    <t>B06X9SV2WX</t>
  </si>
  <si>
    <t>Madison Park Harper Upholstered Nail Head Trim Wingback Button Tufted Headboard Modern Contemporary Metal Legs Padded Bedroom Décor Accent, King Grey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</si>
</sst>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164" formatCode="_ &quot;￥&quot;* #,##0.00_ ;_ &quot;￥&quot;* \-#,##0.00_ ;_ &quot;￥&quot;* &quot;-&quot;??_ ;_ @_ "/>
    <numFmt numFmtId="165" formatCode="_(&quot;$&quot;* #,##0.00_);_(&quot;$&quot;* \(#,##0.00\);_(&quot;$&quot;* &quot;-&quot;_);_(@_)"/>
  </numFmts>
  <fonts count="10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ahoma"/>
      <family val="2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FF0000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rgb="FFDAEEF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164" fontId="5" fillId="0" borderId="0" applyFont="0" applyFill="0" applyBorder="0" applyAlignment="0" applyProtection="0">
      <alignment vertical="center"/>
    </xf>
    <xf numFmtId="0" fontId="3" fillId="0" borderId="0"/>
    <xf numFmtId="44" fontId="3" fillId="0" borderId="0" applyFont="0" applyFill="0" applyBorder="0" applyAlignment="0" applyProtection="0"/>
  </cellStyleXfs>
  <cellXfs count="23">
    <xf numFmtId="0" fontId="0" fillId="0" borderId="0" xfId="0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/>
    <xf numFmtId="0" fontId="0" fillId="0" borderId="0" xfId="0" applyAlignment="1"/>
    <xf numFmtId="0" fontId="3" fillId="0" borderId="0" xfId="2"/>
    <xf numFmtId="164" fontId="3" fillId="0" borderId="0" xfId="1" applyFont="1" applyAlignment="1"/>
    <xf numFmtId="0" fontId="3" fillId="3" borderId="0" xfId="2" applyFill="1"/>
    <xf numFmtId="0" fontId="0" fillId="4" borderId="0" xfId="0" applyFill="1" applyAlignment="1"/>
    <xf numFmtId="0" fontId="2" fillId="4" borderId="0" xfId="0" applyFont="1" applyFill="1" applyAlignment="1"/>
    <xf numFmtId="165" fontId="0" fillId="3" borderId="0" xfId="0" applyNumberFormat="1" applyFill="1" applyAlignment="1"/>
    <xf numFmtId="0" fontId="0" fillId="0" borderId="5" xfId="0" applyBorder="1" applyAlignment="1">
      <alignment horizontal="left"/>
    </xf>
    <xf numFmtId="8" fontId="0" fillId="0" borderId="5" xfId="0" applyNumberFormat="1" applyBorder="1" applyAlignment="1">
      <alignment horizontal="left"/>
    </xf>
    <xf numFmtId="0" fontId="6" fillId="5" borderId="3" xfId="0" applyFont="1" applyFill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0" fontId="6" fillId="5" borderId="4" xfId="0" applyFont="1" applyFill="1" applyBorder="1">
      <alignment vertical="center"/>
    </xf>
    <xf numFmtId="0" fontId="7" fillId="0" borderId="0" xfId="0" applyFont="1">
      <alignment vertical="center"/>
    </xf>
    <xf numFmtId="0" fontId="1" fillId="3" borderId="0" xfId="2" applyFont="1" applyFill="1"/>
    <xf numFmtId="0" fontId="3" fillId="3" borderId="0" xfId="2" applyFill="1" applyAlignment="1">
      <alignment horizontal="left"/>
    </xf>
    <xf numFmtId="0" fontId="9" fillId="5" borderId="3" xfId="0" applyFont="1" applyFill="1" applyBorder="1" applyAlignment="1">
      <alignment horizontal="center" vertical="center"/>
    </xf>
    <xf numFmtId="0" fontId="9" fillId="5" borderId="4" xfId="0" applyFont="1" applyFill="1" applyBorder="1" applyAlignment="1">
      <alignment horizontal="center" vertical="center"/>
    </xf>
    <xf numFmtId="0" fontId="9" fillId="5" borderId="4" xfId="0" applyFont="1" applyFill="1" applyBorder="1">
      <alignment vertical="center"/>
    </xf>
    <xf numFmtId="0" fontId="8" fillId="0" borderId="0" xfId="0" applyFont="1">
      <alignment vertical="center"/>
    </xf>
  </cellXfs>
  <cellStyles count="4">
    <cellStyle name="Currency" xfId="1" builtinId="4"/>
    <cellStyle name="Currency 100" xfId="3" xr:uid="{B4406418-F115-4EA0-A1FF-6F95472DA8F7}"/>
    <cellStyle name="Normal" xfId="0" builtinId="0"/>
    <cellStyle name="Normal 2 13" xfId="2" xr:uid="{14C71C92-E2C1-4B4B-8163-5A41872ADAC2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"/>
  <sheetViews>
    <sheetView workbookViewId="0">
      <selection activeCell="D4" sqref="D4"/>
    </sheetView>
  </sheetViews>
  <sheetFormatPr defaultColWidth="9" defaultRowHeight="14.5"/>
  <cols>
    <col min="1" max="1" width="18" customWidth="1"/>
    <col min="2" max="2" width="15.81640625" customWidth="1"/>
    <col min="3" max="3" width="16.6328125" customWidth="1"/>
    <col min="4" max="4" width="16" customWidth="1"/>
    <col min="5" max="5" width="31.6328125" customWidth="1"/>
    <col min="7" max="7" width="13.7265625" customWidth="1"/>
  </cols>
  <sheetData>
    <row r="1" spans="1:9" ht="15" thickBot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3" t="s">
        <v>7</v>
      </c>
      <c r="I1" s="3" t="s">
        <v>8</v>
      </c>
    </row>
    <row r="2" spans="1:9" s="22" customFormat="1" ht="15" thickBot="1">
      <c r="A2" s="19">
        <v>258977242</v>
      </c>
      <c r="B2" s="20" t="s">
        <v>27</v>
      </c>
      <c r="C2" s="21" t="s">
        <v>28</v>
      </c>
      <c r="D2" s="21">
        <v>46701398</v>
      </c>
      <c r="E2" s="20" t="s">
        <v>29</v>
      </c>
      <c r="F2" s="20">
        <v>-47.64</v>
      </c>
      <c r="G2" s="21"/>
      <c r="H2" s="21"/>
      <c r="I2" s="21" t="s">
        <v>30</v>
      </c>
    </row>
    <row r="3" spans="1:9" s="22" customFormat="1" ht="15" thickBot="1">
      <c r="A3" s="19">
        <v>262730382</v>
      </c>
      <c r="B3" s="20" t="s">
        <v>31</v>
      </c>
      <c r="C3" s="21" t="s">
        <v>32</v>
      </c>
      <c r="D3" s="21">
        <v>46890966</v>
      </c>
      <c r="E3" s="20" t="s">
        <v>33</v>
      </c>
      <c r="F3" s="20">
        <v>-38.159999999999997</v>
      </c>
      <c r="G3" s="21"/>
      <c r="H3" s="21"/>
      <c r="I3" s="21" t="s">
        <v>30</v>
      </c>
    </row>
    <row r="4" spans="1:9" s="16" customFormat="1" ht="15" thickBot="1">
      <c r="A4" s="13">
        <v>262730382</v>
      </c>
      <c r="B4" s="14" t="s">
        <v>34</v>
      </c>
      <c r="C4" s="15" t="s">
        <v>35</v>
      </c>
      <c r="D4" s="15">
        <v>46891138</v>
      </c>
      <c r="E4" s="14" t="s">
        <v>36</v>
      </c>
      <c r="F4" s="14">
        <v>-272.39999999999998</v>
      </c>
      <c r="G4" s="15"/>
      <c r="H4" s="15"/>
      <c r="I4" s="15" t="s">
        <v>30</v>
      </c>
    </row>
    <row r="5" spans="1:9">
      <c r="F5">
        <f>SUM(F2:F4)</f>
        <v>-358.2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3"/>
  <sheetViews>
    <sheetView tabSelected="1" zoomScale="70" zoomScaleNormal="70" workbookViewId="0">
      <pane xSplit="8" ySplit="2" topLeftCell="I3" activePane="bottomRight" state="frozen"/>
      <selection pane="topRight" activeCell="L1" sqref="L1"/>
      <selection pane="bottomLeft" activeCell="A3" sqref="A3"/>
      <selection pane="bottomRight" activeCell="N22" sqref="N22"/>
    </sheetView>
  </sheetViews>
  <sheetFormatPr defaultRowHeight="14.5"/>
  <cols>
    <col min="1" max="2" width="12.81640625" style="4" customWidth="1"/>
    <col min="3" max="3" width="16.26953125" style="4" customWidth="1"/>
    <col min="4" max="6" width="8.7265625" style="4"/>
    <col min="7" max="7" width="11.7265625" style="4" customWidth="1"/>
    <col min="8" max="8" width="15.1796875" style="4" customWidth="1"/>
    <col min="9" max="9" width="22.26953125" style="4" customWidth="1"/>
    <col min="10" max="10" width="8.7265625" style="4"/>
    <col min="11" max="11" width="13" style="4" customWidth="1"/>
    <col min="12" max="12" width="10.6328125" style="4" customWidth="1"/>
    <col min="13" max="13" width="12.26953125" style="4" customWidth="1"/>
    <col min="14" max="14" width="37.7265625" style="4" customWidth="1"/>
    <col min="15" max="16384" width="8.7265625" style="4"/>
  </cols>
  <sheetData>
    <row r="1" spans="1:14">
      <c r="A1" s="9" t="s">
        <v>25</v>
      </c>
      <c r="B1" s="8"/>
      <c r="C1" s="8"/>
      <c r="D1" s="8"/>
      <c r="E1" s="8"/>
      <c r="F1" s="8"/>
      <c r="G1" s="8"/>
      <c r="H1" s="8"/>
    </row>
    <row r="2" spans="1:14" s="5" customFormat="1">
      <c r="A2" s="5" t="s">
        <v>9</v>
      </c>
      <c r="B2" s="5" t="s">
        <v>10</v>
      </c>
      <c r="C2" s="5" t="s">
        <v>11</v>
      </c>
      <c r="D2" s="5" t="s">
        <v>12</v>
      </c>
      <c r="E2" s="5" t="s">
        <v>13</v>
      </c>
      <c r="F2" s="6" t="s">
        <v>14</v>
      </c>
      <c r="G2" s="6" t="s">
        <v>15</v>
      </c>
      <c r="H2" s="6" t="s">
        <v>16</v>
      </c>
      <c r="I2" s="7" t="s">
        <v>17</v>
      </c>
      <c r="J2" s="7" t="s">
        <v>18</v>
      </c>
      <c r="K2" s="7" t="s">
        <v>19</v>
      </c>
      <c r="L2" s="7" t="s">
        <v>20</v>
      </c>
      <c r="M2" s="7" t="s">
        <v>21</v>
      </c>
      <c r="N2" s="7" t="s">
        <v>22</v>
      </c>
    </row>
    <row r="3" spans="1:14" s="5" customFormat="1">
      <c r="A3" s="11" t="s">
        <v>28</v>
      </c>
      <c r="B3" s="11" t="s">
        <v>37</v>
      </c>
      <c r="C3" s="11">
        <v>675716546793</v>
      </c>
      <c r="D3" s="11" t="s">
        <v>38</v>
      </c>
      <c r="E3" s="11">
        <v>1</v>
      </c>
      <c r="F3" s="12">
        <v>47.96</v>
      </c>
      <c r="G3" s="12">
        <v>47.96</v>
      </c>
      <c r="H3" s="12">
        <v>40.770000000000003</v>
      </c>
      <c r="I3" s="17" t="s">
        <v>23</v>
      </c>
      <c r="J3" s="10">
        <v>44</v>
      </c>
      <c r="K3" s="10">
        <v>47.959999999999994</v>
      </c>
      <c r="L3" s="7">
        <v>46701398</v>
      </c>
      <c r="M3" s="17" t="s">
        <v>26</v>
      </c>
      <c r="N3" s="7" t="s">
        <v>24</v>
      </c>
    </row>
    <row r="4" spans="1:14">
      <c r="A4" s="11" t="s">
        <v>28</v>
      </c>
      <c r="B4" s="11" t="s">
        <v>39</v>
      </c>
      <c r="C4" s="11">
        <v>86569174789</v>
      </c>
      <c r="D4" s="11" t="s">
        <v>40</v>
      </c>
      <c r="E4" s="11">
        <v>1</v>
      </c>
      <c r="F4" s="12">
        <v>92.66</v>
      </c>
      <c r="G4" s="12">
        <v>92.66</v>
      </c>
      <c r="H4" s="12">
        <v>76.86</v>
      </c>
      <c r="I4" s="17" t="s">
        <v>23</v>
      </c>
      <c r="J4" s="10">
        <v>83.075999999999993</v>
      </c>
      <c r="K4" s="10">
        <v>92.66</v>
      </c>
      <c r="L4" s="7">
        <v>46701398</v>
      </c>
      <c r="M4" s="17" t="s">
        <v>26</v>
      </c>
      <c r="N4" s="7"/>
    </row>
    <row r="5" spans="1:14">
      <c r="A5" s="11" t="s">
        <v>28</v>
      </c>
      <c r="B5" s="11" t="s">
        <v>41</v>
      </c>
      <c r="C5" s="11">
        <v>86569449443</v>
      </c>
      <c r="D5" s="11" t="s">
        <v>42</v>
      </c>
      <c r="E5" s="11">
        <v>1</v>
      </c>
      <c r="F5" s="12">
        <v>46</v>
      </c>
      <c r="G5" s="12">
        <v>46</v>
      </c>
      <c r="H5" s="12">
        <v>37.69</v>
      </c>
      <c r="I5" s="17" t="s">
        <v>23</v>
      </c>
      <c r="J5" s="10">
        <v>46</v>
      </c>
      <c r="K5" s="10">
        <v>46</v>
      </c>
      <c r="L5" s="7">
        <v>46701398</v>
      </c>
      <c r="M5" s="17"/>
      <c r="N5" s="7"/>
    </row>
    <row r="6" spans="1:14">
      <c r="A6" s="11" t="s">
        <v>28</v>
      </c>
      <c r="B6" s="11" t="s">
        <v>43</v>
      </c>
      <c r="C6" s="11">
        <v>86569420343</v>
      </c>
      <c r="D6" s="11" t="s">
        <v>44</v>
      </c>
      <c r="E6" s="11">
        <v>1</v>
      </c>
      <c r="F6" s="12">
        <v>100.27</v>
      </c>
      <c r="G6" s="12">
        <v>100.28</v>
      </c>
      <c r="H6" s="12">
        <v>83.93</v>
      </c>
      <c r="I6" s="17" t="s">
        <v>23</v>
      </c>
      <c r="J6" s="10">
        <v>100.27</v>
      </c>
      <c r="K6" s="10">
        <v>100.27</v>
      </c>
      <c r="L6" s="7">
        <v>46701398</v>
      </c>
      <c r="M6" s="17"/>
      <c r="N6" s="7"/>
    </row>
    <row r="7" spans="1:14">
      <c r="A7" s="11" t="s">
        <v>32</v>
      </c>
      <c r="B7" s="11" t="s">
        <v>45</v>
      </c>
      <c r="C7" s="11">
        <v>675716977214</v>
      </c>
      <c r="D7" s="11" t="s">
        <v>46</v>
      </c>
      <c r="E7" s="11">
        <v>4</v>
      </c>
      <c r="F7" s="12">
        <v>40.770000000000003</v>
      </c>
      <c r="G7" s="12">
        <v>40.770000000000003</v>
      </c>
      <c r="H7" s="12">
        <v>39.21</v>
      </c>
      <c r="I7" s="18" t="s">
        <v>23</v>
      </c>
      <c r="J7" s="10">
        <v>40.770000000000003</v>
      </c>
      <c r="K7" s="10">
        <v>40.770000000000003</v>
      </c>
      <c r="L7" s="7">
        <v>46890966</v>
      </c>
      <c r="M7" s="17"/>
      <c r="N7" s="7"/>
    </row>
    <row r="8" spans="1:14">
      <c r="A8" s="11" t="s">
        <v>32</v>
      </c>
      <c r="B8" s="11" t="s">
        <v>47</v>
      </c>
      <c r="C8" s="11">
        <v>675716954574</v>
      </c>
      <c r="D8" s="11" t="s">
        <v>48</v>
      </c>
      <c r="E8" s="11">
        <v>2</v>
      </c>
      <c r="F8" s="12">
        <v>40.29</v>
      </c>
      <c r="G8" s="12">
        <v>40.29</v>
      </c>
      <c r="H8" s="12">
        <v>36.090000000000003</v>
      </c>
      <c r="I8" s="17" t="s">
        <v>23</v>
      </c>
      <c r="J8" s="10">
        <v>36.96</v>
      </c>
      <c r="K8" s="10">
        <v>40.286399999999993</v>
      </c>
      <c r="L8" s="7">
        <v>46890966</v>
      </c>
      <c r="M8" s="17" t="s">
        <v>26</v>
      </c>
      <c r="N8" s="7"/>
    </row>
    <row r="9" spans="1:14">
      <c r="A9" s="11" t="s">
        <v>32</v>
      </c>
      <c r="B9" s="11" t="s">
        <v>49</v>
      </c>
      <c r="C9" s="11">
        <v>675716905088</v>
      </c>
      <c r="D9" s="11" t="s">
        <v>50</v>
      </c>
      <c r="E9" s="11">
        <v>1</v>
      </c>
      <c r="F9" s="12">
        <v>47.01</v>
      </c>
      <c r="G9" s="12">
        <v>47.02</v>
      </c>
      <c r="H9" s="12">
        <v>39.36</v>
      </c>
      <c r="I9" s="17" t="s">
        <v>23</v>
      </c>
      <c r="J9" s="10">
        <v>55.2</v>
      </c>
      <c r="K9" s="10">
        <v>47.005099999999992</v>
      </c>
      <c r="L9" s="7">
        <v>46890966</v>
      </c>
      <c r="M9" s="17" t="s">
        <v>26</v>
      </c>
      <c r="N9" s="7"/>
    </row>
    <row r="10" spans="1:14">
      <c r="A10" s="11" t="s">
        <v>32</v>
      </c>
      <c r="B10" s="11" t="s">
        <v>51</v>
      </c>
      <c r="C10" s="11">
        <v>86569905987</v>
      </c>
      <c r="D10" s="11" t="s">
        <v>52</v>
      </c>
      <c r="E10" s="11">
        <v>1</v>
      </c>
      <c r="F10" s="12">
        <v>59.89</v>
      </c>
      <c r="G10" s="12">
        <v>59.89</v>
      </c>
      <c r="H10" s="12">
        <v>49.6</v>
      </c>
      <c r="I10" s="18" t="s">
        <v>23</v>
      </c>
      <c r="J10" s="10">
        <v>55.2</v>
      </c>
      <c r="K10" s="10">
        <v>59.892000000000003</v>
      </c>
      <c r="L10" s="7">
        <v>46890966</v>
      </c>
      <c r="M10" s="17" t="s">
        <v>26</v>
      </c>
      <c r="N10" s="7"/>
    </row>
    <row r="11" spans="1:14">
      <c r="A11" s="11" t="s">
        <v>32</v>
      </c>
      <c r="B11" s="11" t="s">
        <v>53</v>
      </c>
      <c r="C11" s="11">
        <v>675716979232</v>
      </c>
      <c r="D11" s="11" t="s">
        <v>54</v>
      </c>
      <c r="E11" s="11">
        <v>1</v>
      </c>
      <c r="F11" s="12">
        <v>62.44</v>
      </c>
      <c r="G11" s="12">
        <v>62.44</v>
      </c>
      <c r="H11" s="12">
        <v>59.95</v>
      </c>
      <c r="I11" s="17" t="s">
        <v>23</v>
      </c>
      <c r="J11" s="10">
        <v>58.08</v>
      </c>
      <c r="K11" s="10">
        <v>62.435999999999993</v>
      </c>
      <c r="L11" s="7">
        <v>46890966</v>
      </c>
      <c r="M11" s="17" t="s">
        <v>26</v>
      </c>
      <c r="N11" s="7"/>
    </row>
    <row r="12" spans="1:14">
      <c r="A12" s="11" t="s">
        <v>32</v>
      </c>
      <c r="B12" s="11" t="s">
        <v>55</v>
      </c>
      <c r="C12" s="11">
        <v>86569150226</v>
      </c>
      <c r="D12" s="11" t="s">
        <v>56</v>
      </c>
      <c r="E12" s="11">
        <v>3</v>
      </c>
      <c r="F12" s="12">
        <v>34.72</v>
      </c>
      <c r="G12" s="12">
        <v>34.72</v>
      </c>
      <c r="H12" s="12">
        <v>33.69</v>
      </c>
      <c r="I12" s="18" t="s">
        <v>23</v>
      </c>
      <c r="J12" s="10">
        <v>32</v>
      </c>
      <c r="K12" s="10">
        <v>34.72</v>
      </c>
      <c r="L12" s="7">
        <v>46890966</v>
      </c>
      <c r="M12" s="17" t="s">
        <v>26</v>
      </c>
      <c r="N12" s="7"/>
    </row>
    <row r="13" spans="1:14">
      <c r="A13" s="11" t="s">
        <v>35</v>
      </c>
      <c r="B13" s="11" t="s">
        <v>57</v>
      </c>
      <c r="C13" s="11">
        <v>675716942564</v>
      </c>
      <c r="D13" s="11" t="s">
        <v>58</v>
      </c>
      <c r="E13" s="11">
        <v>30</v>
      </c>
      <c r="F13" s="12">
        <v>257.11</v>
      </c>
      <c r="G13" s="12">
        <v>257.13</v>
      </c>
      <c r="H13" s="12">
        <v>248.03</v>
      </c>
      <c r="I13" s="18" t="s">
        <v>23</v>
      </c>
      <c r="J13" s="10">
        <v>244.87</v>
      </c>
      <c r="K13" s="10">
        <v>257.11</v>
      </c>
      <c r="L13" s="7">
        <v>46891138</v>
      </c>
      <c r="M13" s="17" t="s">
        <v>26</v>
      </c>
      <c r="N13" s="7"/>
    </row>
  </sheetData>
  <autoFilter ref="A2:N13" xr:uid="{00000000-0001-0000-0100-000000000000}"/>
  <conditionalFormatting sqref="B1:B2 B4:B8 B13">
    <cfRule type="duplicateValues" dxfId="1" priority="4"/>
  </conditionalFormatting>
  <conditionalFormatting sqref="B2">
    <cfRule type="duplicateValues" dxfId="0" priority="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程钱</dc:creator>
  <cp:lastModifiedBy>Carly Kao</cp:lastModifiedBy>
  <dcterms:created xsi:type="dcterms:W3CDTF">2023-01-19T03:24:00Z</dcterms:created>
  <dcterms:modified xsi:type="dcterms:W3CDTF">2023-07-27T02:22:36Z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3738CBAC15544A2D9A364F61B71416E7</vt:lpwstr>
  </property>
  <property fmtid="{D5CDD505-2E9C-101B-9397-08002B2CF9AE}" pid="3" name="KSOProductBuildVer">
    <vt:lpwstr>2052-11.1.0.13703</vt:lpwstr>
  </property>
</Properties>
</file>