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March\"/>
    </mc:Choice>
  </mc:AlternateContent>
  <xr:revisionPtr revIDLastSave="0" documentId="13_ncr:1_{85195B46-4C33-4A27-8724-9FF12B22020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<sst xmlns="http://schemas.openxmlformats.org/spreadsheetml/2006/main" count="77" uniqueCount="50">
  <si>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</si>
  <si>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</si>
  <si>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</si>
  <si>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</si>
  <si>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</si>
  <si>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</si>
  <si>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</si>
  <si>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</si>
  <si>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</si>
  <si>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</si>
  <si>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</si>
  <si>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</si>
  <si>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</si>
  <si>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</si>
  <si>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</si>
  <si>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</si>
  <si>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</si>
  <si>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</si>
  <si>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</si>
  <si>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</si>
  <si>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</si>
  <si>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</si>
  <si>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</si>
  <si>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</si>
  <si>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</si>
  <si>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45412920PC</t>
  </si>
  <si>
    <t>8V3FYEMI</t>
  </si>
  <si>
    <t>Price Claim for Invoice - 45412920</t>
  </si>
  <si>
    <t>CB2300537</t>
  </si>
  <si>
    <t>45283641SCRPC</t>
  </si>
  <si>
    <t>3NLI7A2P</t>
  </si>
  <si>
    <t>Price Claim for Invoice - 45283641SCR</t>
  </si>
  <si>
    <t>45204981SCRPC</t>
  </si>
  <si>
    <t>1LZFRKAJ</t>
  </si>
  <si>
    <t>Price Claim for Invoice - 45204981SCR</t>
  </si>
  <si>
    <t>B076G3GN2M</t>
  </si>
  <si>
    <t>Madison Park 100% Cotton Comforter Set-Coastal Coral, Starfish Design All Season Down Alternative Cozy Bedding with Matching Shams, California King (104 in x 92 in), Blue 7 Piece</t>
  </si>
  <si>
    <t>B07FMR3VMS</t>
  </si>
  <si>
    <t>Madison Park Tufted Chenille Cotton Comforter, All Season Bedding Set, Matching Shams, Viola, Damask Off White King/Cal King(104"x92") 3 Piece</t>
  </si>
  <si>
    <t>B07P46KWHY</t>
  </si>
  <si>
    <t>Intelligent Design Malea 3 Piece Shaggy Faux Fur Comforter Set Solid Plush Double Sided Box Quilting Design, Modern Casual All Season Quilt Bedding with Matching Sham, King/Cal King, Ivory 3 Piece</t>
  </si>
  <si>
    <t>B008YQQX3K</t>
  </si>
  <si>
    <t>Madison Park Cozy Comforter Set Casual Blocks Design All Season, Matching Bed Skirt, Decorative Pillows, Queen (90 in x 90 in), Red Brown, 7 Piece</t>
  </si>
  <si>
    <t>B01JZ1NATC</t>
  </si>
  <si>
    <t>Madison Park Laurel King Size Bed Comforter Set Bed In A Bag - Black , Wrinkle Tufted Pleated – 7 Pieces Bedding Sets – Faux Silk Bedroom Comforters</t>
  </si>
  <si>
    <t>B07YF4VZNT</t>
  </si>
  <si>
    <t>Madison Park 100% Cotton Comforter Set - Feminine Design Colorful Floral Print, All Season Down Alternative Bedding Layer and Matching Shams, King (104 in x 92 in), Mavis, Dark Blue 8 Piece</t>
  </si>
  <si>
    <t>B0793QQ54K</t>
  </si>
  <si>
    <t>Madison Park Essentials Delaney 24-Piece Room In A Bag Comforter Set-Satin Jacquard, All Season Luxury Bedding, Sheets, decorative pillows and Curtains, Valance, King(104"x92"), Medallion Red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</si>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</sst>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0" fontId="3" fillId="0" borderId="0" xfId="1" applyNumberFormat="1" applyFont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>
      <alignment vertical="center"/>
    </xf>
    <xf numFmtId="8" fontId="0" fillId="0" borderId="5" xfId="0" applyNumberFormat="1" applyBorder="1" applyAlignment="1">
      <alignment horizontal="left"/>
    </xf>
    <xf numFmtId="0" fontId="1" fillId="3" borderId="0" xfId="2" applyFont="1" applyFill="1"/>
    <xf numFmtId="0" fontId="3" fillId="3" borderId="0" xfId="2" applyFill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E12" sqref="E1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ht="15" thickBot="1">
      <c r="A2" s="13">
        <v>242987872</v>
      </c>
      <c r="B2" s="14" t="s">
        <v>25</v>
      </c>
      <c r="C2" s="15" t="s">
        <v>26</v>
      </c>
      <c r="D2" s="15">
        <v>45412920</v>
      </c>
      <c r="E2" s="14" t="s">
        <v>27</v>
      </c>
      <c r="F2" s="14">
        <v>-52.38</v>
      </c>
      <c r="G2" s="15"/>
      <c r="H2" s="15"/>
      <c r="I2" s="15" t="s">
        <v>28</v>
      </c>
    </row>
    <row r="3" spans="1:9" ht="15" thickBot="1">
      <c r="A3" s="13">
        <v>242986233</v>
      </c>
      <c r="B3" s="14" t="s">
        <v>29</v>
      </c>
      <c r="C3" s="15" t="s">
        <v>30</v>
      </c>
      <c r="D3" s="15">
        <v>45283641</v>
      </c>
      <c r="E3" s="14" t="s">
        <v>31</v>
      </c>
      <c r="F3" s="14">
        <v>-52.39</v>
      </c>
      <c r="G3" s="15"/>
      <c r="H3" s="15"/>
      <c r="I3" s="15" t="s">
        <v>28</v>
      </c>
    </row>
    <row r="4" spans="1:9" ht="15" thickBot="1">
      <c r="A4" s="13">
        <v>245517451</v>
      </c>
      <c r="B4" s="14" t="s">
        <v>32</v>
      </c>
      <c r="C4" s="15" t="s">
        <v>33</v>
      </c>
      <c r="D4" s="15">
        <v>45204981</v>
      </c>
      <c r="E4" s="14" t="s">
        <v>34</v>
      </c>
      <c r="F4" s="14">
        <v>-39.26</v>
      </c>
      <c r="G4" s="15"/>
      <c r="H4" s="15"/>
      <c r="I4" s="15" t="s">
        <v>28</v>
      </c>
    </row>
    <row r="5" spans="1:9">
      <c r="F5">
        <f>SUM(F2:F4)</f>
        <v>-144.03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abSelected="1" zoomScaleNormal="100" workbookViewId="0">
      <selection activeCell="H22" sqref="H22"/>
    </sheetView>
  </sheetViews>
  <sheetFormatPr defaultRowHeight="14.5"/>
  <cols>
    <col min="1" max="2" width="12.81640625" style="4" customWidth="1"/>
    <col min="3" max="3" width="16.26953125" style="4" customWidth="1"/>
    <col min="4" max="7" width="8.7265625" style="4"/>
    <col min="8" max="8" width="11.1796875" style="4" customWidth="1"/>
    <col min="9" max="9" width="17.6328125" style="4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0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2" t="s">
        <v>26</v>
      </c>
      <c r="B3" s="12" t="s">
        <v>35</v>
      </c>
      <c r="C3" s="12">
        <v>86569956781</v>
      </c>
      <c r="D3" s="12" t="s">
        <v>36</v>
      </c>
      <c r="E3" s="12">
        <v>1</v>
      </c>
      <c r="F3" s="16">
        <v>85.14</v>
      </c>
      <c r="G3" s="16">
        <v>85.15</v>
      </c>
      <c r="H3" s="16">
        <v>69.180000000000007</v>
      </c>
      <c r="I3" s="12">
        <v>45412920</v>
      </c>
      <c r="J3" s="17" t="s">
        <v>22</v>
      </c>
      <c r="K3" s="11">
        <v>79.2</v>
      </c>
      <c r="L3" s="11">
        <v>85.14</v>
      </c>
      <c r="M3" s="17" t="s">
        <v>49</v>
      </c>
      <c r="N3" s="7" t="s">
        <v>23</v>
      </c>
    </row>
    <row r="4" spans="1:14">
      <c r="A4" s="12" t="s">
        <v>26</v>
      </c>
      <c r="B4" s="12" t="s">
        <v>37</v>
      </c>
      <c r="C4" s="12">
        <v>86569074010</v>
      </c>
      <c r="D4" s="12" t="s">
        <v>38</v>
      </c>
      <c r="E4" s="12">
        <v>18</v>
      </c>
      <c r="F4" s="16">
        <v>94.94</v>
      </c>
      <c r="G4" s="16">
        <v>94.94</v>
      </c>
      <c r="H4" s="16">
        <v>93.77</v>
      </c>
      <c r="I4" s="12">
        <v>45412920</v>
      </c>
      <c r="J4" s="17" t="s">
        <v>22</v>
      </c>
      <c r="K4" s="11">
        <v>88.32</v>
      </c>
      <c r="L4" s="11">
        <v>94.943999999999988</v>
      </c>
      <c r="M4" s="17" t="s">
        <v>49</v>
      </c>
      <c r="N4" s="7" t="s">
        <v>23</v>
      </c>
    </row>
    <row r="5" spans="1:14">
      <c r="A5" s="12" t="s">
        <v>26</v>
      </c>
      <c r="B5" s="12" t="s">
        <v>39</v>
      </c>
      <c r="C5" s="12">
        <v>86569193506</v>
      </c>
      <c r="D5" s="12" t="s">
        <v>40</v>
      </c>
      <c r="E5" s="12">
        <v>6</v>
      </c>
      <c r="F5" s="16">
        <v>64.84</v>
      </c>
      <c r="G5" s="16">
        <v>64.84</v>
      </c>
      <c r="H5" s="16">
        <v>62.28</v>
      </c>
      <c r="I5" s="12">
        <v>45412920</v>
      </c>
      <c r="J5" s="17" t="s">
        <v>22</v>
      </c>
      <c r="K5" s="11">
        <v>59.49</v>
      </c>
      <c r="L5" s="11">
        <v>64.844099999999997</v>
      </c>
      <c r="M5" s="17" t="s">
        <v>49</v>
      </c>
      <c r="N5" s="7" t="s">
        <v>23</v>
      </c>
    </row>
    <row r="6" spans="1:14">
      <c r="A6" s="12" t="s">
        <v>30</v>
      </c>
      <c r="B6" s="12" t="s">
        <v>41</v>
      </c>
      <c r="C6" s="12">
        <v>675716407247</v>
      </c>
      <c r="D6" s="12" t="s">
        <v>42</v>
      </c>
      <c r="E6" s="12">
        <v>1</v>
      </c>
      <c r="F6" s="16">
        <v>68.099999999999994</v>
      </c>
      <c r="G6" s="16">
        <v>68.11</v>
      </c>
      <c r="H6" s="16">
        <v>53.28</v>
      </c>
      <c r="I6" s="12">
        <v>45283641</v>
      </c>
      <c r="J6" s="17" t="s">
        <v>22</v>
      </c>
      <c r="K6" s="11">
        <v>63.35</v>
      </c>
      <c r="L6" s="11">
        <v>68.101249999999993</v>
      </c>
      <c r="M6" s="17" t="s">
        <v>49</v>
      </c>
      <c r="N6" s="7" t="s">
        <v>23</v>
      </c>
    </row>
    <row r="7" spans="1:14">
      <c r="A7" s="12" t="s">
        <v>30</v>
      </c>
      <c r="B7" s="12" t="s">
        <v>43</v>
      </c>
      <c r="C7" s="12">
        <v>675716808297</v>
      </c>
      <c r="D7" s="12" t="s">
        <v>44</v>
      </c>
      <c r="E7" s="12">
        <v>1</v>
      </c>
      <c r="F7" s="16">
        <v>77.83</v>
      </c>
      <c r="G7" s="16">
        <v>77.83</v>
      </c>
      <c r="H7" s="16">
        <v>62.1</v>
      </c>
      <c r="I7" s="12">
        <v>45283641</v>
      </c>
      <c r="J7" s="18" t="s">
        <v>22</v>
      </c>
      <c r="K7" s="11">
        <v>68.11</v>
      </c>
      <c r="L7" s="11">
        <v>77.83</v>
      </c>
      <c r="M7" s="17" t="s">
        <v>49</v>
      </c>
      <c r="N7" s="7" t="s">
        <v>23</v>
      </c>
    </row>
    <row r="8" spans="1:14">
      <c r="A8" s="12" t="s">
        <v>30</v>
      </c>
      <c r="B8" s="12" t="s">
        <v>45</v>
      </c>
      <c r="C8" s="12">
        <v>86569271655</v>
      </c>
      <c r="D8" s="12" t="s">
        <v>46</v>
      </c>
      <c r="E8" s="12">
        <v>1</v>
      </c>
      <c r="F8" s="16">
        <v>94.94</v>
      </c>
      <c r="G8" s="16">
        <v>94.94</v>
      </c>
      <c r="H8" s="16">
        <v>73.099999999999994</v>
      </c>
      <c r="I8" s="12">
        <v>45283641</v>
      </c>
      <c r="J8" s="17" t="s">
        <v>22</v>
      </c>
      <c r="K8" s="11">
        <v>88.32</v>
      </c>
      <c r="L8" s="11">
        <v>94.943999999999988</v>
      </c>
      <c r="M8" s="17" t="s">
        <v>49</v>
      </c>
      <c r="N8" s="7" t="s">
        <v>23</v>
      </c>
    </row>
    <row r="9" spans="1:14">
      <c r="A9" s="12" t="s">
        <v>33</v>
      </c>
      <c r="B9" s="12" t="s">
        <v>47</v>
      </c>
      <c r="C9" s="12">
        <v>86569967930</v>
      </c>
      <c r="D9" s="12" t="s">
        <v>48</v>
      </c>
      <c r="E9" s="12">
        <v>2</v>
      </c>
      <c r="F9" s="16">
        <v>119.9</v>
      </c>
      <c r="G9" s="16">
        <v>119.89</v>
      </c>
      <c r="H9" s="16">
        <v>100.27</v>
      </c>
      <c r="I9" s="12">
        <v>45204981</v>
      </c>
      <c r="J9" s="17" t="s">
        <v>22</v>
      </c>
      <c r="K9" s="11">
        <v>110</v>
      </c>
      <c r="L9" s="11">
        <v>119.89999999999998</v>
      </c>
      <c r="M9" s="17" t="s">
        <v>49</v>
      </c>
      <c r="N9" s="7" t="s">
        <v>23</v>
      </c>
    </row>
    <row r="10" spans="1:14" s="4" customFormat="1"/>
    <row r="11" spans="1:14" s="4" customFormat="1"/>
    <row r="12" spans="1:14" s="4" customFormat="1"/>
    <row r="13" spans="1:14" s="4" customFormat="1"/>
    <row r="14" spans="1:14" s="4" customFormat="1"/>
    <row r="15" spans="1:14" s="4" customFormat="1"/>
    <row r="16" spans="1:14" s="4" customFormat="1"/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</sheetData>
  <autoFilter ref="A2:N9" xr:uid="{00000000-0001-0000-0100-000000000000}"/>
  <conditionalFormatting sqref="B2">
    <cfRule type="duplicateValues" dxfId="1" priority="2"/>
  </conditionalFormatting>
  <conditionalFormatting sqref="B1:B2 B4:B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2023-03-24T23:05:05Z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