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7792" windowHeight="14112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18" r:id="rId5"/>
  </pivotCaches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<sst xmlns="http://schemas.openxmlformats.org/spreadsheetml/2006/main" count="193" uniqueCount="72">
  <si>
    <t>PO #</t>
  </si>
  <si>
    <t>PO Line Item Count</t>
  </si>
  <si>
    <t>PO Line Item Qty Canceled</t>
  </si>
  <si>
    <t>PO Line Item Extended Cost</t>
  </si>
  <si>
    <t>Offset</t>
  </si>
  <si>
    <t>What-if Offset</t>
  </si>
  <si>
    <t>373256440</t>
  </si>
  <si>
    <t>1</t>
  </si>
  <si>
    <t>2</t>
  </si>
  <si>
    <t>14.12</t>
  </si>
  <si>
    <t>0.00</t>
  </si>
  <si>
    <t>373382146</t>
  </si>
  <si>
    <t>7.06</t>
  </si>
  <si>
    <t>419482268</t>
  </si>
  <si>
    <t>84.18</t>
  </si>
  <si>
    <t>244242481</t>
  </si>
  <si>
    <t>27.65</t>
  </si>
  <si>
    <t>373722484</t>
  </si>
  <si>
    <t>95.04</t>
  </si>
  <si>
    <t>373675460</t>
  </si>
  <si>
    <t>43.81</t>
  </si>
  <si>
    <t>373753680</t>
  </si>
  <si>
    <t>66.15</t>
  </si>
  <si>
    <t>244595745</t>
  </si>
  <si>
    <t>17.54</t>
  </si>
  <si>
    <t>373995364</t>
  </si>
  <si>
    <t>374637660</t>
  </si>
  <si>
    <t>16.37</t>
  </si>
  <si>
    <t>244256149</t>
  </si>
  <si>
    <t>55.12</t>
  </si>
  <si>
    <t>419934664</t>
  </si>
  <si>
    <t>69.58</t>
  </si>
  <si>
    <t>244742587</t>
  </si>
  <si>
    <t>374581194</t>
  </si>
  <si>
    <t>39.14</t>
  </si>
  <si>
    <t>244537650</t>
  </si>
  <si>
    <t>18.24</t>
  </si>
  <si>
    <t>420084843</t>
  </si>
  <si>
    <t>54.19</t>
  </si>
  <si>
    <t>419927530</t>
  </si>
  <si>
    <t>10</t>
  </si>
  <si>
    <t>178.30</t>
  </si>
  <si>
    <t>25.91</t>
  </si>
  <si>
    <t>244833892</t>
  </si>
  <si>
    <t>382.02</t>
  </si>
  <si>
    <t>244781800</t>
  </si>
  <si>
    <t>83.35</t>
  </si>
  <si>
    <t>374400135</t>
  </si>
  <si>
    <t>374560162</t>
  </si>
  <si>
    <t>374766669</t>
  </si>
  <si>
    <t>245447005</t>
  </si>
  <si>
    <t>19.57</t>
  </si>
  <si>
    <t>420150146</t>
  </si>
  <si>
    <t>100.64</t>
  </si>
  <si>
    <t>244691084</t>
  </si>
  <si>
    <t>44.73</t>
  </si>
  <si>
    <t>420172203</t>
  </si>
  <si>
    <t>23.81</t>
  </si>
  <si>
    <t>245676282</t>
  </si>
  <si>
    <t>98.45</t>
  </si>
  <si>
    <t>375439727</t>
  </si>
  <si>
    <t>26.54</t>
  </si>
  <si>
    <t>245886236</t>
  </si>
  <si>
    <t>29.77</t>
  </si>
  <si>
    <t>out of stock</t>
  </si>
  <si>
    <t>cancelled bad address</t>
  </si>
  <si>
    <t>cancelled per customer's request</t>
  </si>
  <si>
    <t>Reason for cancelation</t>
  </si>
  <si>
    <t>(blank)</t>
  </si>
  <si>
    <t>Grand Total</t>
  </si>
  <si>
    <t>Sum of Offset</t>
  </si>
  <si>
    <t>Reason for cancellation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</si>
</sst>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0">
    <xf numFmtId="0" fontId="0" fillId="0" borderId="0" xfId="0"/>
    <xf numFmtId="0" fontId="3" fillId="2" borderId="1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0" fillId="0" borderId="0" xfId="1" applyFont="1"/>
    <xf numFmtId="44" fontId="0" fillId="3" borderId="0" xfId="1" applyFont="1" applyFill="1"/>
    <xf numFmtId="0" fontId="3" fillId="2" borderId="2" xfId="2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ng Gao" refreshedDate="44943.624545601851" createdVersion="4" refreshedVersion="4" minRefreshableVersion="3" recordCount="31">
  <cacheSource type="worksheet">
    <worksheetSource ref="A1:G32" sheet="Sheet1"/>
  </cacheSource>
  <cacheFields count="7">
    <cacheField name="PO #" numFmtId="0">
      <sharedItems containsBlank="1" containsMixedTypes="1" containsNumber="1" containsInteger="1" minValue="245100607" maxValue="245100607"/>
    </cacheField>
    <cacheField name="PO Line Item Count" numFmtId="0">
      <sharedItems containsBlank="1"/>
    </cacheField>
    <cacheField name="PO Line Item Qty Canceled" numFmtId="0">
      <sharedItems containsBlank="1"/>
    </cacheField>
    <cacheField name="PO Line Item Extended Cost" numFmtId="44">
      <sharedItems containsBlank="1"/>
    </cacheField>
    <cacheField name="Offset" numFmtId="44">
      <sharedItems containsSemiMixedTypes="0" containsString="0" containsNumber="1" minValue="1.76" maxValue="494.33"/>
    </cacheField>
    <cacheField name="What-if Offset" numFmtId="0">
      <sharedItems containsBlank="1"/>
    </cacheField>
    <cacheField name="Reason for cancelation" numFmtId="0">
      <sharedItems containsBlank="1" count="4">
        <s v="out of stock"/>
        <s v="cancelled bad address"/>
        <s v="cancelled per customer's reques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373256440"/>
    <s v="1"/>
    <s v="2"/>
    <s v="14.12"/>
    <n v="3.53"/>
    <s v="0.00"/>
    <x v="0"/>
  </r>
  <r>
    <s v="373382146"/>
    <s v="1"/>
    <s v="1"/>
    <s v="7.06"/>
    <n v="1.76"/>
    <s v="0.00"/>
    <x v="0"/>
  </r>
  <r>
    <s v="419482268"/>
    <s v="1"/>
    <s v="2"/>
    <s v="84.18"/>
    <n v="21.04"/>
    <s v="0.00"/>
    <x v="1"/>
  </r>
  <r>
    <s v="244242481"/>
    <s v="1"/>
    <s v="1"/>
    <s v="27.65"/>
    <n v="6.91"/>
    <s v="0.00"/>
    <x v="1"/>
  </r>
  <r>
    <s v="373722484"/>
    <s v="1"/>
    <s v="1"/>
    <s v="95.04"/>
    <n v="23.76"/>
    <s v="0.00"/>
    <x v="0"/>
  </r>
  <r>
    <s v="373675460"/>
    <s v="1"/>
    <s v="1"/>
    <s v="43.81"/>
    <n v="10.95"/>
    <s v="0.00"/>
    <x v="0"/>
  </r>
  <r>
    <s v="373753680"/>
    <s v="1"/>
    <s v="1"/>
    <s v="66.15"/>
    <n v="16.53"/>
    <s v="0.00"/>
    <x v="0"/>
  </r>
  <r>
    <s v="244595745"/>
    <s v="1"/>
    <s v="1"/>
    <s v="17.54"/>
    <n v="4.38"/>
    <s v="0.00"/>
    <x v="0"/>
  </r>
  <r>
    <s v="373995364"/>
    <s v="1"/>
    <s v="1"/>
    <s v="17.54"/>
    <n v="4.38"/>
    <s v="0.00"/>
    <x v="0"/>
  </r>
  <r>
    <s v="374637660"/>
    <s v="1"/>
    <s v="1"/>
    <s v="16.37"/>
    <n v="4.09"/>
    <s v="0.00"/>
    <x v="0"/>
  </r>
  <r>
    <s v="244256149"/>
    <s v="1"/>
    <s v="1"/>
    <s v="55.12"/>
    <n v="13.78"/>
    <s v="0.00"/>
    <x v="0"/>
  </r>
  <r>
    <s v="419934664"/>
    <s v="1"/>
    <s v="1"/>
    <s v="69.58"/>
    <n v="24.35"/>
    <s v="0.00"/>
    <x v="0"/>
  </r>
  <r>
    <s v="244742587"/>
    <s v="1"/>
    <s v="1"/>
    <s v="16.37"/>
    <n v="4.09"/>
    <s v="0.00"/>
    <x v="0"/>
  </r>
  <r>
    <s v="374581194"/>
    <s v="1"/>
    <s v="1"/>
    <s v="39.14"/>
    <n v="9.7799999999999994"/>
    <s v="0.00"/>
    <x v="1"/>
  </r>
  <r>
    <s v="244537650"/>
    <s v="1"/>
    <s v="1"/>
    <s v="18.24"/>
    <n v="4.5599999999999996"/>
    <s v="0.00"/>
    <x v="0"/>
  </r>
  <r>
    <s v="420084843"/>
    <s v="1"/>
    <s v="1"/>
    <s v="54.19"/>
    <n v="13.54"/>
    <s v="0.00"/>
    <x v="1"/>
  </r>
  <r>
    <s v="419927530"/>
    <s v="1"/>
    <s v="10"/>
    <s v="178.30"/>
    <n v="44.57"/>
    <s v="0.00"/>
    <x v="0"/>
  </r>
  <r>
    <n v="245100607"/>
    <s v="1"/>
    <s v="1"/>
    <s v="25.91"/>
    <n v="6.47"/>
    <s v="0.00"/>
    <x v="1"/>
  </r>
  <r>
    <s v="244833892"/>
    <s v="1"/>
    <s v="2"/>
    <s v="382.02"/>
    <n v="95.5"/>
    <s v="0.00"/>
    <x v="2"/>
  </r>
  <r>
    <s v="244781800"/>
    <s v="1"/>
    <s v="1"/>
    <s v="83.35"/>
    <n v="20.83"/>
    <s v="0.00"/>
    <x v="0"/>
  </r>
  <r>
    <s v="374400135"/>
    <s v="1"/>
    <s v="1"/>
    <s v="83.35"/>
    <n v="20.83"/>
    <s v="0.00"/>
    <x v="0"/>
  </r>
  <r>
    <s v="374560162"/>
    <s v="1"/>
    <s v="1"/>
    <s v="83.35"/>
    <n v="20.83"/>
    <s v="0.00"/>
    <x v="0"/>
  </r>
  <r>
    <s v="374766669"/>
    <s v="1"/>
    <s v="1"/>
    <s v="83.35"/>
    <n v="20.83"/>
    <s v="0.00"/>
    <x v="0"/>
  </r>
  <r>
    <s v="245447005"/>
    <s v="1"/>
    <s v="1"/>
    <s v="19.57"/>
    <n v="4.8899999999999997"/>
    <s v="0.00"/>
    <x v="1"/>
  </r>
  <r>
    <s v="420150146"/>
    <s v="1"/>
    <s v="1"/>
    <s v="100.64"/>
    <n v="25.16"/>
    <s v="0.00"/>
    <x v="0"/>
  </r>
  <r>
    <s v="244691084"/>
    <s v="1"/>
    <s v="1"/>
    <s v="44.73"/>
    <n v="22.36"/>
    <s v="0.00"/>
    <x v="0"/>
  </r>
  <r>
    <s v="420172203"/>
    <s v="1"/>
    <s v="1"/>
    <s v="23.81"/>
    <n v="5.95"/>
    <s v="0.00"/>
    <x v="0"/>
  </r>
  <r>
    <s v="245676282"/>
    <s v="1"/>
    <s v="1"/>
    <s v="98.45"/>
    <n v="24.61"/>
    <s v="0.00"/>
    <x v="0"/>
  </r>
  <r>
    <s v="375439727"/>
    <s v="1"/>
    <s v="1"/>
    <s v="26.54"/>
    <n v="6.63"/>
    <s v="0.00"/>
    <x v="0"/>
  </r>
  <r>
    <s v="245886236"/>
    <s v="1"/>
    <s v="1"/>
    <s v="29.77"/>
    <n v="7.44"/>
    <s v="0.00"/>
    <x v="0"/>
  </r>
  <r>
    <m/>
    <m/>
    <m/>
    <m/>
    <n v="494.33"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Reason for cancellation">
  <location ref="A3:B8" firstHeaderRow="1" firstDataRow="1" firstDataCol="1"/>
  <pivotFields count="7">
    <pivotField showAll="0"/>
    <pivotField showAll="0"/>
    <pivotField showAll="0"/>
    <pivotField showAll="0"/>
    <pivotField dataField="1" numFmtId="44" showAll="0"/>
    <pivotField showAll="0"/>
    <pivotField axis="axisRow" showAll="0">
      <items count="5">
        <item x="1"/>
        <item x="2"/>
        <item x="0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ffse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" sqref="A3:B6"/>
    </sheetView>
  </sheetViews>
  <sheetFormatPr defaultRowHeight="14.4" x14ac:dyDescent="0.3"/>
  <cols>
    <col min="1" max="1" width="28.109375" bestFit="1" customWidth="1"/>
    <col min="2" max="2" width="12.5546875" bestFit="1" customWidth="1"/>
  </cols>
  <sheetData>
    <row r="3" spans="1:2" x14ac:dyDescent="0.3">
      <c r="A3" s="27" t="s">
        <v>71</v>
      </c>
      <c r="B3" t="s">
        <v>70</v>
      </c>
    </row>
    <row r="4" spans="1:2" x14ac:dyDescent="0.3">
      <c r="A4" s="28" t="s">
        <v>65</v>
      </c>
      <c r="B4" s="29">
        <v>62.629999999999995</v>
      </c>
    </row>
    <row r="5" spans="1:2" x14ac:dyDescent="0.3">
      <c r="A5" s="28" t="s">
        <v>66</v>
      </c>
      <c r="B5" s="29">
        <v>95.5</v>
      </c>
    </row>
    <row r="6" spans="1:2" x14ac:dyDescent="0.3">
      <c r="A6" s="28" t="s">
        <v>64</v>
      </c>
      <c r="B6" s="29">
        <v>336.2</v>
      </c>
    </row>
    <row r="7" spans="1:2" x14ac:dyDescent="0.3">
      <c r="A7" s="28" t="s">
        <v>68</v>
      </c>
      <c r="B7" s="29">
        <v>494.33</v>
      </c>
    </row>
    <row r="8" spans="1:2" x14ac:dyDescent="0.3">
      <c r="A8" s="28" t="s">
        <v>69</v>
      </c>
      <c r="B8" s="29">
        <v>988.66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2" sqref="G2"/>
    </sheetView>
  </sheetViews>
  <sheetFormatPr defaultRowHeight="14.4" x14ac:dyDescent="0.3"/>
  <cols>
    <col min="1" max="1" width="10" bestFit="1" customWidth="1"/>
    <col min="2" max="2" width="16.33203125" bestFit="1" customWidth="1"/>
    <col min="3" max="3" width="22.109375" bestFit="1" customWidth="1"/>
    <col min="4" max="4" width="24.44140625" style="24" bestFit="1" customWidth="1"/>
    <col min="5" max="5" width="9" style="24" bestFit="1" customWidth="1"/>
    <col min="6" max="6" width="11.6640625" bestFit="1" customWidth="1"/>
    <col min="7" max="7" width="28.109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22" t="s">
        <v>3</v>
      </c>
      <c r="E1" s="22" t="s">
        <v>4</v>
      </c>
      <c r="F1" s="1" t="s">
        <v>5</v>
      </c>
      <c r="G1" s="26" t="s">
        <v>67</v>
      </c>
    </row>
    <row r="2" spans="1:7" x14ac:dyDescent="0.3">
      <c r="A2" s="2" t="s">
        <v>6</v>
      </c>
      <c r="B2" s="2" t="s">
        <v>7</v>
      </c>
      <c r="C2" s="2" t="s">
        <v>8</v>
      </c>
      <c r="D2" s="23" t="s">
        <v>9</v>
      </c>
      <c r="E2" s="23">
        <v>3.53</v>
      </c>
      <c r="F2" s="2" t="s">
        <v>10</v>
      </c>
      <c r="G2" s="21" t="s">
        <v>64</v>
      </c>
    </row>
    <row r="3" spans="1:7" x14ac:dyDescent="0.3">
      <c r="A3" s="2" t="s">
        <v>11</v>
      </c>
      <c r="B3" s="2" t="s">
        <v>7</v>
      </c>
      <c r="C3" s="2" t="s">
        <v>7</v>
      </c>
      <c r="D3" s="23" t="s">
        <v>12</v>
      </c>
      <c r="E3" s="23">
        <v>1.76</v>
      </c>
      <c r="F3" s="2" t="s">
        <v>10</v>
      </c>
      <c r="G3" s="21" t="s">
        <v>64</v>
      </c>
    </row>
    <row r="4" spans="1:7" x14ac:dyDescent="0.3">
      <c r="A4" s="2" t="s">
        <v>13</v>
      </c>
      <c r="B4" s="2" t="s">
        <v>7</v>
      </c>
      <c r="C4" s="2" t="s">
        <v>8</v>
      </c>
      <c r="D4" s="23" t="s">
        <v>14</v>
      </c>
      <c r="E4" s="23">
        <v>21.04</v>
      </c>
      <c r="F4" s="2" t="s">
        <v>10</v>
      </c>
      <c r="G4" s="21" t="s">
        <v>65</v>
      </c>
    </row>
    <row r="5" spans="1:7" x14ac:dyDescent="0.3">
      <c r="A5" s="3" t="s">
        <v>15</v>
      </c>
      <c r="B5" s="3" t="s">
        <v>7</v>
      </c>
      <c r="C5" s="3" t="s">
        <v>7</v>
      </c>
      <c r="D5" s="23" t="s">
        <v>16</v>
      </c>
      <c r="E5" s="23">
        <v>6.91</v>
      </c>
      <c r="F5" s="3" t="s">
        <v>10</v>
      </c>
      <c r="G5" s="21" t="s">
        <v>65</v>
      </c>
    </row>
    <row r="6" spans="1:7" x14ac:dyDescent="0.3">
      <c r="A6" s="4" t="s">
        <v>17</v>
      </c>
      <c r="B6" s="4" t="s">
        <v>7</v>
      </c>
      <c r="C6" s="4" t="s">
        <v>7</v>
      </c>
      <c r="D6" s="23" t="s">
        <v>18</v>
      </c>
      <c r="E6" s="23">
        <v>23.76</v>
      </c>
      <c r="F6" s="4" t="s">
        <v>10</v>
      </c>
      <c r="G6" s="21" t="s">
        <v>64</v>
      </c>
    </row>
    <row r="7" spans="1:7" x14ac:dyDescent="0.3">
      <c r="A7" s="5" t="s">
        <v>19</v>
      </c>
      <c r="B7" s="5" t="s">
        <v>7</v>
      </c>
      <c r="C7" s="5" t="s">
        <v>7</v>
      </c>
      <c r="D7" s="23" t="s">
        <v>20</v>
      </c>
      <c r="E7" s="23">
        <v>10.95</v>
      </c>
      <c r="F7" s="5" t="s">
        <v>10</v>
      </c>
      <c r="G7" s="21" t="s">
        <v>64</v>
      </c>
    </row>
    <row r="8" spans="1:7" x14ac:dyDescent="0.3">
      <c r="A8" s="5" t="s">
        <v>21</v>
      </c>
      <c r="B8" s="5" t="s">
        <v>7</v>
      </c>
      <c r="C8" s="5" t="s">
        <v>7</v>
      </c>
      <c r="D8" s="23" t="s">
        <v>22</v>
      </c>
      <c r="E8" s="23">
        <v>16.53</v>
      </c>
      <c r="F8" s="5" t="s">
        <v>10</v>
      </c>
      <c r="G8" s="21" t="s">
        <v>64</v>
      </c>
    </row>
    <row r="9" spans="1:7" x14ac:dyDescent="0.3">
      <c r="A9" s="6" t="s">
        <v>23</v>
      </c>
      <c r="B9" s="6" t="s">
        <v>7</v>
      </c>
      <c r="C9" s="6" t="s">
        <v>7</v>
      </c>
      <c r="D9" s="23" t="s">
        <v>24</v>
      </c>
      <c r="E9" s="23">
        <v>4.38</v>
      </c>
      <c r="F9" s="6" t="s">
        <v>10</v>
      </c>
      <c r="G9" s="21" t="s">
        <v>64</v>
      </c>
    </row>
    <row r="10" spans="1:7" x14ac:dyDescent="0.3">
      <c r="A10" s="6" t="s">
        <v>25</v>
      </c>
      <c r="B10" s="6" t="s">
        <v>7</v>
      </c>
      <c r="C10" s="6" t="s">
        <v>7</v>
      </c>
      <c r="D10" s="23" t="s">
        <v>24</v>
      </c>
      <c r="E10" s="23">
        <v>4.38</v>
      </c>
      <c r="F10" s="6" t="s">
        <v>10</v>
      </c>
      <c r="G10" s="21" t="s">
        <v>64</v>
      </c>
    </row>
    <row r="11" spans="1:7" x14ac:dyDescent="0.3">
      <c r="A11" s="6" t="s">
        <v>26</v>
      </c>
      <c r="B11" s="6" t="s">
        <v>7</v>
      </c>
      <c r="C11" s="6" t="s">
        <v>7</v>
      </c>
      <c r="D11" s="23" t="s">
        <v>27</v>
      </c>
      <c r="E11" s="23">
        <v>4.09</v>
      </c>
      <c r="F11" s="6" t="s">
        <v>10</v>
      </c>
      <c r="G11" s="21" t="s">
        <v>64</v>
      </c>
    </row>
    <row r="12" spans="1:7" x14ac:dyDescent="0.3">
      <c r="A12" s="7" t="s">
        <v>28</v>
      </c>
      <c r="B12" s="7" t="s">
        <v>7</v>
      </c>
      <c r="C12" s="7" t="s">
        <v>7</v>
      </c>
      <c r="D12" s="23" t="s">
        <v>29</v>
      </c>
      <c r="E12" s="23">
        <v>13.78</v>
      </c>
      <c r="F12" s="7" t="s">
        <v>10</v>
      </c>
      <c r="G12" s="21" t="s">
        <v>64</v>
      </c>
    </row>
    <row r="13" spans="1:7" x14ac:dyDescent="0.3">
      <c r="A13" s="8" t="s">
        <v>30</v>
      </c>
      <c r="B13" s="8" t="s">
        <v>7</v>
      </c>
      <c r="C13" s="8" t="s">
        <v>7</v>
      </c>
      <c r="D13" s="23" t="s">
        <v>31</v>
      </c>
      <c r="E13" s="23">
        <v>24.35</v>
      </c>
      <c r="F13" s="8" t="s">
        <v>10</v>
      </c>
      <c r="G13" s="21" t="s">
        <v>64</v>
      </c>
    </row>
    <row r="14" spans="1:7" x14ac:dyDescent="0.3">
      <c r="A14" s="9" t="s">
        <v>32</v>
      </c>
      <c r="B14" s="9" t="s">
        <v>7</v>
      </c>
      <c r="C14" s="9" t="s">
        <v>7</v>
      </c>
      <c r="D14" s="23" t="s">
        <v>27</v>
      </c>
      <c r="E14" s="23">
        <v>4.09</v>
      </c>
      <c r="F14" s="9" t="s">
        <v>10</v>
      </c>
      <c r="G14" s="21" t="s">
        <v>64</v>
      </c>
    </row>
    <row r="15" spans="1:7" x14ac:dyDescent="0.3">
      <c r="A15" s="10" t="s">
        <v>33</v>
      </c>
      <c r="B15" s="10" t="s">
        <v>7</v>
      </c>
      <c r="C15" s="10" t="s">
        <v>7</v>
      </c>
      <c r="D15" s="23" t="s">
        <v>34</v>
      </c>
      <c r="E15" s="23">
        <v>9.7799999999999994</v>
      </c>
      <c r="F15" s="10" t="s">
        <v>10</v>
      </c>
      <c r="G15" s="21" t="s">
        <v>65</v>
      </c>
    </row>
    <row r="16" spans="1:7" x14ac:dyDescent="0.3">
      <c r="A16" s="11" t="s">
        <v>35</v>
      </c>
      <c r="B16" s="11" t="s">
        <v>7</v>
      </c>
      <c r="C16" s="11" t="s">
        <v>7</v>
      </c>
      <c r="D16" s="23" t="s">
        <v>36</v>
      </c>
      <c r="E16" s="23">
        <v>4.5599999999999996</v>
      </c>
      <c r="F16" s="11" t="s">
        <v>10</v>
      </c>
      <c r="G16" s="21" t="s">
        <v>64</v>
      </c>
    </row>
    <row r="17" spans="1:7" x14ac:dyDescent="0.3">
      <c r="A17" s="11" t="s">
        <v>37</v>
      </c>
      <c r="B17" s="11" t="s">
        <v>7</v>
      </c>
      <c r="C17" s="11" t="s">
        <v>7</v>
      </c>
      <c r="D17" s="23" t="s">
        <v>38</v>
      </c>
      <c r="E17" s="23">
        <v>13.54</v>
      </c>
      <c r="F17" s="11" t="s">
        <v>10</v>
      </c>
      <c r="G17" s="21" t="s">
        <v>65</v>
      </c>
    </row>
    <row r="18" spans="1:7" x14ac:dyDescent="0.3">
      <c r="A18" s="12" t="s">
        <v>39</v>
      </c>
      <c r="B18" s="12" t="s">
        <v>7</v>
      </c>
      <c r="C18" s="12" t="s">
        <v>40</v>
      </c>
      <c r="D18" s="23" t="s">
        <v>41</v>
      </c>
      <c r="E18" s="23">
        <v>44.57</v>
      </c>
      <c r="F18" s="12" t="s">
        <v>10</v>
      </c>
      <c r="G18" s="21" t="s">
        <v>64</v>
      </c>
    </row>
    <row r="19" spans="1:7" x14ac:dyDescent="0.3">
      <c r="A19" s="13">
        <v>245100607</v>
      </c>
      <c r="B19" s="13" t="s">
        <v>7</v>
      </c>
      <c r="C19" s="13" t="s">
        <v>7</v>
      </c>
      <c r="D19" s="23" t="s">
        <v>42</v>
      </c>
      <c r="E19" s="23">
        <v>6.47</v>
      </c>
      <c r="F19" s="13" t="s">
        <v>10</v>
      </c>
      <c r="G19" s="21" t="s">
        <v>65</v>
      </c>
    </row>
    <row r="20" spans="1:7" x14ac:dyDescent="0.3">
      <c r="A20" s="14" t="s">
        <v>43</v>
      </c>
      <c r="B20" s="14" t="s">
        <v>7</v>
      </c>
      <c r="C20" s="14" t="s">
        <v>8</v>
      </c>
      <c r="D20" s="23" t="s">
        <v>44</v>
      </c>
      <c r="E20" s="23">
        <v>95.5</v>
      </c>
      <c r="F20" s="14" t="s">
        <v>10</v>
      </c>
      <c r="G20" s="21" t="s">
        <v>66</v>
      </c>
    </row>
    <row r="21" spans="1:7" x14ac:dyDescent="0.3">
      <c r="A21" s="15" t="s">
        <v>45</v>
      </c>
      <c r="B21" s="15" t="s">
        <v>7</v>
      </c>
      <c r="C21" s="15" t="s">
        <v>7</v>
      </c>
      <c r="D21" s="23" t="s">
        <v>46</v>
      </c>
      <c r="E21" s="23">
        <v>20.83</v>
      </c>
      <c r="F21" s="15" t="s">
        <v>10</v>
      </c>
      <c r="G21" s="21" t="s">
        <v>64</v>
      </c>
    </row>
    <row r="22" spans="1:7" x14ac:dyDescent="0.3">
      <c r="A22" s="15" t="s">
        <v>47</v>
      </c>
      <c r="B22" s="15" t="s">
        <v>7</v>
      </c>
      <c r="C22" s="15" t="s">
        <v>7</v>
      </c>
      <c r="D22" s="23" t="s">
        <v>46</v>
      </c>
      <c r="E22" s="23">
        <v>20.83</v>
      </c>
      <c r="F22" s="15" t="s">
        <v>10</v>
      </c>
      <c r="G22" s="21" t="s">
        <v>64</v>
      </c>
    </row>
    <row r="23" spans="1:7" x14ac:dyDescent="0.3">
      <c r="A23" s="15" t="s">
        <v>48</v>
      </c>
      <c r="B23" s="15" t="s">
        <v>7</v>
      </c>
      <c r="C23" s="15" t="s">
        <v>7</v>
      </c>
      <c r="D23" s="23" t="s">
        <v>46</v>
      </c>
      <c r="E23" s="23">
        <v>20.83</v>
      </c>
      <c r="F23" s="15" t="s">
        <v>10</v>
      </c>
      <c r="G23" s="21" t="s">
        <v>64</v>
      </c>
    </row>
    <row r="24" spans="1:7" x14ac:dyDescent="0.3">
      <c r="A24" s="15" t="s">
        <v>49</v>
      </c>
      <c r="B24" s="15" t="s">
        <v>7</v>
      </c>
      <c r="C24" s="15" t="s">
        <v>7</v>
      </c>
      <c r="D24" s="23" t="s">
        <v>46</v>
      </c>
      <c r="E24" s="23">
        <v>20.83</v>
      </c>
      <c r="F24" s="15" t="s">
        <v>10</v>
      </c>
      <c r="G24" s="21" t="s">
        <v>64</v>
      </c>
    </row>
    <row r="25" spans="1:7" x14ac:dyDescent="0.3">
      <c r="A25" s="16" t="s">
        <v>50</v>
      </c>
      <c r="B25" s="16" t="s">
        <v>7</v>
      </c>
      <c r="C25" s="16" t="s">
        <v>7</v>
      </c>
      <c r="D25" s="23" t="s">
        <v>51</v>
      </c>
      <c r="E25" s="23">
        <v>4.8899999999999997</v>
      </c>
      <c r="F25" s="16" t="s">
        <v>10</v>
      </c>
      <c r="G25" s="21" t="s">
        <v>65</v>
      </c>
    </row>
    <row r="26" spans="1:7" x14ac:dyDescent="0.3">
      <c r="A26" s="17" t="s">
        <v>52</v>
      </c>
      <c r="B26" s="17" t="s">
        <v>7</v>
      </c>
      <c r="C26" s="17" t="s">
        <v>7</v>
      </c>
      <c r="D26" s="23" t="s">
        <v>53</v>
      </c>
      <c r="E26" s="23">
        <v>25.16</v>
      </c>
      <c r="F26" s="17" t="s">
        <v>10</v>
      </c>
      <c r="G26" s="21" t="s">
        <v>64</v>
      </c>
    </row>
    <row r="27" spans="1:7" x14ac:dyDescent="0.3">
      <c r="A27" s="18" t="s">
        <v>54</v>
      </c>
      <c r="B27" s="18" t="s">
        <v>7</v>
      </c>
      <c r="C27" s="18" t="s">
        <v>7</v>
      </c>
      <c r="D27" s="23" t="s">
        <v>55</v>
      </c>
      <c r="E27" s="23">
        <v>22.36</v>
      </c>
      <c r="F27" s="18" t="s">
        <v>10</v>
      </c>
      <c r="G27" s="21" t="s">
        <v>64</v>
      </c>
    </row>
    <row r="28" spans="1:7" ht="15.75" customHeight="1" x14ac:dyDescent="0.3">
      <c r="A28" s="19" t="s">
        <v>56</v>
      </c>
      <c r="B28" s="19" t="s">
        <v>7</v>
      </c>
      <c r="C28" s="19" t="s">
        <v>7</v>
      </c>
      <c r="D28" s="23" t="s">
        <v>57</v>
      </c>
      <c r="E28" s="23">
        <v>5.95</v>
      </c>
      <c r="F28" s="19" t="s">
        <v>10</v>
      </c>
      <c r="G28" s="21" t="s">
        <v>64</v>
      </c>
    </row>
    <row r="29" spans="1:7" x14ac:dyDescent="0.3">
      <c r="A29" s="20" t="s">
        <v>58</v>
      </c>
      <c r="B29" s="20" t="s">
        <v>7</v>
      </c>
      <c r="C29" s="20" t="s">
        <v>7</v>
      </c>
      <c r="D29" s="23" t="s">
        <v>59</v>
      </c>
      <c r="E29" s="23">
        <v>24.61</v>
      </c>
      <c r="F29" s="20" t="s">
        <v>10</v>
      </c>
      <c r="G29" s="21" t="s">
        <v>64</v>
      </c>
    </row>
    <row r="30" spans="1:7" x14ac:dyDescent="0.3">
      <c r="A30" s="20" t="s">
        <v>60</v>
      </c>
      <c r="B30" s="20" t="s">
        <v>7</v>
      </c>
      <c r="C30" s="20" t="s">
        <v>7</v>
      </c>
      <c r="D30" s="23" t="s">
        <v>61</v>
      </c>
      <c r="E30" s="23">
        <v>6.63</v>
      </c>
      <c r="F30" s="20" t="s">
        <v>10</v>
      </c>
      <c r="G30" s="21" t="s">
        <v>64</v>
      </c>
    </row>
    <row r="31" spans="1:7" x14ac:dyDescent="0.3">
      <c r="A31" s="21" t="s">
        <v>62</v>
      </c>
      <c r="B31" s="21" t="s">
        <v>7</v>
      </c>
      <c r="C31" s="21" t="s">
        <v>7</v>
      </c>
      <c r="D31" s="23" t="s">
        <v>63</v>
      </c>
      <c r="E31" s="23">
        <v>7.44</v>
      </c>
      <c r="F31" s="21" t="s">
        <v>10</v>
      </c>
      <c r="G31" s="21" t="s">
        <v>64</v>
      </c>
    </row>
    <row r="32" spans="1:7" ht="15" x14ac:dyDescent="0.25">
      <c r="E32" s="25">
        <f>SUM(E2:E31)</f>
        <v>494.33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Ping Gao</cp:lastModifiedBy>
  <dcterms:created xsi:type="dcterms:W3CDTF">2023-01-17T22:45:09Z</dcterms:created>
  <dcterms:modified xsi:type="dcterms:W3CDTF">2023-01-17T23:00:53Z</dcterms:modified>
</cp:coreProperties>
</file>