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2" i="1" l="1"/>
  <c r="E31" i="1"/>
</calcChain>
</file>

<file path=xl/sharedStrings.xml><?xml version="1.0" encoding="utf-8"?>
<sst xmlns="http://schemas.openxmlformats.org/spreadsheetml/2006/main" count="111" uniqueCount="54">
  <si>
    <t>Invoice</t>
  </si>
  <si>
    <t>Invoice Date</t>
  </si>
  <si>
    <t>Invoice Type</t>
  </si>
  <si>
    <t>Description</t>
  </si>
  <si>
    <t>Payment Amount</t>
  </si>
  <si>
    <t>5053793-COMP</t>
  </si>
  <si>
    <t>Debit Memo</t>
  </si>
  <si>
    <t>Factory Ship SHIPPED 1-2 DAYS LATE 00001 Cartons Wk43 See Scorecard</t>
  </si>
  <si>
    <t>5053794-COMP</t>
  </si>
  <si>
    <t>Factory Ship CANCELLED ON OR BEFORE OESD(C-HUB) 00003 Cartons Wk43 See Scorecard</t>
  </si>
  <si>
    <t>5053802-COMP</t>
  </si>
  <si>
    <t>Factory Ship CANCELLED ON OR BEFORE OESD(C-HUB) 00001 Cartons Wk43 See Scorecard</t>
  </si>
  <si>
    <t>5053814-COMP</t>
  </si>
  <si>
    <t>Factory Ship SHIPPED 1-2 DAYS LATE 00002 Cartons Wk43 See Scorecard</t>
  </si>
  <si>
    <t>5053815-COMP</t>
  </si>
  <si>
    <t>5053817-COMP</t>
  </si>
  <si>
    <t>Factory Ship CANCELLED ON OR BEFORE OESD(C-HUB) 00002 Cartons Wk43 See Scorecard</t>
  </si>
  <si>
    <t>5053824-COMP</t>
  </si>
  <si>
    <t>Factory Ship SHIPPED 1-2 DAYS LATE 00005 Cartons Wk43 See Scorecard</t>
  </si>
  <si>
    <t>CK</t>
  </si>
  <si>
    <t>5065024-COMP</t>
  </si>
  <si>
    <t>Factory Ship CANCELLED ON OR BEFORE OESD(C-HUB) 00003 Cartons Wk44 See Scorecard</t>
  </si>
  <si>
    <t>5065059-COMP</t>
  </si>
  <si>
    <t>Factory Ship CANCELLED ON OR BEFORE OESD(C-HUB) 00001 Cartons Wk44 See Scorecard</t>
  </si>
  <si>
    <t>5065081-COMP</t>
  </si>
  <si>
    <t>Factory Ship CANCELLED 1-2 DAYS AFTER OESD 00001 Cartons Wk44 See Scorecard</t>
  </si>
  <si>
    <t>5065094-COMP</t>
  </si>
  <si>
    <t>5065126-COMP</t>
  </si>
  <si>
    <t>5065133-COMP</t>
  </si>
  <si>
    <t>Factory Ship CANCELLED ON OR BEFORE OESD(C-HUB) 00002 Cartons Wk44 See Scorecard</t>
  </si>
  <si>
    <t>5065147-COMP</t>
  </si>
  <si>
    <t>5065180-COMP</t>
  </si>
  <si>
    <t>5065341-COMP</t>
  </si>
  <si>
    <t>5076274-COMP</t>
  </si>
  <si>
    <t>Factory Ship CANCELLED ON OR BEFORE OESD(C-HUB) 00004 Cartons Wk45 See Scorecard</t>
  </si>
  <si>
    <t>5076305-COMP</t>
  </si>
  <si>
    <t>Factory Ship CANCELLED ON OR BEFORE OESD(C-HUB) 00001 Cartons Wk45 See Scorecard</t>
  </si>
  <si>
    <t>5076332-COMP</t>
  </si>
  <si>
    <t>5076333-COMP</t>
  </si>
  <si>
    <t>Factory Ship CANCELLED 3+ DAYS AFTER OESD 00001 Cartons Wk45 See Scorecard</t>
  </si>
  <si>
    <t>5076342-COMP</t>
  </si>
  <si>
    <t>5087458-COMP</t>
  </si>
  <si>
    <t>Factory Ship CANCELLED ON OR BEFORE OESD(C-HUB) 00002 Cartons Wk46 See Scorecard</t>
  </si>
  <si>
    <t>5087475-COMP</t>
  </si>
  <si>
    <t>Factory Ship CANCELLED ON OR BEFORE OESD(C-HUB) 00001 Cartons Wk46 See Scorecard</t>
  </si>
  <si>
    <t>AR</t>
  </si>
  <si>
    <t>5098325-COMP</t>
  </si>
  <si>
    <t>Factory Ship SHIPPED 3+ DAYS LATE 00001 Cartons Wk47 See Scorecard</t>
  </si>
  <si>
    <t>5098326-COMP</t>
  </si>
  <si>
    <t>Factory Ship SHIPPED 1-2 DAYS LATE 00001 Cartons Wk47 See Scorecard</t>
  </si>
  <si>
    <t>5098329-COMP</t>
  </si>
  <si>
    <t>Factory Ship SHIPPED 1-2 DAYS LATE 00002 Cartons Wk47 See Scorecard</t>
  </si>
  <si>
    <t>CB2300121</t>
  </si>
  <si>
    <t>CB2300122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</si>
</sst>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43" fontId="2" fillId="0" borderId="0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0" xfId="1" applyFont="1" applyBorder="1"/>
    <xf numFmtId="43" fontId="0" fillId="0" borderId="0" xfId="1" applyFont="1"/>
    <xf numFmtId="43" fontId="2" fillId="2" borderId="0" xfId="1" applyFont="1" applyFill="1" applyBorder="1" applyAlignment="1">
      <alignment horizontal="center"/>
    </xf>
    <xf numFmtId="43" fontId="2" fillId="2" borderId="0" xfId="1" applyFont="1" applyFill="1" applyBorder="1"/>
    <xf numFmtId="14" fontId="0" fillId="0" borderId="0" xfId="0" applyNumberFormat="1"/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H16" sqref="H16"/>
    </sheetView>
  </sheetViews>
  <sheetFormatPr defaultRowHeight="15" x14ac:dyDescent="0.25"/>
  <cols>
    <col min="1" max="1" width="14.28515625" bestFit="1" customWidth="1"/>
    <col min="2" max="2" width="12" bestFit="1" customWidth="1"/>
    <col min="3" max="3" width="12.140625" bestFit="1" customWidth="1"/>
    <col min="4" max="4" width="80.7109375" bestFit="1" customWidth="1"/>
    <col min="5" max="5" width="16.5703125" style="11" bestFit="1" customWidth="1"/>
    <col min="6" max="6" width="8.140625" bestFit="1" customWidth="1"/>
  </cols>
  <sheetData>
    <row r="1" spans="1:8" s="1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8" t="s">
        <v>4</v>
      </c>
      <c r="F1" s="6" t="s">
        <v>19</v>
      </c>
      <c r="G1" s="1" t="s">
        <v>45</v>
      </c>
    </row>
    <row r="2" spans="1:8" s="2" customFormat="1" x14ac:dyDescent="0.25">
      <c r="A2" s="3" t="s">
        <v>8</v>
      </c>
      <c r="B2" s="4">
        <v>44892</v>
      </c>
      <c r="C2" s="3" t="s">
        <v>6</v>
      </c>
      <c r="D2" s="5" t="s">
        <v>9</v>
      </c>
      <c r="E2" s="9">
        <v>-26.33</v>
      </c>
      <c r="F2" s="3">
        <v>6801962</v>
      </c>
      <c r="G2" s="2">
        <v>166803</v>
      </c>
      <c r="H2" s="2" t="s">
        <v>52</v>
      </c>
    </row>
    <row r="3" spans="1:8" s="2" customFormat="1" x14ac:dyDescent="0.25">
      <c r="A3" s="3" t="s">
        <v>10</v>
      </c>
      <c r="B3" s="4">
        <v>44892</v>
      </c>
      <c r="C3" s="3" t="s">
        <v>6</v>
      </c>
      <c r="D3" s="5" t="s">
        <v>11</v>
      </c>
      <c r="E3" s="9">
        <v>-6.91</v>
      </c>
      <c r="F3" s="3">
        <v>6801962</v>
      </c>
      <c r="G3" s="2">
        <v>166803</v>
      </c>
      <c r="H3" s="2" t="s">
        <v>52</v>
      </c>
    </row>
    <row r="4" spans="1:8" s="2" customFormat="1" x14ac:dyDescent="0.25">
      <c r="A4" s="3" t="s">
        <v>14</v>
      </c>
      <c r="B4" s="4">
        <v>44892</v>
      </c>
      <c r="C4" s="3" t="s">
        <v>6</v>
      </c>
      <c r="D4" s="5" t="s">
        <v>11</v>
      </c>
      <c r="E4" s="9">
        <v>-23.76</v>
      </c>
      <c r="F4" s="3">
        <v>6801962</v>
      </c>
      <c r="G4" s="2">
        <v>166803</v>
      </c>
      <c r="H4" s="2" t="s">
        <v>52</v>
      </c>
    </row>
    <row r="5" spans="1:8" s="2" customFormat="1" x14ac:dyDescent="0.25">
      <c r="A5" s="3" t="s">
        <v>15</v>
      </c>
      <c r="B5" s="4">
        <v>44892</v>
      </c>
      <c r="C5" s="3" t="s">
        <v>6</v>
      </c>
      <c r="D5" s="5" t="s">
        <v>16</v>
      </c>
      <c r="E5" s="9">
        <v>-27.48</v>
      </c>
      <c r="F5" s="3">
        <v>6801962</v>
      </c>
      <c r="G5" s="2">
        <v>166803</v>
      </c>
      <c r="H5" s="2" t="s">
        <v>52</v>
      </c>
    </row>
    <row r="6" spans="1:8" s="2" customFormat="1" x14ac:dyDescent="0.25">
      <c r="A6" s="3" t="s">
        <v>20</v>
      </c>
      <c r="B6" s="4">
        <v>44899</v>
      </c>
      <c r="C6" s="3" t="s">
        <v>6</v>
      </c>
      <c r="D6" s="5" t="s">
        <v>21</v>
      </c>
      <c r="E6" s="9">
        <v>-12.85</v>
      </c>
      <c r="F6" s="3">
        <v>6801978</v>
      </c>
      <c r="G6" s="2">
        <v>166803</v>
      </c>
      <c r="H6" s="2" t="s">
        <v>52</v>
      </c>
    </row>
    <row r="7" spans="1:8" s="2" customFormat="1" x14ac:dyDescent="0.25">
      <c r="A7" s="3" t="s">
        <v>22</v>
      </c>
      <c r="B7" s="4">
        <v>44899</v>
      </c>
      <c r="C7" s="3" t="s">
        <v>6</v>
      </c>
      <c r="D7" s="5" t="s">
        <v>23</v>
      </c>
      <c r="E7" s="9">
        <v>-13.78</v>
      </c>
      <c r="F7" s="3">
        <v>6801978</v>
      </c>
      <c r="G7" s="2">
        <v>166803</v>
      </c>
      <c r="H7" s="2" t="s">
        <v>52</v>
      </c>
    </row>
    <row r="8" spans="1:8" s="2" customFormat="1" x14ac:dyDescent="0.25">
      <c r="A8" s="3" t="s">
        <v>24</v>
      </c>
      <c r="B8" s="4">
        <v>44899</v>
      </c>
      <c r="C8" s="3" t="s">
        <v>6</v>
      </c>
      <c r="D8" s="5" t="s">
        <v>25</v>
      </c>
      <c r="E8" s="9">
        <v>-24.35</v>
      </c>
      <c r="F8" s="3">
        <v>6801978</v>
      </c>
      <c r="G8" s="2">
        <v>166803</v>
      </c>
      <c r="H8" s="2" t="s">
        <v>52</v>
      </c>
    </row>
    <row r="9" spans="1:8" s="2" customFormat="1" x14ac:dyDescent="0.25">
      <c r="A9" s="3" t="s">
        <v>26</v>
      </c>
      <c r="B9" s="4">
        <v>44899</v>
      </c>
      <c r="C9" s="3" t="s">
        <v>6</v>
      </c>
      <c r="D9" s="5" t="s">
        <v>23</v>
      </c>
      <c r="E9" s="9">
        <v>-4.09</v>
      </c>
      <c r="F9" s="3">
        <v>6801978</v>
      </c>
      <c r="G9" s="2">
        <v>166803</v>
      </c>
      <c r="H9" s="2" t="s">
        <v>52</v>
      </c>
    </row>
    <row r="10" spans="1:8" s="2" customFormat="1" x14ac:dyDescent="0.25">
      <c r="A10" s="3" t="s">
        <v>27</v>
      </c>
      <c r="B10" s="4">
        <v>44899</v>
      </c>
      <c r="C10" s="3" t="s">
        <v>6</v>
      </c>
      <c r="D10" s="5" t="s">
        <v>23</v>
      </c>
      <c r="E10" s="9">
        <v>-9.7799999999999994</v>
      </c>
      <c r="F10" s="3">
        <v>6801978</v>
      </c>
      <c r="G10" s="2">
        <v>166803</v>
      </c>
      <c r="H10" s="2" t="s">
        <v>52</v>
      </c>
    </row>
    <row r="11" spans="1:8" s="2" customFormat="1" x14ac:dyDescent="0.25">
      <c r="A11" s="3" t="s">
        <v>28</v>
      </c>
      <c r="B11" s="4">
        <v>44899</v>
      </c>
      <c r="C11" s="3" t="s">
        <v>6</v>
      </c>
      <c r="D11" s="5" t="s">
        <v>29</v>
      </c>
      <c r="E11" s="9">
        <v>-18.100000000000001</v>
      </c>
      <c r="F11" s="3">
        <v>6801978</v>
      </c>
      <c r="G11" s="2">
        <v>166803</v>
      </c>
      <c r="H11" s="2" t="s">
        <v>52</v>
      </c>
    </row>
    <row r="12" spans="1:8" s="2" customFormat="1" x14ac:dyDescent="0.25">
      <c r="A12" s="15" t="s">
        <v>30</v>
      </c>
      <c r="B12" s="4">
        <v>44899</v>
      </c>
      <c r="C12" s="3" t="s">
        <v>6</v>
      </c>
      <c r="D12" s="5" t="s">
        <v>23</v>
      </c>
      <c r="E12" s="9">
        <v>-44.57</v>
      </c>
      <c r="F12" s="3">
        <v>6801978</v>
      </c>
      <c r="G12" s="2">
        <v>166803</v>
      </c>
      <c r="H12" s="2" t="s">
        <v>52</v>
      </c>
    </row>
    <row r="13" spans="1:8" s="2" customFormat="1" x14ac:dyDescent="0.25">
      <c r="A13" s="15" t="s">
        <v>31</v>
      </c>
      <c r="B13" s="4">
        <v>44899</v>
      </c>
      <c r="C13" s="3" t="s">
        <v>6</v>
      </c>
      <c r="D13" s="5" t="s">
        <v>23</v>
      </c>
      <c r="E13" s="9">
        <v>-6.47</v>
      </c>
      <c r="F13" s="3">
        <v>6801978</v>
      </c>
      <c r="G13" s="2">
        <v>166803</v>
      </c>
      <c r="H13" s="2" t="s">
        <v>52</v>
      </c>
    </row>
    <row r="14" spans="1:8" s="2" customFormat="1" x14ac:dyDescent="0.25">
      <c r="A14" s="15" t="s">
        <v>32</v>
      </c>
      <c r="B14" s="4">
        <v>44899</v>
      </c>
      <c r="C14" s="3" t="s">
        <v>6</v>
      </c>
      <c r="D14" s="5" t="s">
        <v>23</v>
      </c>
      <c r="E14" s="9">
        <v>-95.5</v>
      </c>
      <c r="F14" s="3">
        <v>6801978</v>
      </c>
      <c r="G14" s="2">
        <v>166803</v>
      </c>
      <c r="H14" s="2" t="s">
        <v>52</v>
      </c>
    </row>
    <row r="15" spans="1:8" s="2" customFormat="1" x14ac:dyDescent="0.25">
      <c r="A15" s="15" t="s">
        <v>33</v>
      </c>
      <c r="B15" s="4">
        <v>44906</v>
      </c>
      <c r="C15" s="3" t="s">
        <v>6</v>
      </c>
      <c r="D15" s="5" t="s">
        <v>34</v>
      </c>
      <c r="E15" s="9">
        <v>-83.32</v>
      </c>
      <c r="F15" s="3">
        <v>6802015</v>
      </c>
      <c r="G15" s="2">
        <v>166803</v>
      </c>
      <c r="H15" s="2" t="s">
        <v>52</v>
      </c>
    </row>
    <row r="16" spans="1:8" s="2" customFormat="1" x14ac:dyDescent="0.25">
      <c r="A16" s="15" t="s">
        <v>35</v>
      </c>
      <c r="B16" s="4">
        <v>44906</v>
      </c>
      <c r="C16" s="3" t="s">
        <v>6</v>
      </c>
      <c r="D16" s="5" t="s">
        <v>36</v>
      </c>
      <c r="E16" s="9">
        <v>-4.8899999999999997</v>
      </c>
      <c r="F16" s="3">
        <v>6802015</v>
      </c>
      <c r="G16" s="2">
        <v>166803</v>
      </c>
      <c r="H16" s="2" t="s">
        <v>52</v>
      </c>
    </row>
    <row r="17" spans="1:8" s="2" customFormat="1" x14ac:dyDescent="0.25">
      <c r="A17" s="3" t="s">
        <v>37</v>
      </c>
      <c r="B17" s="4">
        <v>44906</v>
      </c>
      <c r="C17" s="3" t="s">
        <v>6</v>
      </c>
      <c r="D17" s="5" t="s">
        <v>36</v>
      </c>
      <c r="E17" s="9">
        <v>-25.16</v>
      </c>
      <c r="F17" s="3">
        <v>6802015</v>
      </c>
      <c r="G17" s="2">
        <v>166803</v>
      </c>
      <c r="H17" s="2" t="s">
        <v>52</v>
      </c>
    </row>
    <row r="18" spans="1:8" s="2" customFormat="1" x14ac:dyDescent="0.25">
      <c r="A18" s="3" t="s">
        <v>38</v>
      </c>
      <c r="B18" s="4">
        <v>44906</v>
      </c>
      <c r="C18" s="3" t="s">
        <v>6</v>
      </c>
      <c r="D18" s="5" t="s">
        <v>39</v>
      </c>
      <c r="E18" s="9">
        <v>-22.36</v>
      </c>
      <c r="F18" s="3">
        <v>6802015</v>
      </c>
      <c r="G18" s="2">
        <v>166803</v>
      </c>
      <c r="H18" s="2" t="s">
        <v>52</v>
      </c>
    </row>
    <row r="19" spans="1:8" s="2" customFormat="1" x14ac:dyDescent="0.25">
      <c r="A19" s="3" t="s">
        <v>40</v>
      </c>
      <c r="B19" s="4">
        <v>44906</v>
      </c>
      <c r="C19" s="3" t="s">
        <v>6</v>
      </c>
      <c r="D19" s="5" t="s">
        <v>36</v>
      </c>
      <c r="E19" s="9">
        <v>-5.95</v>
      </c>
      <c r="F19" s="3">
        <v>6802015</v>
      </c>
      <c r="G19" s="2">
        <v>166803</v>
      </c>
      <c r="H19" s="2" t="s">
        <v>52</v>
      </c>
    </row>
    <row r="20" spans="1:8" s="2" customFormat="1" x14ac:dyDescent="0.25">
      <c r="A20" s="3" t="s">
        <v>41</v>
      </c>
      <c r="B20" s="4">
        <v>44913</v>
      </c>
      <c r="C20" s="3" t="s">
        <v>6</v>
      </c>
      <c r="D20" s="5" t="s">
        <v>42</v>
      </c>
      <c r="E20" s="9">
        <v>-31.24</v>
      </c>
      <c r="F20" s="3">
        <v>6802063</v>
      </c>
      <c r="G20" s="2">
        <v>166803</v>
      </c>
      <c r="H20" s="2" t="s">
        <v>52</v>
      </c>
    </row>
    <row r="21" spans="1:8" s="2" customFormat="1" x14ac:dyDescent="0.25">
      <c r="A21" s="3" t="s">
        <v>43</v>
      </c>
      <c r="B21" s="4">
        <v>44913</v>
      </c>
      <c r="C21" s="3" t="s">
        <v>6</v>
      </c>
      <c r="D21" s="5" t="s">
        <v>44</v>
      </c>
      <c r="E21" s="9">
        <v>-7.44</v>
      </c>
      <c r="F21" s="3">
        <v>6802063</v>
      </c>
      <c r="G21" s="2">
        <v>166803</v>
      </c>
      <c r="H21" s="2" t="s">
        <v>52</v>
      </c>
    </row>
    <row r="22" spans="1:8" s="2" customFormat="1" x14ac:dyDescent="0.25">
      <c r="A22" s="3"/>
      <c r="B22" s="4"/>
      <c r="C22" s="3"/>
      <c r="D22" s="5"/>
      <c r="E22" s="12">
        <f>SUM(E2:E21)</f>
        <v>-494.33000000000004</v>
      </c>
      <c r="F22" s="3"/>
    </row>
    <row r="23" spans="1:8" s="2" customFormat="1" x14ac:dyDescent="0.25">
      <c r="A23" s="3"/>
      <c r="B23" s="4"/>
      <c r="C23" s="3"/>
      <c r="D23" s="5"/>
      <c r="E23" s="9"/>
      <c r="F23" s="3"/>
    </row>
    <row r="24" spans="1:8" s="2" customFormat="1" x14ac:dyDescent="0.25">
      <c r="A24" s="3"/>
      <c r="B24" s="4"/>
      <c r="C24" s="3"/>
      <c r="D24" s="5"/>
      <c r="E24" s="9"/>
      <c r="F24" s="3"/>
    </row>
    <row r="25" spans="1:8" s="2" customFormat="1" x14ac:dyDescent="0.25">
      <c r="A25" s="3" t="s">
        <v>5</v>
      </c>
      <c r="B25" s="4">
        <v>44892</v>
      </c>
      <c r="C25" s="3" t="s">
        <v>6</v>
      </c>
      <c r="D25" s="5" t="s">
        <v>7</v>
      </c>
      <c r="E25" s="9">
        <v>-16.37</v>
      </c>
      <c r="F25" s="3">
        <v>6801962</v>
      </c>
      <c r="G25" s="2">
        <v>166803</v>
      </c>
      <c r="H25" s="2" t="s">
        <v>53</v>
      </c>
    </row>
    <row r="26" spans="1:8" s="2" customFormat="1" x14ac:dyDescent="0.25">
      <c r="A26" s="3" t="s">
        <v>12</v>
      </c>
      <c r="B26" s="4">
        <v>44892</v>
      </c>
      <c r="C26" s="3" t="s">
        <v>6</v>
      </c>
      <c r="D26" s="5" t="s">
        <v>13</v>
      </c>
      <c r="E26" s="9">
        <v>-43.8</v>
      </c>
      <c r="F26" s="3">
        <v>6801962</v>
      </c>
      <c r="G26" s="2">
        <v>166803</v>
      </c>
      <c r="H26" s="2" t="s">
        <v>53</v>
      </c>
    </row>
    <row r="27" spans="1:8" s="2" customFormat="1" x14ac:dyDescent="0.25">
      <c r="A27" s="3" t="s">
        <v>17</v>
      </c>
      <c r="B27" s="4">
        <v>44892</v>
      </c>
      <c r="C27" s="3" t="s">
        <v>6</v>
      </c>
      <c r="D27" s="5" t="s">
        <v>18</v>
      </c>
      <c r="E27" s="9">
        <v>-24.31</v>
      </c>
      <c r="F27" s="3">
        <v>6801962</v>
      </c>
      <c r="G27" s="2">
        <v>166803</v>
      </c>
      <c r="H27" s="2" t="s">
        <v>53</v>
      </c>
    </row>
    <row r="28" spans="1:8" s="2" customFormat="1" x14ac:dyDescent="0.25">
      <c r="A28" s="3" t="s">
        <v>46</v>
      </c>
      <c r="B28" s="4">
        <v>44920</v>
      </c>
      <c r="C28" s="3" t="s">
        <v>6</v>
      </c>
      <c r="D28" s="5" t="s">
        <v>47</v>
      </c>
      <c r="E28" s="9">
        <v>-10.4</v>
      </c>
      <c r="F28" s="3">
        <v>6802113</v>
      </c>
      <c r="G28" s="2">
        <v>166803</v>
      </c>
      <c r="H28" s="2" t="s">
        <v>53</v>
      </c>
    </row>
    <row r="29" spans="1:8" s="2" customFormat="1" x14ac:dyDescent="0.25">
      <c r="A29" s="3" t="s">
        <v>48</v>
      </c>
      <c r="B29" s="4">
        <v>44920</v>
      </c>
      <c r="C29" s="3" t="s">
        <v>6</v>
      </c>
      <c r="D29" s="5" t="s">
        <v>49</v>
      </c>
      <c r="E29" s="9">
        <v>-12.46</v>
      </c>
      <c r="F29" s="3">
        <v>6802113</v>
      </c>
      <c r="G29" s="2">
        <v>166803</v>
      </c>
      <c r="H29" s="2" t="s">
        <v>53</v>
      </c>
    </row>
    <row r="30" spans="1:8" s="2" customFormat="1" x14ac:dyDescent="0.25">
      <c r="A30" s="3" t="s">
        <v>50</v>
      </c>
      <c r="B30" s="4">
        <v>44920</v>
      </c>
      <c r="C30" s="3" t="s">
        <v>6</v>
      </c>
      <c r="D30" s="5" t="s">
        <v>51</v>
      </c>
      <c r="E30" s="9">
        <v>-32.74</v>
      </c>
      <c r="F30" s="3">
        <v>6802113</v>
      </c>
      <c r="G30" s="2">
        <v>166803</v>
      </c>
      <c r="H30" s="2" t="s">
        <v>53</v>
      </c>
    </row>
    <row r="31" spans="1:8" x14ac:dyDescent="0.25">
      <c r="A31" s="7"/>
      <c r="B31" s="7"/>
      <c r="C31" s="7"/>
      <c r="D31" s="5"/>
      <c r="E31" s="13">
        <f>SUM(E25:E30)</f>
        <v>-140.08000000000001</v>
      </c>
      <c r="F31" s="7"/>
    </row>
    <row r="32" spans="1:8" x14ac:dyDescent="0.25">
      <c r="A32" s="7"/>
      <c r="B32" s="7"/>
      <c r="C32" s="7"/>
      <c r="D32" s="7"/>
      <c r="E32" s="10"/>
      <c r="F32" s="7"/>
    </row>
    <row r="33" spans="1:6" x14ac:dyDescent="0.25">
      <c r="A33" s="7"/>
      <c r="B33" s="7"/>
      <c r="C33" s="7"/>
      <c r="D33" s="7"/>
      <c r="E33" s="10"/>
      <c r="F33" s="7"/>
    </row>
    <row r="34" spans="1:6" x14ac:dyDescent="0.25">
      <c r="A34" s="7"/>
      <c r="B34" s="7"/>
      <c r="C34" s="7"/>
      <c r="D34" s="7"/>
      <c r="E34" s="10"/>
      <c r="F34" s="7"/>
    </row>
    <row r="35" spans="1:6" x14ac:dyDescent="0.25">
      <c r="A35" s="7"/>
      <c r="B35" s="7"/>
      <c r="C35" s="7"/>
      <c r="D35" s="7"/>
      <c r="E35" s="10"/>
      <c r="F35" s="7"/>
    </row>
  </sheetData>
  <sortState ref="A23:K28">
    <sortCondition ref="A23:A28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11"/>
  <sheetViews>
    <sheetView workbookViewId="0">
      <selection activeCell="R8" sqref="A1:XFD1048576"/>
    </sheetView>
  </sheetViews>
  <sheetFormatPr defaultRowHeight="15" x14ac:dyDescent="0.25"/>
  <cols>
    <col min="19" max="19" width="13.85546875" bestFit="1" customWidth="1"/>
  </cols>
  <sheetData>
    <row r="2" spans="4:11" x14ac:dyDescent="0.25">
      <c r="K2" s="14"/>
    </row>
    <row r="11" spans="4:11" x14ac:dyDescent="0.25">
      <c r="D11" s="14"/>
      <c r="E11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2023-01-16T21:14:41Z</dcterms:created>
  <dcterms:modified xsi:type="dcterms:W3CDTF">2023-01-16T22:50:48Z</dcterms:modified>
</cp:coreProperties>
</file>