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440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" i="1"/>
  <c r="E4"/>
  <c r="E3"/>
  <c r="E2"/>
  <c r="E5" l="1"/>
</calcChain>
</file>

<file path=xl/sharedStrings.xml><?xml version="1.0" encoding="utf-8"?>
<sst xmlns="http://schemas.openxmlformats.org/spreadsheetml/2006/main" count="16" uniqueCount="16">
  <si>
    <t>款号</t>
  </si>
  <si>
    <t>箱数</t>
  </si>
  <si>
    <t>实际毛重/箱 KGS</t>
  </si>
  <si>
    <t>计算总重量KGS</t>
  </si>
  <si>
    <t>柜子皮重KGS</t>
  </si>
  <si>
    <t>柜号封签</t>
  </si>
  <si>
    <t>总货重</t>
  </si>
  <si>
    <t>柜号:EISU9350761     封签:EMCHHP8751</t>
    <phoneticPr fontId="4" type="noConversion"/>
  </si>
  <si>
    <t>JH201206</t>
    <phoneticPr fontId="4" type="noConversion"/>
  </si>
  <si>
    <t>JHC19007</t>
    <phoneticPr fontId="4" type="noConversion"/>
  </si>
  <si>
    <t>85D0002</t>
    <phoneticPr fontId="4" type="noConversion"/>
  </si>
  <si>
    <t>码头佳艺鸿货重 KGS</t>
    <phoneticPr fontId="4" type="noConversion"/>
  </si>
  <si>
    <t>码头称重(佳艺鸿+石硕) KGS</t>
    <phoneticPr fontId="4" type="noConversion"/>
  </si>
  <si>
    <t>石硕货重   KGS</t>
    <phoneticPr fontId="4" type="noConversion"/>
  </si>
  <si>
    <r>
      <t>佳艺鸿货重=码头称重-柜子皮重-石硕货重=4273 KGS  （</t>
    </r>
    <r>
      <rPr>
        <sz val="11"/>
        <color rgb="FFFF0000"/>
        <rFont val="宋体"/>
        <family val="3"/>
        <charset val="134"/>
        <scheme val="minor"/>
      </rPr>
      <t>码头称重会有些误差 + 石硕货重也会有些误差</t>
    </r>
    <r>
      <rPr>
        <sz val="11"/>
        <color theme="1"/>
        <rFont val="宋体"/>
        <charset val="134"/>
        <scheme val="minor"/>
      </rPr>
      <t>)</t>
    </r>
    <phoneticPr fontId="4" type="noConversion"/>
  </si>
  <si>
    <r>
      <t>佳艺鸿计算重量：4814.5 KGS （除了材料密度，水分等的偏差和会对重量产生一些影响，</t>
    </r>
    <r>
      <rPr>
        <sz val="11"/>
        <color rgb="FFFF0000"/>
        <rFont val="宋体"/>
        <family val="3"/>
        <charset val="134"/>
        <scheme val="minor"/>
      </rPr>
      <t>但主要是此款JHC19007用的是天然贝壳材料(每个产品用的贝壳数量比较多且每片贝壳厚薄和大小不均)，导致重量误差比较大</t>
    </r>
    <r>
      <rPr>
        <sz val="11"/>
        <color theme="1"/>
        <rFont val="宋体"/>
        <charset val="134"/>
        <scheme val="minor"/>
      </rPr>
      <t>）</t>
    </r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</si>
</sst>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Arial"/>
      <family val="2"/>
    </font>
    <font>
      <b/>
      <sz val="9"/>
      <name val="微软雅黑"/>
      <family val="2"/>
      <charset val="134"/>
    </font>
    <font>
      <sz val="12"/>
      <color theme="1"/>
      <name val="宋体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16</xdr:row>
      <xdr:rowOff>57149</xdr:rowOff>
    </xdr:from>
    <xdr:to>
      <xdr:col>8</xdr:col>
      <xdr:colOff>558758</xdr:colOff>
      <xdr:row>55</xdr:row>
      <xdr:rowOff>66674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3143249"/>
          <a:ext cx="5016458" cy="6696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8</xdr:row>
      <xdr:rowOff>61203</xdr:rowOff>
    </xdr:from>
    <xdr:to>
      <xdr:col>18</xdr:col>
      <xdr:colOff>1</xdr:colOff>
      <xdr:row>17</xdr:row>
      <xdr:rowOff>28574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775703"/>
          <a:ext cx="14487526" cy="15104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"/>
  <sheetViews>
    <sheetView tabSelected="1" workbookViewId="0">
      <selection activeCell="L25" sqref="L25"/>
    </sheetView>
  </sheetViews>
  <sheetFormatPr defaultColWidth="9" defaultRowHeight="13.5"/>
  <cols>
    <col min="2" max="2" width="22" customWidth="1"/>
    <col min="3" max="3" width="13.25" customWidth="1"/>
    <col min="5" max="5" width="10.625" customWidth="1"/>
    <col min="7" max="7" width="13.625" customWidth="1"/>
    <col min="8" max="8" width="9.125" customWidth="1"/>
    <col min="9" max="9" width="14.375" customWidth="1"/>
    <col min="10" max="10" width="17.625" customWidth="1"/>
  </cols>
  <sheetData>
    <row r="1" spans="2:10" ht="38.1" customHeight="1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12</v>
      </c>
      <c r="H1" s="2" t="s">
        <v>13</v>
      </c>
      <c r="I1" s="2" t="s">
        <v>11</v>
      </c>
      <c r="J1" s="5" t="s">
        <v>5</v>
      </c>
    </row>
    <row r="2" spans="2:10" ht="14.25">
      <c r="B2" s="3" t="s">
        <v>8</v>
      </c>
      <c r="C2" s="4">
        <v>110</v>
      </c>
      <c r="D2" s="1">
        <v>4.8</v>
      </c>
      <c r="E2" s="5">
        <f>D2*C2</f>
        <v>528</v>
      </c>
      <c r="F2" s="11">
        <v>3875</v>
      </c>
      <c r="G2" s="11">
        <v>10700</v>
      </c>
      <c r="H2" s="14">
        <v>2552</v>
      </c>
      <c r="I2" s="12">
        <f>G2-F2-H2</f>
        <v>4273</v>
      </c>
      <c r="J2" s="13" t="s">
        <v>7</v>
      </c>
    </row>
    <row r="3" spans="2:10" ht="14.25">
      <c r="B3" s="3" t="s">
        <v>9</v>
      </c>
      <c r="C3" s="4">
        <v>110</v>
      </c>
      <c r="D3" s="1">
        <v>14.4</v>
      </c>
      <c r="E3" s="5">
        <f>D3*C3</f>
        <v>1584</v>
      </c>
      <c r="F3" s="11"/>
      <c r="G3" s="11"/>
      <c r="H3" s="15"/>
      <c r="I3" s="12"/>
      <c r="J3" s="13"/>
    </row>
    <row r="4" spans="2:10" ht="14.25">
      <c r="B4" s="3" t="s">
        <v>10</v>
      </c>
      <c r="C4" s="6">
        <v>235</v>
      </c>
      <c r="D4" s="1">
        <v>11.5</v>
      </c>
      <c r="E4" s="5">
        <f>D4*C4</f>
        <v>2702.5</v>
      </c>
      <c r="F4" s="11"/>
      <c r="G4" s="11"/>
      <c r="H4" s="16"/>
      <c r="I4" s="12"/>
      <c r="J4" s="13"/>
    </row>
    <row r="5" spans="2:10" ht="14.25">
      <c r="B5" s="7" t="s">
        <v>6</v>
      </c>
      <c r="C5" s="8"/>
      <c r="D5" s="5"/>
      <c r="E5" s="9">
        <f>SUM(E2:E4)</f>
        <v>4814.5</v>
      </c>
      <c r="F5" s="5"/>
      <c r="G5" s="5"/>
      <c r="H5" s="5"/>
      <c r="I5" s="5"/>
      <c r="J5" s="5"/>
    </row>
    <row r="6" spans="2:10">
      <c r="B6" s="10" t="s">
        <v>14</v>
      </c>
    </row>
    <row r="7" spans="2:10">
      <c r="B7" s="10" t="s">
        <v>15</v>
      </c>
    </row>
  </sheetData>
  <mergeCells count="5">
    <mergeCell ref="F2:F4"/>
    <mergeCell ref="G2:G4"/>
    <mergeCell ref="I2:I4"/>
    <mergeCell ref="J2:J4"/>
    <mergeCell ref="H2:H4"/>
  </mergeCells>
  <phoneticPr fontId="4" type="noConversion"/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2021-08-17T06:01:46Z</dcterms:created>
  <dcterms:modified xsi:type="dcterms:W3CDTF">2022-05-27T08:01:05Z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D803FC8956B74CE59F197016E460399F</vt:lpwstr>
  </property>
  <property fmtid="{D5CDD505-2E9C-101B-9397-08002B2CF9AE}" pid="3" name="KSOProductBuildVer">
    <vt:lpwstr>2052-11.1.0.10700</vt:lpwstr>
  </property>
</Properties>
</file>