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7792" windowHeight="12600"/>
  </bookViews>
  <sheets>
    <sheet name="SUBMITTED_RECORDS_PVENDOR_87981" sheetId="1" r:id="rId1"/>
  </sheets>
  <definedNames>
    <definedName name="_xlnm._FilterDatabase" localSheetId="0" hidden="1">SUBMITTED_RECORDS_PVENDOR_87981!$O$1:$O$220</definedName>
  </definedNames>
  <calcPr calcId="145621"/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" i="1"/>
  <c r="J220" i="1" l="1"/>
</calcChain>
</file>

<file path=xl/sharedStrings.xml><?xml version="1.0" encoding="utf-8"?>
<sst xmlns="http://schemas.openxmlformats.org/spreadsheetml/2006/main" count="626" uniqueCount="506">
  <si>
    <t>PO Number</t>
  </si>
  <si>
    <t>OMS ID</t>
  </si>
  <si>
    <t>Customer Order #</t>
  </si>
  <si>
    <t>Tracking #</t>
  </si>
  <si>
    <t>SKU Quantity</t>
  </si>
  <si>
    <t>Order Date</t>
  </si>
  <si>
    <t>Expected Ship Date</t>
  </si>
  <si>
    <t>Closed Date</t>
  </si>
  <si>
    <t>Business Days Late</t>
  </si>
  <si>
    <t>Offset Amount</t>
  </si>
  <si>
    <t>WP41514817</t>
  </si>
  <si>
    <t>1Z1X780R0399391030</t>
  </si>
  <si>
    <t>W892573288</t>
  </si>
  <si>
    <t>1Z1X780R0399551072</t>
  </si>
  <si>
    <t>WP41504877</t>
  </si>
  <si>
    <t>1Z1X780R0394251511</t>
  </si>
  <si>
    <t>WP41576819</t>
  </si>
  <si>
    <t>1Z1X780R0399029780</t>
  </si>
  <si>
    <t>WP41597852</t>
  </si>
  <si>
    <t>1Z1X780R0393603839</t>
  </si>
  <si>
    <t>W892640033</t>
  </si>
  <si>
    <t>1Z1X780R0392846543</t>
  </si>
  <si>
    <t>WB19170055</t>
  </si>
  <si>
    <t>1Z1X780R0393220127</t>
  </si>
  <si>
    <t>WP41623142</t>
  </si>
  <si>
    <t>1Z1X780R0398944382</t>
  </si>
  <si>
    <t>WB19264655</t>
  </si>
  <si>
    <t>1Z1X780R0396428961</t>
  </si>
  <si>
    <t>WP41561897</t>
  </si>
  <si>
    <t>1Z1X780R0396114899</t>
  </si>
  <si>
    <t>WB18229689</t>
  </si>
  <si>
    <t>1Z1X780R0395727283</t>
  </si>
  <si>
    <t>WP40290973</t>
  </si>
  <si>
    <t>1Z1X780R0398997183</t>
  </si>
  <si>
    <t>W892624176</t>
  </si>
  <si>
    <t>1Z1X780R0394643446</t>
  </si>
  <si>
    <t>WP40199949</t>
  </si>
  <si>
    <t>1Z1X780R0399327823</t>
  </si>
  <si>
    <t>WP39771953</t>
  </si>
  <si>
    <t>1Z8R7F310395387196</t>
  </si>
  <si>
    <t>1Z1X780R0393098645</t>
  </si>
  <si>
    <t>WB17744500</t>
  </si>
  <si>
    <t>1Z1X780R0391772213</t>
  </si>
  <si>
    <t>WB19244179</t>
  </si>
  <si>
    <t>1Z1X780R0396322557</t>
  </si>
  <si>
    <t>WB18219650</t>
  </si>
  <si>
    <t>1Z1X780R0397362682</t>
  </si>
  <si>
    <t>W892535321</t>
  </si>
  <si>
    <t>1Z1X780R0395167325</t>
  </si>
  <si>
    <t>W890909037</t>
  </si>
  <si>
    <t>1Z1X780R0395979181</t>
  </si>
  <si>
    <t>WB19251568</t>
  </si>
  <si>
    <t>1Z1X780R0391814954</t>
  </si>
  <si>
    <t>WB19251686</t>
  </si>
  <si>
    <t>1Z1X780R0394489766</t>
  </si>
  <si>
    <t>WB17523528</t>
  </si>
  <si>
    <t>1Z1X780R0392492532</t>
  </si>
  <si>
    <t>WB17525411</t>
  </si>
  <si>
    <t>1Z1X780R0391530920</t>
  </si>
  <si>
    <t>WP39557768</t>
  </si>
  <si>
    <t>1Z1X780R0393572462</t>
  </si>
  <si>
    <t>1Z1X780R0399082972</t>
  </si>
  <si>
    <t>WP39585064</t>
  </si>
  <si>
    <t>1Z1X780R0398359452</t>
  </si>
  <si>
    <t>WB17574023</t>
  </si>
  <si>
    <t>1Z1X780R0393192739</t>
  </si>
  <si>
    <t>1Z1X780R0395440449</t>
  </si>
  <si>
    <t>1Z1X780R0395205373</t>
  </si>
  <si>
    <t>1Z1X780R0394755361</t>
  </si>
  <si>
    <t>WB17584700</t>
  </si>
  <si>
    <t>1Z1X780R0396357609</t>
  </si>
  <si>
    <t>W891254212</t>
  </si>
  <si>
    <t>1Z1X780R0395214676</t>
  </si>
  <si>
    <t>WP39613931</t>
  </si>
  <si>
    <t>1Z1X780R0393802392</t>
  </si>
  <si>
    <t>W891255830</t>
  </si>
  <si>
    <t>1Z1X780R0396205862</t>
  </si>
  <si>
    <t>WB17591009</t>
  </si>
  <si>
    <t>1Z1X780R0392224349</t>
  </si>
  <si>
    <t>WB17591905</t>
  </si>
  <si>
    <t>1Z1X780R0398221304</t>
  </si>
  <si>
    <t>WB17591642</t>
  </si>
  <si>
    <t>1Z1X780R0393101041</t>
  </si>
  <si>
    <t>WB17589872</t>
  </si>
  <si>
    <t>1Z1X780R0393968366</t>
  </si>
  <si>
    <t>WP39612742</t>
  </si>
  <si>
    <t>1Z1X780R0394631511</t>
  </si>
  <si>
    <t>WB17595102</t>
  </si>
  <si>
    <t>1Z1X780R0398500011</t>
  </si>
  <si>
    <t>WB17596502</t>
  </si>
  <si>
    <t>1Z1X780R0397862249</t>
  </si>
  <si>
    <t>WB17594145</t>
  </si>
  <si>
    <t>1Z1X780R0392507187</t>
  </si>
  <si>
    <t>WP39624329</t>
  </si>
  <si>
    <t>1Z1X780R0397482445</t>
  </si>
  <si>
    <t>WB17654315</t>
  </si>
  <si>
    <t>1Z1X780R0396679495</t>
  </si>
  <si>
    <t>CP40554477</t>
  </si>
  <si>
    <t>1Z1X780R0399130928</t>
  </si>
  <si>
    <t>WB17687873</t>
  </si>
  <si>
    <t>1Z1X780R0390102699</t>
  </si>
  <si>
    <t>1Z1X780R0397190813</t>
  </si>
  <si>
    <t>1Z1X780R0390243760</t>
  </si>
  <si>
    <t>WP39724977</t>
  </si>
  <si>
    <t>1Z1X780R0392916842</t>
  </si>
  <si>
    <t>1Z1X780R0394123374</t>
  </si>
  <si>
    <t>WP39756538</t>
  </si>
  <si>
    <t>1Z1X780R0390856652</t>
  </si>
  <si>
    <t>WP39802256</t>
  </si>
  <si>
    <t>1Z1X780R0394975221</t>
  </si>
  <si>
    <t>WB18028920</t>
  </si>
  <si>
    <t>1Z1X780R0394234370</t>
  </si>
  <si>
    <t>W891614258</t>
  </si>
  <si>
    <t>1Z1X780R0399306793</t>
  </si>
  <si>
    <t>WP40157499</t>
  </si>
  <si>
    <t>1Z1X780R0391760931</t>
  </si>
  <si>
    <t>WP40187342</t>
  </si>
  <si>
    <t>1Z1X780R0396550506</t>
  </si>
  <si>
    <t>WP40186065</t>
  </si>
  <si>
    <t>1Z1X780R0399069513</t>
  </si>
  <si>
    <t>W891698310</t>
  </si>
  <si>
    <t>1Z1X780R0393283695</t>
  </si>
  <si>
    <t>W891700457</t>
  </si>
  <si>
    <t>1Z1X780R0395118477</t>
  </si>
  <si>
    <t>W891707174</t>
  </si>
  <si>
    <t>1Z1X780R0395247962</t>
  </si>
  <si>
    <t>WP40212017</t>
  </si>
  <si>
    <t>1Z1X780R0398887873</t>
  </si>
  <si>
    <t>WB18151303</t>
  </si>
  <si>
    <t>1Z1X780R0391070936</t>
  </si>
  <si>
    <t>WP40219491</t>
  </si>
  <si>
    <t>1Z8R7F310394772164</t>
  </si>
  <si>
    <t>1Z1X780R0396551694</t>
  </si>
  <si>
    <t>WB18156926</t>
  </si>
  <si>
    <t>1Z1X780R0399397178</t>
  </si>
  <si>
    <t>1Z1X780R0398201004</t>
  </si>
  <si>
    <t>1Z1X780R0395216772</t>
  </si>
  <si>
    <t>1Z1X780R0393243684</t>
  </si>
  <si>
    <t>WB18159013</t>
  </si>
  <si>
    <t>1Z1X780R0397670214</t>
  </si>
  <si>
    <t>WB18159801</t>
  </si>
  <si>
    <t>1Z1X780R0398317738</t>
  </si>
  <si>
    <t>WB18158478</t>
  </si>
  <si>
    <t>1Z1X780R0396493159</t>
  </si>
  <si>
    <t>W891720275</t>
  </si>
  <si>
    <t>1Z1X780R0391113514</t>
  </si>
  <si>
    <t>W891721368</t>
  </si>
  <si>
    <t>1Z1X780R0397441211</t>
  </si>
  <si>
    <t>WB18161166</t>
  </si>
  <si>
    <t>1Z1X780R0395424421</t>
  </si>
  <si>
    <t>1Z1X780R0395523869</t>
  </si>
  <si>
    <t>WB18163618</t>
  </si>
  <si>
    <t>1Z1X780R0397671428</t>
  </si>
  <si>
    <t>WP40229282</t>
  </si>
  <si>
    <t>1Z1X780R0396798044</t>
  </si>
  <si>
    <t>WB18173337</t>
  </si>
  <si>
    <t>1Z1X780R0395683964</t>
  </si>
  <si>
    <t>WP40245671</t>
  </si>
  <si>
    <t>1Z1X780R0399744444</t>
  </si>
  <si>
    <t>WB18189610</t>
  </si>
  <si>
    <t>1Z1X780R0394913921</t>
  </si>
  <si>
    <t>W891749519</t>
  </si>
  <si>
    <t>1Z1X780R0394517583</t>
  </si>
  <si>
    <t>1Z1X780R0397587341</t>
  </si>
  <si>
    <t>W891751238</t>
  </si>
  <si>
    <t>1Z1X780R0395553336</t>
  </si>
  <si>
    <t>1Z1X780R0394633975</t>
  </si>
  <si>
    <t>W891751879</t>
  </si>
  <si>
    <t>1Z1X780R0390307772</t>
  </si>
  <si>
    <t>WB17719421</t>
  </si>
  <si>
    <t>1Z1X780R0398598819</t>
  </si>
  <si>
    <t>WP39748341</t>
  </si>
  <si>
    <t>1Z1X780R0398456454</t>
  </si>
  <si>
    <t>WB18218818</t>
  </si>
  <si>
    <t>1Z1X780R0398636303</t>
  </si>
  <si>
    <t>WB18224423</t>
  </si>
  <si>
    <t>1Z1X780R0399450190</t>
  </si>
  <si>
    <t>W891774346</t>
  </si>
  <si>
    <t>1Z1X780R0392595430</t>
  </si>
  <si>
    <t>W891784119</t>
  </si>
  <si>
    <t>1Z8R7F310391693326</t>
  </si>
  <si>
    <t>1Z1X780R0395859631</t>
  </si>
  <si>
    <t>1Z1X780R0393241211</t>
  </si>
  <si>
    <t>WB18233942</t>
  </si>
  <si>
    <t>1Z1X780R0397160766</t>
  </si>
  <si>
    <t>1Z1X780R0397983663</t>
  </si>
  <si>
    <t>WP40309514</t>
  </si>
  <si>
    <t>1Z1X780R0392108895</t>
  </si>
  <si>
    <t>WP40309893</t>
  </si>
  <si>
    <t>1Z1X780R0398254243</t>
  </si>
  <si>
    <t>WP40317485</t>
  </si>
  <si>
    <t>1Z1X780R0397966557</t>
  </si>
  <si>
    <t>WP40317493</t>
  </si>
  <si>
    <t>1Z1X780R0393293479</t>
  </si>
  <si>
    <t>W891850237</t>
  </si>
  <si>
    <t>1Z1X780R0399915205</t>
  </si>
  <si>
    <t>W891856902</t>
  </si>
  <si>
    <t>1Z1X780R0395256194</t>
  </si>
  <si>
    <t>1Z1X780R0393574844</t>
  </si>
  <si>
    <t>1Z1X780R0390844665</t>
  </si>
  <si>
    <t>WB18325654</t>
  </si>
  <si>
    <t>1Z1X780R0391912642</t>
  </si>
  <si>
    <t>WB18327401</t>
  </si>
  <si>
    <t>1Z1X780R0396312862</t>
  </si>
  <si>
    <t>W891859347</t>
  </si>
  <si>
    <t>1Z1X780R0392116902</t>
  </si>
  <si>
    <t>WB19241004</t>
  </si>
  <si>
    <t>1Z1X780R0392703232</t>
  </si>
  <si>
    <t>WP40414640</t>
  </si>
  <si>
    <t>1Z1X780R0394418145</t>
  </si>
  <si>
    <t>WP40738199</t>
  </si>
  <si>
    <t>1Z1X780R0391744057</t>
  </si>
  <si>
    <t>WB18826969</t>
  </si>
  <si>
    <t>1Z1X780R0399185638</t>
  </si>
  <si>
    <t>WB18837924</t>
  </si>
  <si>
    <t>1Z1X780R0395375841</t>
  </si>
  <si>
    <t>WP36612133</t>
  </si>
  <si>
    <t>1Z1X780R0399653604</t>
  </si>
  <si>
    <t>WP41276571</t>
  </si>
  <si>
    <t>1Z1X780R0393569618</t>
  </si>
  <si>
    <t>WB18999399</t>
  </si>
  <si>
    <t>1Z1X780R0394381363</t>
  </si>
  <si>
    <t>1Z1X780R0395076736</t>
  </si>
  <si>
    <t>1Z1X780R0390116844</t>
  </si>
  <si>
    <t>1Z1X780R0395369287</t>
  </si>
  <si>
    <t>WP41289584</t>
  </si>
  <si>
    <t>1Z1X780R0391204470</t>
  </si>
  <si>
    <t>WB19016315</t>
  </si>
  <si>
    <t>1Z1X780R0399945736</t>
  </si>
  <si>
    <t>WB19121231</t>
  </si>
  <si>
    <t>1Z1X780R0392843877</t>
  </si>
  <si>
    <t>WP41411556</t>
  </si>
  <si>
    <t>1Z1X780R0391760093</t>
  </si>
  <si>
    <t>WB19134721</t>
  </si>
  <si>
    <t>1Z1X780R0391466812</t>
  </si>
  <si>
    <t>1Z1X780R0398434576</t>
  </si>
  <si>
    <t>WB19145471</t>
  </si>
  <si>
    <t>1Z1X780R0391988697</t>
  </si>
  <si>
    <t>WB19149134</t>
  </si>
  <si>
    <t>1Z1X780R0392613820</t>
  </si>
  <si>
    <t>W892456110</t>
  </si>
  <si>
    <t>1Z1X780R0391359769</t>
  </si>
  <si>
    <t>WB19183430</t>
  </si>
  <si>
    <t>1Z1X780R0393745801</t>
  </si>
  <si>
    <t>WB19193623</t>
  </si>
  <si>
    <t>1Z1X780R0393066401</t>
  </si>
  <si>
    <t>W892484436</t>
  </si>
  <si>
    <t>1Z1X780R0391173709</t>
  </si>
  <si>
    <t>WB19197845</t>
  </si>
  <si>
    <t>1Z1X780R0393508764</t>
  </si>
  <si>
    <t>1Z1X780R0393782002</t>
  </si>
  <si>
    <t>1Z1X780R0398180313</t>
  </si>
  <si>
    <t>W892486744</t>
  </si>
  <si>
    <t>1Z1X780R0394601446</t>
  </si>
  <si>
    <t>W892491098</t>
  </si>
  <si>
    <t>1Z1X780R0397781783</t>
  </si>
  <si>
    <t>WP41498936</t>
  </si>
  <si>
    <t>1Z1X780R0391481680</t>
  </si>
  <si>
    <t>WB19217425</t>
  </si>
  <si>
    <t>1Z1X780R0395946779</t>
  </si>
  <si>
    <t>WP41503283</t>
  </si>
  <si>
    <t>1Z1X780R0392344693</t>
  </si>
  <si>
    <t>W892501328</t>
  </si>
  <si>
    <t>1Z1X780R0399302617</t>
  </si>
  <si>
    <t>WP41508264</t>
  </si>
  <si>
    <t>1Z1X780R0392267615</t>
  </si>
  <si>
    <t>WB19227709</t>
  </si>
  <si>
    <t>1Z1X780R0398952480</t>
  </si>
  <si>
    <t>WB19237764</t>
  </si>
  <si>
    <t>1Z1X780R0395566546</t>
  </si>
  <si>
    <t>WB19241344</t>
  </si>
  <si>
    <t>1Z1X780R0397745107</t>
  </si>
  <si>
    <t>W892514076</t>
  </si>
  <si>
    <t>1Z1X780R0398485351</t>
  </si>
  <si>
    <t>WB19243095</t>
  </si>
  <si>
    <t>1Z1X780R0397903178</t>
  </si>
  <si>
    <t>W892514698</t>
  </si>
  <si>
    <t>1Z1X780R0392614785</t>
  </si>
  <si>
    <t>WB19248011</t>
  </si>
  <si>
    <t>1Z1X780R0393361967</t>
  </si>
  <si>
    <t>WP41542094</t>
  </si>
  <si>
    <t>1Z1X780R0393899995</t>
  </si>
  <si>
    <t>WP41547320</t>
  </si>
  <si>
    <t>1Z1X780R0398391916</t>
  </si>
  <si>
    <t>WP41546459</t>
  </si>
  <si>
    <t>1Z1X780R0398503723</t>
  </si>
  <si>
    <t>WP41548904</t>
  </si>
  <si>
    <t>1Z1X780R0396933138</t>
  </si>
  <si>
    <t>WP41549421</t>
  </si>
  <si>
    <t>1Z1X780R0399513185</t>
  </si>
  <si>
    <t>WB19268999</t>
  </si>
  <si>
    <t>1Z1X780R0398600912</t>
  </si>
  <si>
    <t>WP41561830</t>
  </si>
  <si>
    <t>1Z1X780R0395056178</t>
  </si>
  <si>
    <t>W892535373</t>
  </si>
  <si>
    <t>1Z1X780R0390440225</t>
  </si>
  <si>
    <t>1Z1X780R0394682636</t>
  </si>
  <si>
    <t>WB19282863</t>
  </si>
  <si>
    <t>1Z1X780R0399818098</t>
  </si>
  <si>
    <t>W892537653</t>
  </si>
  <si>
    <t>1Z1X780R0399351216</t>
  </si>
  <si>
    <t>WP41568749</t>
  </si>
  <si>
    <t>1Z1X780R0394284254</t>
  </si>
  <si>
    <t>W892539273</t>
  </si>
  <si>
    <t>1Z1X780R0397877528</t>
  </si>
  <si>
    <t>WP41569967</t>
  </si>
  <si>
    <t>1Z1X780R0397682265</t>
  </si>
  <si>
    <t>WB19293904</t>
  </si>
  <si>
    <t>1Z1X780R0395327634</t>
  </si>
  <si>
    <t>WB19294424</t>
  </si>
  <si>
    <t>1Z1X780R0399715716</t>
  </si>
  <si>
    <t>WB19290458</t>
  </si>
  <si>
    <t>1Z1X780R0398387716</t>
  </si>
  <si>
    <t>WB19295383</t>
  </si>
  <si>
    <t>1Z1X780R0399761836</t>
  </si>
  <si>
    <t>WP41579560</t>
  </si>
  <si>
    <t>1Z1X780R0399063804</t>
  </si>
  <si>
    <t>WB19305754</t>
  </si>
  <si>
    <t>1Z1X780R0399255848</t>
  </si>
  <si>
    <t>WB19313441</t>
  </si>
  <si>
    <t>1Z1X780R0395447906</t>
  </si>
  <si>
    <t>W892555294</t>
  </si>
  <si>
    <t>1Z1X780R0399958286</t>
  </si>
  <si>
    <t>WP41609083</t>
  </si>
  <si>
    <t>1Z1X780R0396414396</t>
  </si>
  <si>
    <t>W892563384</t>
  </si>
  <si>
    <t>1Z1X780R0397335998</t>
  </si>
  <si>
    <t>WB19344108</t>
  </si>
  <si>
    <t>1Z1X780R0391346700</t>
  </si>
  <si>
    <t>WP41622212</t>
  </si>
  <si>
    <t>1Z1X780R0394850178</t>
  </si>
  <si>
    <t>WB19349524</t>
  </si>
  <si>
    <t>1Z1X780R0399300075</t>
  </si>
  <si>
    <t>WB19348851</t>
  </si>
  <si>
    <t>1Z1X780R0397212567</t>
  </si>
  <si>
    <t>WP41628725</t>
  </si>
  <si>
    <t>1Z1X780R0397109885</t>
  </si>
  <si>
    <t>W892583961</t>
  </si>
  <si>
    <t>1Z1X780R0397290214</t>
  </si>
  <si>
    <t>WB19380167</t>
  </si>
  <si>
    <t>1Z1X780R0398042098</t>
  </si>
  <si>
    <t>WP41657024</t>
  </si>
  <si>
    <t>1Z1X780R0397647811</t>
  </si>
  <si>
    <t>W892595032</t>
  </si>
  <si>
    <t>1Z1X780R0395431593</t>
  </si>
  <si>
    <t>WP41668802</t>
  </si>
  <si>
    <t>1Z1X780R0398203486</t>
  </si>
  <si>
    <t>W892601024</t>
  </si>
  <si>
    <t>1Z1X780R0392007575</t>
  </si>
  <si>
    <t>WP41670796</t>
  </si>
  <si>
    <t>1Z1X780R0396722017</t>
  </si>
  <si>
    <t>W892597296</t>
  </si>
  <si>
    <t>1Z1X780R0392563321</t>
  </si>
  <si>
    <t>WB19405839</t>
  </si>
  <si>
    <t>1Z1X780R0391136133</t>
  </si>
  <si>
    <t>WB19409659</t>
  </si>
  <si>
    <t>1Z1X780R0393166213</t>
  </si>
  <si>
    <t>W892606594</t>
  </si>
  <si>
    <t>1Z1X780R0392876976</t>
  </si>
  <si>
    <t>WP41684388</t>
  </si>
  <si>
    <t>1Z1X780R0396520548</t>
  </si>
  <si>
    <t>WB19415878</t>
  </si>
  <si>
    <t>1Z1X780R0393899155</t>
  </si>
  <si>
    <t>WP41690763</t>
  </si>
  <si>
    <t>1Z1X780R0394048456</t>
  </si>
  <si>
    <t>WB19420304</t>
  </si>
  <si>
    <t>1Z1X780R0390524484</t>
  </si>
  <si>
    <t>WP41709505</t>
  </si>
  <si>
    <t>1Z1X780R0390693480</t>
  </si>
  <si>
    <t>WP41709080</t>
  </si>
  <si>
    <t>1Z1X780R0392908217</t>
  </si>
  <si>
    <t>WP41710787</t>
  </si>
  <si>
    <t>1Z1X780R0390713547</t>
  </si>
  <si>
    <t>WB19449334</t>
  </si>
  <si>
    <t>1Z1X780R0390518286</t>
  </si>
  <si>
    <t>WP41737155</t>
  </si>
  <si>
    <t>1Z1X780R0397802689</t>
  </si>
  <si>
    <t>WP41744434</t>
  </si>
  <si>
    <t>1Z1X780R0392365723</t>
  </si>
  <si>
    <t>WP41745666</t>
  </si>
  <si>
    <t>1Z1X780R0395750908</t>
  </si>
  <si>
    <t>WB19477237</t>
  </si>
  <si>
    <t>1Z1X780R0391041235</t>
  </si>
  <si>
    <t>WB19480920</t>
  </si>
  <si>
    <t>1Z1X780R0391837206</t>
  </si>
  <si>
    <t>WP41501094</t>
  </si>
  <si>
    <t>1Z1X780R0392595172</t>
  </si>
  <si>
    <t>1Z1X780R0390875793</t>
  </si>
  <si>
    <t>WB19436553</t>
  </si>
  <si>
    <t>1Z1X780R0394664209</t>
  </si>
  <si>
    <t>W892570485</t>
  </si>
  <si>
    <t>1Z1X780R0395376091</t>
  </si>
  <si>
    <t>1Z1X780R0399493993</t>
  </si>
  <si>
    <t>W892497906</t>
  </si>
  <si>
    <t>1Z1X780R0398219719</t>
  </si>
  <si>
    <t>W892616623</t>
  </si>
  <si>
    <t>1Z1X780R0391020294</t>
  </si>
  <si>
    <t>WP41531836</t>
  </si>
  <si>
    <t>1Z1X780R0392176357</t>
  </si>
  <si>
    <t>1Z1X780R0398547534</t>
  </si>
  <si>
    <t>WB18318350</t>
  </si>
  <si>
    <t>1Z1X780R0397747043</t>
  </si>
  <si>
    <t>CP41708202</t>
  </si>
  <si>
    <t>1Z1X780R0391651522</t>
  </si>
  <si>
    <t>WB18983234</t>
  </si>
  <si>
    <t>1Z1X780R0394507370</t>
  </si>
  <si>
    <t>WB19385604</t>
  </si>
  <si>
    <t>1Z1X780R0396791523</t>
  </si>
  <si>
    <t>WB19165158</t>
  </si>
  <si>
    <t>1Z1X780R0397336022</t>
  </si>
  <si>
    <t>WB17764745</t>
  </si>
  <si>
    <t>1Z1X780R0395408172</t>
  </si>
  <si>
    <t>Customer PO No.</t>
  </si>
  <si>
    <t>Location</t>
  </si>
  <si>
    <t>Tracking No.</t>
  </si>
  <si>
    <t>Requested Ship Date</t>
  </si>
  <si>
    <t>Shipped Date</t>
  </si>
  <si>
    <t>SD2</t>
  </si>
  <si>
    <t>1Z1X780R0394502615</t>
  </si>
  <si>
    <t>WDC</t>
  </si>
  <si>
    <t>1Z8R7F310395886941</t>
  </si>
  <si>
    <t>1Z1X780R0398168328</t>
  </si>
  <si>
    <t>1Z1X780R0391439520,1Z1X780R0396235151</t>
  </si>
  <si>
    <t>1Z1X780R0396220970</t>
  </si>
  <si>
    <t>SDC</t>
  </si>
  <si>
    <t>1Z1X780R0398452458</t>
  </si>
  <si>
    <t>1Z1X780R0399691662</t>
  </si>
  <si>
    <t>1Z1X780R0397116359</t>
  </si>
  <si>
    <t>1Z1X780R0399203279</t>
  </si>
  <si>
    <t>1Z1X780R0392825155,1Z1X780R0397180502</t>
  </si>
  <si>
    <t>1Z1X780R0393764906</t>
  </si>
  <si>
    <t>1Z1X780R0396323038</t>
  </si>
  <si>
    <t>1Z1X780R0394461740</t>
  </si>
  <si>
    <t>1Z1X780R0393254001</t>
  </si>
  <si>
    <t>1Z8R7F310397266223,1Z8R7F310398635804</t>
  </si>
  <si>
    <t>1Z1X780R0392867244</t>
  </si>
  <si>
    <t>1Z1X780R0394496856,1Z1X780R0394582842,1Z1X780R0398166213</t>
  </si>
  <si>
    <t>1Z1X780R0392697777</t>
  </si>
  <si>
    <t>1Z1X780R0394264801</t>
  </si>
  <si>
    <t>1Z1X780R0390520353</t>
  </si>
  <si>
    <t>1Z1X780R0399010316</t>
  </si>
  <si>
    <t>1Z1X780R0394869766</t>
  </si>
  <si>
    <t>1Z1X780R0396041306</t>
  </si>
  <si>
    <t>1Z1X780R0396656956</t>
  </si>
  <si>
    <t>1Z1X780R0397680061</t>
  </si>
  <si>
    <t>1Z1X780R0391730188</t>
  </si>
  <si>
    <t>1Z1X780R0395204614</t>
  </si>
  <si>
    <t>1Z1X780R0397441140</t>
  </si>
  <si>
    <t>1Z1X780R0391480378</t>
  </si>
  <si>
    <t>1Z1X780R0399082249</t>
  </si>
  <si>
    <t>1Z8R7F310395108282</t>
  </si>
  <si>
    <t>1Z1X780R0391120640,1Z1X780R0391568695</t>
  </si>
  <si>
    <t>SD3</t>
  </si>
  <si>
    <t>1Z1X780R0390801308</t>
  </si>
  <si>
    <t>1Z1X780R0396183672</t>
  </si>
  <si>
    <t>1Z1X780R0394588560</t>
  </si>
  <si>
    <t>1Z1X780R0396122657</t>
  </si>
  <si>
    <t>1Z1X780R0391881006</t>
  </si>
  <si>
    <t>1Z1X780R0390804841,1Z1X780R0399642394</t>
  </si>
  <si>
    <t>1Z1X780R0390853280,1Z1X780R0395531529</t>
  </si>
  <si>
    <t>1Z1X780R0390746691</t>
  </si>
  <si>
    <t>1Z1X780R0392600441,1Z1X780R0396459179</t>
  </si>
  <si>
    <t>1Z1X780R0399143487</t>
  </si>
  <si>
    <t>1Z1X780R0391523689</t>
  </si>
  <si>
    <t>1Z1X780R0390542017</t>
  </si>
  <si>
    <t>SD2,WDC</t>
  </si>
  <si>
    <t>1Z1X780R0390222078,1Z1X780R0393098645,1Z8R7F310395387196</t>
  </si>
  <si>
    <t>1Z1X780R0393277175</t>
  </si>
  <si>
    <t>1Z1X780R0393170584</t>
  </si>
  <si>
    <t>1Z1X780R0393862989</t>
  </si>
  <si>
    <t>1Z1X780R0393559101</t>
  </si>
  <si>
    <t>1Z1X780R0395875793,1Z1X780R0396291617,1Z1X780R0398734224,1Z1X780R0399486803</t>
  </si>
  <si>
    <t>1Z1X780R0391826174</t>
  </si>
  <si>
    <t>1Z1X780R0394883231</t>
  </si>
  <si>
    <t>1Z1X780R0390539585</t>
  </si>
  <si>
    <t>1Z1X780R0394905752</t>
  </si>
  <si>
    <t>1Z1X780R0393252674</t>
  </si>
  <si>
    <t>1Z1X780R0390772822</t>
  </si>
  <si>
    <t>1Z1X780R0392762704</t>
  </si>
  <si>
    <t>1Z1X780R0390186528,1Z1X780R0394199918</t>
  </si>
  <si>
    <t>1Z1X780R0390292814</t>
  </si>
  <si>
    <t>1Z1X780R0392897551,1Z1X780R0393137549</t>
  </si>
  <si>
    <t>1Z1X780R0390314853</t>
  </si>
  <si>
    <t>1Z8R7F310394639022</t>
  </si>
  <si>
    <t>1Z1X780R0399291077</t>
  </si>
  <si>
    <t>1Z1X780R0390102868,1Z1X780R0393620472</t>
  </si>
  <si>
    <t>1Z1X780R0390729094</t>
  </si>
  <si>
    <t>1Z1X780R0390032041</t>
  </si>
  <si>
    <t>1Z1X780R0391688136</t>
  </si>
  <si>
    <t>1Z1X780R0391677513,1Z1X780R0392108706,1Z1X780R0396929054</t>
  </si>
  <si>
    <t>1Z1X780R0394299006</t>
  </si>
  <si>
    <t>1Z1X780R0397985634</t>
  </si>
  <si>
    <t>1Z1X780R0392805739,1Z1X780R0394594713</t>
  </si>
  <si>
    <t>1Z1X780R0397011837</t>
  </si>
  <si>
    <t>1Z1X780R0397752546</t>
  </si>
  <si>
    <t>1Z1X780R0395880885</t>
  </si>
  <si>
    <t>1Z1X780R0391741961</t>
  </si>
  <si>
    <t>1Z1X780R0390743363,1Z1X780R0391661557,1Z1X780R0394981545</t>
  </si>
  <si>
    <t>1Z1X780R0392950859</t>
  </si>
  <si>
    <t>1Z1X780R0396294098,1Z1X780R0397932931</t>
  </si>
  <si>
    <t>1Z1X780R0392558195</t>
  </si>
  <si>
    <t>1Z1X780R0391549563,1Z1X780R0392916842,1Z1X780R0393589703,1Z1X780R0394123374,1Z1X780R0394866830,1Z1X780R0398160988,1Z1X780R0399407960</t>
  </si>
  <si>
    <t>1Z1X780R0396960288</t>
  </si>
  <si>
    <t>1Z1X780R0391831757,1Z1X780R0394505612</t>
  </si>
  <si>
    <t>SD2,SDC</t>
  </si>
  <si>
    <t>1Z1X780R0390102699,1Z1X780R0390243760,1Z1X780R0397190813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</si>
</sst>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FFFFFF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63778F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14" fontId="0" fillId="0" borderId="0" xfId="0" applyNumberFormat="1"/>
    <xf numFmtId="0" fontId="16" fillId="0" borderId="0" xfId="0" applyFont="1"/>
    <xf numFmtId="0" fontId="16" fillId="33" borderId="0" xfId="0" applyFont="1" applyFill="1"/>
    <xf numFmtId="14" fontId="16" fillId="33" borderId="0" xfId="0" applyNumberFormat="1" applyFont="1" applyFill="1"/>
    <xf numFmtId="14" fontId="0" fillId="0" borderId="10" xfId="0" applyNumberFormat="1" applyFont="1" applyBorder="1" applyAlignment="1">
      <alignment wrapText="1"/>
    </xf>
    <xf numFmtId="49" fontId="18" fillId="34" borderId="10" xfId="0" applyNumberFormat="1" applyFont="1" applyFill="1" applyBorder="1" applyAlignment="1">
      <alignment horizontal="left" wrapText="1"/>
    </xf>
    <xf numFmtId="49" fontId="0" fillId="0" borderId="10" xfId="0" applyNumberFormat="1" applyFont="1" applyBorder="1" applyAlignment="1">
      <alignment wrapText="1"/>
    </xf>
    <xf numFmtId="49" fontId="0" fillId="0" borderId="0" xfId="0" applyNumberFormat="1" applyFont="1" applyAlignment="1">
      <alignment wrapText="1"/>
    </xf>
    <xf numFmtId="1" fontId="0" fillId="0" borderId="0" xfId="0" applyNumberFormat="1"/>
    <xf numFmtId="1" fontId="16" fillId="33" borderId="0" xfId="0" applyNumberFormat="1" applyFont="1" applyFill="1"/>
    <xf numFmtId="1" fontId="18" fillId="34" borderId="10" xfId="0" applyNumberFormat="1" applyFont="1" applyFill="1" applyBorder="1" applyAlignment="1">
      <alignment horizontal="left" wrapText="1"/>
    </xf>
    <xf numFmtId="1" fontId="0" fillId="0" borderId="10" xfId="0" applyNumberFormat="1" applyFont="1" applyBorder="1" applyAlignment="1">
      <alignment wrapText="1"/>
    </xf>
    <xf numFmtId="1" fontId="0" fillId="0" borderId="0" xfId="0" applyNumberFormat="1" applyFont="1" applyAlignment="1">
      <alignment wrapText="1"/>
    </xf>
    <xf numFmtId="14" fontId="18" fillId="34" borderId="10" xfId="0" applyNumberFormat="1" applyFont="1" applyFill="1" applyBorder="1" applyAlignment="1">
      <alignment horizontal="left" wrapText="1"/>
    </xf>
    <xf numFmtId="14" fontId="0" fillId="0" borderId="0" xfId="0" applyNumberFormat="1" applyFont="1" applyAlignment="1">
      <alignment wrapText="1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0"/>
  <sheetViews>
    <sheetView tabSelected="1" workbookViewId="0">
      <selection activeCell="J18" sqref="J18"/>
    </sheetView>
  </sheetViews>
  <sheetFormatPr defaultRowHeight="14.4" x14ac:dyDescent="0.3"/>
  <cols>
    <col min="1" max="1" width="11.5546875" style="9" bestFit="1" customWidth="1"/>
    <col min="2" max="2" width="10" bestFit="1" customWidth="1"/>
    <col min="3" max="3" width="16.6640625" bestFit="1" customWidth="1"/>
    <col min="4" max="4" width="19.5546875" bestFit="1" customWidth="1"/>
    <col min="5" max="5" width="12.5546875" bestFit="1" customWidth="1"/>
    <col min="6" max="6" width="10.6640625" bestFit="1" customWidth="1"/>
    <col min="7" max="7" width="18.33203125" bestFit="1" customWidth="1"/>
    <col min="8" max="8" width="11.5546875" bestFit="1" customWidth="1"/>
    <col min="9" max="9" width="17.6640625" bestFit="1" customWidth="1"/>
    <col min="10" max="10" width="14.33203125" bestFit="1" customWidth="1"/>
    <col min="13" max="13" width="8.88671875" style="1"/>
    <col min="15" max="15" width="18" style="13" customWidth="1"/>
    <col min="16" max="16" width="9.77734375" style="8" customWidth="1"/>
    <col min="17" max="17" width="57" style="8" customWidth="1"/>
    <col min="18" max="18" width="12.109375" style="15" customWidth="1"/>
    <col min="19" max="19" width="21.33203125" style="15" customWidth="1"/>
    <col min="20" max="20" width="14.33203125" style="15" customWidth="1"/>
  </cols>
  <sheetData>
    <row r="1" spans="1:20" ht="15.6" x14ac:dyDescent="0.3">
      <c r="A1" s="9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O1" s="11" t="s">
        <v>412</v>
      </c>
      <c r="P1" s="6" t="s">
        <v>413</v>
      </c>
      <c r="Q1" s="6" t="s">
        <v>414</v>
      </c>
      <c r="R1" s="14" t="s">
        <v>5</v>
      </c>
      <c r="S1" s="14" t="s">
        <v>415</v>
      </c>
      <c r="T1" s="14" t="s">
        <v>416</v>
      </c>
    </row>
    <row r="2" spans="1:20" x14ac:dyDescent="0.3">
      <c r="A2" s="9">
        <v>1560281</v>
      </c>
      <c r="B2">
        <v>316706672</v>
      </c>
      <c r="C2" t="s">
        <v>10</v>
      </c>
      <c r="D2" t="s">
        <v>11</v>
      </c>
      <c r="E2">
        <v>1</v>
      </c>
      <c r="F2" s="1">
        <v>44767</v>
      </c>
      <c r="G2" s="1">
        <v>44769</v>
      </c>
      <c r="H2" s="1">
        <v>44770</v>
      </c>
      <c r="I2">
        <v>1</v>
      </c>
      <c r="J2">
        <v>7.56</v>
      </c>
      <c r="M2" s="1" t="e">
        <f>VLOOKUP(A:A,O:T,4,FALSE)</f>
        <v>#N/A</v>
      </c>
      <c r="O2" s="12">
        <v>27784291</v>
      </c>
      <c r="P2" s="7" t="s">
        <v>417</v>
      </c>
      <c r="Q2" s="7" t="s">
        <v>418</v>
      </c>
      <c r="R2" s="5">
        <v>44749</v>
      </c>
      <c r="S2" s="5">
        <v>44753</v>
      </c>
      <c r="T2" s="5">
        <v>44750</v>
      </c>
    </row>
    <row r="3" spans="1:20" x14ac:dyDescent="0.3">
      <c r="A3" s="9">
        <v>2564031</v>
      </c>
      <c r="B3">
        <v>310255752</v>
      </c>
      <c r="C3" t="s">
        <v>12</v>
      </c>
      <c r="D3" t="s">
        <v>13</v>
      </c>
      <c r="E3">
        <v>1</v>
      </c>
      <c r="F3" s="1">
        <v>44768</v>
      </c>
      <c r="G3" s="1">
        <v>44770</v>
      </c>
      <c r="H3" s="1">
        <v>44771</v>
      </c>
      <c r="I3">
        <v>1</v>
      </c>
      <c r="J3">
        <v>8.0299999999999994</v>
      </c>
      <c r="M3" s="1" t="e">
        <f t="shared" ref="M3:M66" si="0">VLOOKUP(A:A,O:T,4,FALSE)</f>
        <v>#N/A</v>
      </c>
      <c r="O3" s="12">
        <v>27784070</v>
      </c>
      <c r="P3" s="7" t="s">
        <v>419</v>
      </c>
      <c r="Q3" s="7" t="s">
        <v>420</v>
      </c>
      <c r="R3" s="5">
        <v>44749</v>
      </c>
      <c r="S3" s="5">
        <v>44753</v>
      </c>
      <c r="T3" s="5">
        <v>44749</v>
      </c>
    </row>
    <row r="4" spans="1:20" x14ac:dyDescent="0.3">
      <c r="A4" s="9">
        <v>2576126</v>
      </c>
      <c r="B4">
        <v>315514228</v>
      </c>
      <c r="C4" t="s">
        <v>14</v>
      </c>
      <c r="D4" t="s">
        <v>15</v>
      </c>
      <c r="E4">
        <v>1</v>
      </c>
      <c r="F4" s="1">
        <v>44767</v>
      </c>
      <c r="G4" s="1">
        <v>44769</v>
      </c>
      <c r="H4" s="1">
        <v>44771</v>
      </c>
      <c r="I4">
        <v>2</v>
      </c>
      <c r="J4">
        <v>1.32</v>
      </c>
      <c r="M4" s="1" t="e">
        <f t="shared" si="0"/>
        <v>#N/A</v>
      </c>
      <c r="O4" s="12">
        <v>27777155</v>
      </c>
      <c r="P4" s="7" t="s">
        <v>417</v>
      </c>
      <c r="Q4" s="7" t="s">
        <v>421</v>
      </c>
      <c r="R4" s="5">
        <v>44749</v>
      </c>
      <c r="S4" s="5">
        <v>44753</v>
      </c>
      <c r="T4" s="5">
        <v>44750</v>
      </c>
    </row>
    <row r="5" spans="1:20" x14ac:dyDescent="0.3">
      <c r="A5" s="9">
        <v>3583015</v>
      </c>
      <c r="B5">
        <v>315327948</v>
      </c>
      <c r="C5" t="s">
        <v>16</v>
      </c>
      <c r="D5" t="s">
        <v>17</v>
      </c>
      <c r="E5">
        <v>1</v>
      </c>
      <c r="F5" s="1">
        <v>44768</v>
      </c>
      <c r="G5" s="1">
        <v>44770</v>
      </c>
      <c r="H5" s="1">
        <v>44771</v>
      </c>
      <c r="I5">
        <v>1</v>
      </c>
      <c r="J5">
        <v>2.33</v>
      </c>
      <c r="M5" s="1" t="e">
        <f t="shared" si="0"/>
        <v>#N/A</v>
      </c>
      <c r="O5" s="12">
        <v>27775714</v>
      </c>
      <c r="P5" s="7" t="s">
        <v>417</v>
      </c>
      <c r="Q5" s="7" t="s">
        <v>422</v>
      </c>
      <c r="R5" s="5">
        <v>44749</v>
      </c>
      <c r="S5" s="5">
        <v>44753</v>
      </c>
      <c r="T5" s="5">
        <v>44750</v>
      </c>
    </row>
    <row r="6" spans="1:20" x14ac:dyDescent="0.3">
      <c r="A6" s="9">
        <v>4575002</v>
      </c>
      <c r="B6">
        <v>318523167</v>
      </c>
      <c r="C6" t="s">
        <v>18</v>
      </c>
      <c r="D6" t="s">
        <v>19</v>
      </c>
      <c r="E6">
        <v>1</v>
      </c>
      <c r="F6" s="1">
        <v>44768</v>
      </c>
      <c r="G6" s="1">
        <v>44770</v>
      </c>
      <c r="H6" s="1">
        <v>44771</v>
      </c>
      <c r="I6">
        <v>1</v>
      </c>
      <c r="J6">
        <v>3.62</v>
      </c>
      <c r="M6" s="1" t="e">
        <f t="shared" si="0"/>
        <v>#N/A</v>
      </c>
      <c r="O6" s="12">
        <v>68582466</v>
      </c>
      <c r="P6" s="7" t="s">
        <v>417</v>
      </c>
      <c r="Q6" s="7" t="s">
        <v>423</v>
      </c>
      <c r="R6" s="5">
        <v>44748</v>
      </c>
      <c r="S6" s="5">
        <v>44750</v>
      </c>
      <c r="T6" s="5">
        <v>44750</v>
      </c>
    </row>
    <row r="7" spans="1:20" x14ac:dyDescent="0.3">
      <c r="A7" s="9">
        <v>6571865</v>
      </c>
      <c r="B7">
        <v>315526804</v>
      </c>
      <c r="C7" t="s">
        <v>20</v>
      </c>
      <c r="D7" t="s">
        <v>21</v>
      </c>
      <c r="E7">
        <v>1</v>
      </c>
      <c r="F7" s="1">
        <v>44769</v>
      </c>
      <c r="G7" s="1">
        <v>44771</v>
      </c>
      <c r="H7" s="1">
        <v>44772</v>
      </c>
      <c r="I7">
        <v>1</v>
      </c>
      <c r="J7">
        <v>2.35</v>
      </c>
      <c r="M7" s="1" t="e">
        <f t="shared" si="0"/>
        <v>#N/A</v>
      </c>
      <c r="O7" s="12">
        <v>27769363</v>
      </c>
      <c r="P7" s="7" t="s">
        <v>417</v>
      </c>
      <c r="Q7" s="7" t="s">
        <v>109</v>
      </c>
      <c r="R7" s="5">
        <v>44748</v>
      </c>
      <c r="S7" s="5">
        <v>44750</v>
      </c>
      <c r="T7" s="5">
        <v>44752</v>
      </c>
    </row>
    <row r="8" spans="1:20" x14ac:dyDescent="0.3">
      <c r="A8" s="9">
        <v>7551351</v>
      </c>
      <c r="B8">
        <v>307940219</v>
      </c>
      <c r="C8" t="s">
        <v>22</v>
      </c>
      <c r="D8" t="s">
        <v>23</v>
      </c>
      <c r="E8">
        <v>1</v>
      </c>
      <c r="F8" s="1">
        <v>44766</v>
      </c>
      <c r="G8" s="1">
        <v>44769</v>
      </c>
      <c r="H8" s="1">
        <v>44770</v>
      </c>
      <c r="I8">
        <v>1</v>
      </c>
      <c r="J8">
        <v>3.17</v>
      </c>
      <c r="M8" s="1" t="e">
        <f t="shared" si="0"/>
        <v>#N/A</v>
      </c>
      <c r="O8" s="12">
        <v>83568916</v>
      </c>
      <c r="P8" s="7" t="s">
        <v>417</v>
      </c>
      <c r="Q8" s="7" t="s">
        <v>411</v>
      </c>
      <c r="R8" s="5">
        <v>44748</v>
      </c>
      <c r="S8" s="5">
        <v>44750</v>
      </c>
      <c r="T8" s="5">
        <v>44752</v>
      </c>
    </row>
    <row r="9" spans="1:20" x14ac:dyDescent="0.3">
      <c r="A9" s="9">
        <v>9555031</v>
      </c>
      <c r="B9">
        <v>315514224</v>
      </c>
      <c r="C9" t="s">
        <v>24</v>
      </c>
      <c r="D9" t="s">
        <v>25</v>
      </c>
      <c r="E9">
        <v>1</v>
      </c>
      <c r="F9" s="1">
        <v>44768</v>
      </c>
      <c r="G9" s="1">
        <v>44770</v>
      </c>
      <c r="H9" s="1">
        <v>44771</v>
      </c>
      <c r="I9">
        <v>1</v>
      </c>
      <c r="J9">
        <v>1.58</v>
      </c>
      <c r="M9" s="1" t="e">
        <f t="shared" si="0"/>
        <v>#N/A</v>
      </c>
      <c r="O9" s="12">
        <v>27763870</v>
      </c>
      <c r="P9" s="7" t="s">
        <v>424</v>
      </c>
      <c r="Q9" s="7" t="s">
        <v>425</v>
      </c>
      <c r="R9" s="5">
        <v>44748</v>
      </c>
      <c r="S9" s="5">
        <v>44750</v>
      </c>
      <c r="T9" s="5">
        <v>44749</v>
      </c>
    </row>
    <row r="10" spans="1:20" x14ac:dyDescent="0.3">
      <c r="A10" s="9">
        <v>13585518</v>
      </c>
      <c r="B10">
        <v>308546470</v>
      </c>
      <c r="C10" t="s">
        <v>26</v>
      </c>
      <c r="D10" t="s">
        <v>27</v>
      </c>
      <c r="E10">
        <v>1</v>
      </c>
      <c r="F10" s="1">
        <v>44767</v>
      </c>
      <c r="G10" s="1">
        <v>44769</v>
      </c>
      <c r="H10" s="1">
        <v>44770</v>
      </c>
      <c r="I10">
        <v>1</v>
      </c>
      <c r="J10">
        <v>4.59</v>
      </c>
      <c r="M10" s="1" t="e">
        <f t="shared" si="0"/>
        <v>#N/A</v>
      </c>
      <c r="O10" s="12">
        <v>47572085</v>
      </c>
      <c r="P10" s="7" t="s">
        <v>417</v>
      </c>
      <c r="Q10" s="7" t="s">
        <v>426</v>
      </c>
      <c r="R10" s="5">
        <v>44748</v>
      </c>
      <c r="S10" s="5">
        <v>44750</v>
      </c>
      <c r="T10" s="5">
        <v>44750</v>
      </c>
    </row>
    <row r="11" spans="1:20" x14ac:dyDescent="0.3">
      <c r="A11" s="9">
        <v>14576470</v>
      </c>
      <c r="B11">
        <v>306801182</v>
      </c>
      <c r="C11" t="s">
        <v>28</v>
      </c>
      <c r="D11" t="s">
        <v>29</v>
      </c>
      <c r="E11">
        <v>1</v>
      </c>
      <c r="F11" s="1">
        <v>44767</v>
      </c>
      <c r="G11" s="1">
        <v>44769</v>
      </c>
      <c r="H11" s="1">
        <v>44770</v>
      </c>
      <c r="I11">
        <v>1</v>
      </c>
      <c r="J11">
        <v>6.32</v>
      </c>
      <c r="M11" s="1" t="e">
        <f t="shared" si="0"/>
        <v>#N/A</v>
      </c>
      <c r="O11" s="12">
        <v>27764135</v>
      </c>
      <c r="P11" s="7" t="s">
        <v>417</v>
      </c>
      <c r="Q11" s="7" t="s">
        <v>427</v>
      </c>
      <c r="R11" s="5">
        <v>44748</v>
      </c>
      <c r="S11" s="5">
        <v>44750</v>
      </c>
      <c r="T11" s="5">
        <v>44750</v>
      </c>
    </row>
    <row r="12" spans="1:20" x14ac:dyDescent="0.3">
      <c r="A12" s="9">
        <v>14580908</v>
      </c>
      <c r="B12">
        <v>307888853</v>
      </c>
      <c r="C12" t="s">
        <v>30</v>
      </c>
      <c r="D12" t="s">
        <v>31</v>
      </c>
      <c r="E12">
        <v>1</v>
      </c>
      <c r="F12" s="1">
        <v>44754</v>
      </c>
      <c r="G12" s="1">
        <v>44756</v>
      </c>
      <c r="H12" s="1">
        <v>44757</v>
      </c>
      <c r="I12">
        <v>1</v>
      </c>
      <c r="J12">
        <v>3.83</v>
      </c>
      <c r="M12" s="1" t="e">
        <f t="shared" si="0"/>
        <v>#N/A</v>
      </c>
      <c r="O12" s="12">
        <v>27762287</v>
      </c>
      <c r="P12" s="7" t="s">
        <v>417</v>
      </c>
      <c r="Q12" s="7" t="s">
        <v>428</v>
      </c>
      <c r="R12" s="5">
        <v>44748</v>
      </c>
      <c r="S12" s="5">
        <v>44750</v>
      </c>
      <c r="T12" s="5">
        <v>44750</v>
      </c>
    </row>
    <row r="13" spans="1:20" x14ac:dyDescent="0.3">
      <c r="A13" s="9">
        <v>14588401</v>
      </c>
      <c r="B13">
        <v>315526804</v>
      </c>
      <c r="C13" t="s">
        <v>32</v>
      </c>
      <c r="D13" t="s">
        <v>33</v>
      </c>
      <c r="E13">
        <v>1</v>
      </c>
      <c r="F13" s="1">
        <v>44754</v>
      </c>
      <c r="G13" s="1">
        <v>44756</v>
      </c>
      <c r="H13" s="1">
        <v>44757</v>
      </c>
      <c r="I13">
        <v>1</v>
      </c>
      <c r="J13">
        <v>2.35</v>
      </c>
      <c r="M13" s="1" t="e">
        <f t="shared" si="0"/>
        <v>#N/A</v>
      </c>
      <c r="O13" s="12">
        <v>27762819</v>
      </c>
      <c r="P13" s="7" t="s">
        <v>417</v>
      </c>
      <c r="Q13" s="7" t="s">
        <v>429</v>
      </c>
      <c r="R13" s="5">
        <v>44748</v>
      </c>
      <c r="S13" s="5">
        <v>44750</v>
      </c>
      <c r="T13" s="5">
        <v>44750</v>
      </c>
    </row>
    <row r="14" spans="1:20" x14ac:dyDescent="0.3">
      <c r="A14" s="9">
        <v>15550915</v>
      </c>
      <c r="B14">
        <v>315526801</v>
      </c>
      <c r="C14" t="s">
        <v>34</v>
      </c>
      <c r="D14" t="s">
        <v>35</v>
      </c>
      <c r="E14">
        <v>1</v>
      </c>
      <c r="F14" s="1">
        <v>44769</v>
      </c>
      <c r="G14" s="1">
        <v>44771</v>
      </c>
      <c r="H14" s="1">
        <v>44772</v>
      </c>
      <c r="I14">
        <v>1</v>
      </c>
      <c r="J14">
        <v>2.35</v>
      </c>
      <c r="M14" s="1" t="e">
        <f t="shared" si="0"/>
        <v>#N/A</v>
      </c>
      <c r="O14" s="12">
        <v>17584387</v>
      </c>
      <c r="P14" s="7" t="s">
        <v>417</v>
      </c>
      <c r="Q14" s="7" t="s">
        <v>430</v>
      </c>
      <c r="R14" s="5">
        <v>44748</v>
      </c>
      <c r="S14" s="5">
        <v>44750</v>
      </c>
      <c r="T14" s="5">
        <v>44750</v>
      </c>
    </row>
    <row r="15" spans="1:20" x14ac:dyDescent="0.3">
      <c r="A15" s="9">
        <v>17580644</v>
      </c>
      <c r="B15">
        <v>315135856</v>
      </c>
      <c r="C15" t="s">
        <v>36</v>
      </c>
      <c r="D15" t="s">
        <v>37</v>
      </c>
      <c r="E15">
        <v>1</v>
      </c>
      <c r="F15" s="1">
        <v>44753</v>
      </c>
      <c r="G15" s="1">
        <v>44755</v>
      </c>
      <c r="H15" s="1">
        <v>44757</v>
      </c>
      <c r="I15">
        <v>2</v>
      </c>
      <c r="J15">
        <v>6.28</v>
      </c>
      <c r="M15" s="1" t="e">
        <f t="shared" si="0"/>
        <v>#N/A</v>
      </c>
      <c r="O15" s="12">
        <v>27760012</v>
      </c>
      <c r="P15" s="7" t="s">
        <v>417</v>
      </c>
      <c r="Q15" s="7" t="s">
        <v>431</v>
      </c>
      <c r="R15" s="5">
        <v>44748</v>
      </c>
      <c r="S15" s="5">
        <v>44750</v>
      </c>
      <c r="T15" s="5">
        <v>44750</v>
      </c>
    </row>
    <row r="16" spans="1:20" x14ac:dyDescent="0.3">
      <c r="A16" s="16">
        <v>19587163</v>
      </c>
      <c r="B16">
        <v>308346864</v>
      </c>
      <c r="C16" t="s">
        <v>38</v>
      </c>
      <c r="D16" t="s">
        <v>39</v>
      </c>
      <c r="E16">
        <v>1</v>
      </c>
      <c r="F16" s="1">
        <v>44748</v>
      </c>
      <c r="G16" s="1">
        <v>44750</v>
      </c>
      <c r="H16" s="1">
        <v>44752</v>
      </c>
      <c r="I16">
        <v>1</v>
      </c>
      <c r="J16">
        <v>2.4</v>
      </c>
      <c r="M16" s="1">
        <f t="shared" si="0"/>
        <v>44748</v>
      </c>
      <c r="O16" s="12">
        <v>27759611</v>
      </c>
      <c r="P16" s="7" t="s">
        <v>417</v>
      </c>
      <c r="Q16" s="7" t="s">
        <v>432</v>
      </c>
      <c r="R16" s="5">
        <v>44748</v>
      </c>
      <c r="S16" s="5">
        <v>44750</v>
      </c>
      <c r="T16" s="5">
        <v>44750</v>
      </c>
    </row>
    <row r="17" spans="1:20" x14ac:dyDescent="0.3">
      <c r="A17" s="9">
        <v>19587163</v>
      </c>
      <c r="B17">
        <v>308346865</v>
      </c>
      <c r="C17" t="s">
        <v>38</v>
      </c>
      <c r="D17" t="s">
        <v>40</v>
      </c>
      <c r="E17">
        <v>2</v>
      </c>
      <c r="F17" s="1">
        <v>44748</v>
      </c>
      <c r="G17" s="1">
        <v>44750</v>
      </c>
      <c r="H17" s="1">
        <v>44752</v>
      </c>
      <c r="I17">
        <v>1</v>
      </c>
      <c r="J17">
        <v>4.09</v>
      </c>
      <c r="M17" s="1">
        <f t="shared" si="0"/>
        <v>44748</v>
      </c>
      <c r="O17" s="12">
        <v>27755453</v>
      </c>
      <c r="P17" s="7" t="s">
        <v>417</v>
      </c>
      <c r="Q17" s="7" t="s">
        <v>433</v>
      </c>
      <c r="R17" s="5">
        <v>44748</v>
      </c>
      <c r="S17" s="5">
        <v>44750</v>
      </c>
      <c r="T17" s="5">
        <v>44750</v>
      </c>
    </row>
    <row r="18" spans="1:20" x14ac:dyDescent="0.3">
      <c r="A18" s="9">
        <v>20566912</v>
      </c>
      <c r="B18">
        <v>308346869</v>
      </c>
      <c r="C18" t="s">
        <v>41</v>
      </c>
      <c r="D18" t="s">
        <v>42</v>
      </c>
      <c r="E18">
        <v>1</v>
      </c>
      <c r="F18" s="1">
        <v>44748</v>
      </c>
      <c r="G18" s="1">
        <v>44750</v>
      </c>
      <c r="H18" s="1">
        <v>44752</v>
      </c>
      <c r="I18">
        <v>1</v>
      </c>
      <c r="J18">
        <v>1.45</v>
      </c>
      <c r="M18" s="1">
        <f t="shared" si="0"/>
        <v>44748</v>
      </c>
      <c r="O18" s="12">
        <v>27752911</v>
      </c>
      <c r="P18" s="7" t="s">
        <v>419</v>
      </c>
      <c r="Q18" s="7" t="s">
        <v>434</v>
      </c>
      <c r="R18" s="5">
        <v>44748</v>
      </c>
      <c r="S18" s="5">
        <v>44750</v>
      </c>
      <c r="T18" s="5">
        <v>44749</v>
      </c>
    </row>
    <row r="19" spans="1:20" x14ac:dyDescent="0.3">
      <c r="A19" s="9">
        <v>21574452</v>
      </c>
      <c r="B19">
        <v>311055462</v>
      </c>
      <c r="C19" t="s">
        <v>43</v>
      </c>
      <c r="D19" t="s">
        <v>44</v>
      </c>
      <c r="E19">
        <v>1</v>
      </c>
      <c r="F19" s="1">
        <v>44767</v>
      </c>
      <c r="G19" s="1">
        <v>44769</v>
      </c>
      <c r="H19" s="1">
        <v>44771</v>
      </c>
      <c r="I19">
        <v>2</v>
      </c>
      <c r="J19">
        <v>2.68</v>
      </c>
      <c r="M19" s="1" t="e">
        <f t="shared" si="0"/>
        <v>#N/A</v>
      </c>
      <c r="O19" s="12">
        <v>27752320</v>
      </c>
      <c r="P19" s="7" t="s">
        <v>417</v>
      </c>
      <c r="Q19" s="7" t="s">
        <v>435</v>
      </c>
      <c r="R19" s="5">
        <v>44748</v>
      </c>
      <c r="S19" s="5">
        <v>44750</v>
      </c>
      <c r="T19" s="5">
        <v>44750</v>
      </c>
    </row>
    <row r="20" spans="1:20" ht="28.8" x14ac:dyDescent="0.3">
      <c r="A20" s="9">
        <v>22583593</v>
      </c>
      <c r="B20">
        <v>315514223</v>
      </c>
      <c r="C20" t="s">
        <v>45</v>
      </c>
      <c r="D20" t="s">
        <v>46</v>
      </c>
      <c r="E20">
        <v>1</v>
      </c>
      <c r="F20" s="1">
        <v>44754</v>
      </c>
      <c r="G20" s="1">
        <v>44756</v>
      </c>
      <c r="H20" s="1">
        <v>44757</v>
      </c>
      <c r="I20">
        <v>1</v>
      </c>
      <c r="J20">
        <v>1.58</v>
      </c>
      <c r="M20" s="1" t="e">
        <f t="shared" si="0"/>
        <v>#N/A</v>
      </c>
      <c r="O20" s="12">
        <v>27751996</v>
      </c>
      <c r="P20" s="7" t="s">
        <v>417</v>
      </c>
      <c r="Q20" s="7" t="s">
        <v>436</v>
      </c>
      <c r="R20" s="5">
        <v>44748</v>
      </c>
      <c r="S20" s="5">
        <v>44750</v>
      </c>
      <c r="T20" s="5">
        <v>44750</v>
      </c>
    </row>
    <row r="21" spans="1:20" x14ac:dyDescent="0.3">
      <c r="A21" s="9">
        <v>23575603</v>
      </c>
      <c r="B21">
        <v>315719082</v>
      </c>
      <c r="C21" t="s">
        <v>47</v>
      </c>
      <c r="D21" t="s">
        <v>48</v>
      </c>
      <c r="E21">
        <v>1</v>
      </c>
      <c r="F21" s="1">
        <v>44767</v>
      </c>
      <c r="G21" s="1">
        <v>44769</v>
      </c>
      <c r="H21" s="1">
        <v>44770</v>
      </c>
      <c r="I21">
        <v>1</v>
      </c>
      <c r="J21">
        <v>6.89</v>
      </c>
      <c r="M21" s="1" t="e">
        <f t="shared" si="0"/>
        <v>#N/A</v>
      </c>
      <c r="O21" s="12">
        <v>27749689</v>
      </c>
      <c r="P21" s="7" t="s">
        <v>417</v>
      </c>
      <c r="Q21" s="7" t="s">
        <v>437</v>
      </c>
      <c r="R21" s="5">
        <v>44748</v>
      </c>
      <c r="S21" s="5">
        <v>44750</v>
      </c>
      <c r="T21" s="5">
        <v>44750</v>
      </c>
    </row>
    <row r="22" spans="1:20" x14ac:dyDescent="0.3">
      <c r="A22" s="9">
        <v>24870923</v>
      </c>
      <c r="B22">
        <v>311055380</v>
      </c>
      <c r="C22" t="s">
        <v>49</v>
      </c>
      <c r="D22" t="s">
        <v>50</v>
      </c>
      <c r="E22">
        <v>2</v>
      </c>
      <c r="F22" s="1">
        <v>44741</v>
      </c>
      <c r="G22" s="1">
        <v>44743</v>
      </c>
      <c r="H22" s="1">
        <v>44746</v>
      </c>
      <c r="I22">
        <v>1</v>
      </c>
      <c r="J22">
        <v>3.31</v>
      </c>
      <c r="M22" s="1" t="e">
        <f t="shared" si="0"/>
        <v>#N/A</v>
      </c>
      <c r="O22" s="12">
        <v>70576940</v>
      </c>
      <c r="P22" s="7" t="s">
        <v>417</v>
      </c>
      <c r="Q22" s="7" t="s">
        <v>438</v>
      </c>
      <c r="R22" s="5">
        <v>44748</v>
      </c>
      <c r="S22" s="5">
        <v>44750</v>
      </c>
      <c r="T22" s="5">
        <v>44750</v>
      </c>
    </row>
    <row r="23" spans="1:20" x14ac:dyDescent="0.3">
      <c r="A23" s="9">
        <v>26559073</v>
      </c>
      <c r="B23">
        <v>317649648</v>
      </c>
      <c r="C23" t="s">
        <v>51</v>
      </c>
      <c r="D23" t="s">
        <v>52</v>
      </c>
      <c r="E23">
        <v>6</v>
      </c>
      <c r="F23" s="1">
        <v>44767</v>
      </c>
      <c r="G23" s="1">
        <v>44769</v>
      </c>
      <c r="H23" s="1">
        <v>44770</v>
      </c>
      <c r="I23">
        <v>1</v>
      </c>
      <c r="J23">
        <v>11.11</v>
      </c>
      <c r="M23" s="1" t="e">
        <f t="shared" si="0"/>
        <v>#N/A</v>
      </c>
      <c r="O23" s="12">
        <v>27741247</v>
      </c>
      <c r="P23" s="7" t="s">
        <v>417</v>
      </c>
      <c r="Q23" s="7" t="s">
        <v>439</v>
      </c>
      <c r="R23" s="5">
        <v>44748</v>
      </c>
      <c r="S23" s="5">
        <v>44750</v>
      </c>
      <c r="T23" s="5">
        <v>44750</v>
      </c>
    </row>
    <row r="24" spans="1:20" x14ac:dyDescent="0.3">
      <c r="A24" s="9">
        <v>26559074</v>
      </c>
      <c r="B24">
        <v>317649647</v>
      </c>
      <c r="C24" t="s">
        <v>53</v>
      </c>
      <c r="D24" t="s">
        <v>54</v>
      </c>
      <c r="E24">
        <v>2</v>
      </c>
      <c r="F24" s="1">
        <v>44767</v>
      </c>
      <c r="G24" s="1">
        <v>44769</v>
      </c>
      <c r="H24" s="1">
        <v>44770</v>
      </c>
      <c r="I24">
        <v>1</v>
      </c>
      <c r="J24">
        <v>3.7</v>
      </c>
      <c r="M24" s="1" t="e">
        <f t="shared" si="0"/>
        <v>#N/A</v>
      </c>
      <c r="O24" s="12">
        <v>27742228</v>
      </c>
      <c r="P24" s="7" t="s">
        <v>424</v>
      </c>
      <c r="Q24" s="7" t="s">
        <v>440</v>
      </c>
      <c r="R24" s="5">
        <v>44748</v>
      </c>
      <c r="S24" s="5">
        <v>44750</v>
      </c>
      <c r="T24" s="5">
        <v>44749</v>
      </c>
    </row>
    <row r="25" spans="1:20" x14ac:dyDescent="0.3">
      <c r="A25" s="9">
        <v>26722642</v>
      </c>
      <c r="B25">
        <v>319235008</v>
      </c>
      <c r="C25" t="s">
        <v>55</v>
      </c>
      <c r="D25" t="s">
        <v>56</v>
      </c>
      <c r="E25">
        <v>3</v>
      </c>
      <c r="F25" s="1">
        <v>44746</v>
      </c>
      <c r="G25" s="1">
        <v>44748</v>
      </c>
      <c r="H25" s="1">
        <v>44749</v>
      </c>
      <c r="I25">
        <v>1</v>
      </c>
      <c r="J25">
        <v>10.06</v>
      </c>
      <c r="M25" s="1" t="e">
        <f t="shared" si="0"/>
        <v>#N/A</v>
      </c>
      <c r="O25" s="12">
        <v>27739498</v>
      </c>
      <c r="P25" s="7" t="s">
        <v>417</v>
      </c>
      <c r="Q25" s="7" t="s">
        <v>441</v>
      </c>
      <c r="R25" s="5">
        <v>44748</v>
      </c>
      <c r="S25" s="5">
        <v>44750</v>
      </c>
      <c r="T25" s="5">
        <v>44750</v>
      </c>
    </row>
    <row r="26" spans="1:20" x14ac:dyDescent="0.3">
      <c r="A26" s="9">
        <v>26725688</v>
      </c>
      <c r="B26">
        <v>319220056</v>
      </c>
      <c r="C26" t="s">
        <v>57</v>
      </c>
      <c r="D26" t="s">
        <v>58</v>
      </c>
      <c r="E26">
        <v>2</v>
      </c>
      <c r="F26" s="1">
        <v>44746</v>
      </c>
      <c r="G26" s="1">
        <v>44748</v>
      </c>
      <c r="H26" s="1">
        <v>44749</v>
      </c>
      <c r="I26">
        <v>1</v>
      </c>
      <c r="J26">
        <v>5.95</v>
      </c>
      <c r="M26" s="1" t="e">
        <f t="shared" si="0"/>
        <v>#N/A</v>
      </c>
      <c r="O26" s="12">
        <v>27736199</v>
      </c>
      <c r="P26" s="7" t="s">
        <v>424</v>
      </c>
      <c r="Q26" s="7" t="s">
        <v>442</v>
      </c>
      <c r="R26" s="5">
        <v>44748</v>
      </c>
      <c r="S26" s="5">
        <v>44750</v>
      </c>
      <c r="T26" s="5">
        <v>44749</v>
      </c>
    </row>
    <row r="27" spans="1:20" x14ac:dyDescent="0.3">
      <c r="A27" s="9">
        <v>26742479</v>
      </c>
      <c r="B27">
        <v>319235007</v>
      </c>
      <c r="C27" t="s">
        <v>59</v>
      </c>
      <c r="D27" t="s">
        <v>60</v>
      </c>
      <c r="E27">
        <v>1</v>
      </c>
      <c r="F27" s="1">
        <v>44746</v>
      </c>
      <c r="G27" s="1">
        <v>44748</v>
      </c>
      <c r="H27" s="1">
        <v>44749</v>
      </c>
      <c r="I27">
        <v>1</v>
      </c>
      <c r="J27">
        <v>2.79</v>
      </c>
      <c r="M27" s="1" t="e">
        <f t="shared" si="0"/>
        <v>#N/A</v>
      </c>
      <c r="O27" s="12">
        <v>27734010</v>
      </c>
      <c r="P27" s="7" t="s">
        <v>417</v>
      </c>
      <c r="Q27" s="7" t="s">
        <v>443</v>
      </c>
      <c r="R27" s="5">
        <v>44748</v>
      </c>
      <c r="S27" s="5">
        <v>44750</v>
      </c>
      <c r="T27" s="5">
        <v>44750</v>
      </c>
    </row>
    <row r="28" spans="1:20" x14ac:dyDescent="0.3">
      <c r="A28" s="9">
        <v>26742479</v>
      </c>
      <c r="B28">
        <v>319235009</v>
      </c>
      <c r="C28" t="s">
        <v>59</v>
      </c>
      <c r="D28" t="s">
        <v>61</v>
      </c>
      <c r="E28">
        <v>12</v>
      </c>
      <c r="F28" s="1">
        <v>44746</v>
      </c>
      <c r="G28" s="1">
        <v>44748</v>
      </c>
      <c r="H28" s="1">
        <v>44749</v>
      </c>
      <c r="I28">
        <v>1</v>
      </c>
      <c r="J28">
        <v>47.28</v>
      </c>
      <c r="M28" s="1" t="e">
        <f t="shared" si="0"/>
        <v>#N/A</v>
      </c>
      <c r="O28" s="12">
        <v>27734533</v>
      </c>
      <c r="P28" s="7" t="s">
        <v>424</v>
      </c>
      <c r="Q28" s="7" t="s">
        <v>444</v>
      </c>
      <c r="R28" s="5">
        <v>44748</v>
      </c>
      <c r="S28" s="5">
        <v>44750</v>
      </c>
      <c r="T28" s="5">
        <v>44749</v>
      </c>
    </row>
    <row r="29" spans="1:20" x14ac:dyDescent="0.3">
      <c r="A29" s="9">
        <v>26793425</v>
      </c>
      <c r="B29">
        <v>308346869</v>
      </c>
      <c r="C29" t="s">
        <v>62</v>
      </c>
      <c r="D29" t="s">
        <v>63</v>
      </c>
      <c r="E29">
        <v>1</v>
      </c>
      <c r="F29" s="1">
        <v>44746</v>
      </c>
      <c r="G29" s="1">
        <v>44748</v>
      </c>
      <c r="H29" s="1">
        <v>44749</v>
      </c>
      <c r="I29">
        <v>1</v>
      </c>
      <c r="J29">
        <v>1.45</v>
      </c>
      <c r="M29" s="1" t="e">
        <f t="shared" si="0"/>
        <v>#N/A</v>
      </c>
      <c r="O29" s="12">
        <v>8586584</v>
      </c>
      <c r="P29" s="7" t="s">
        <v>417</v>
      </c>
      <c r="Q29" s="7" t="s">
        <v>445</v>
      </c>
      <c r="R29" s="5">
        <v>44748</v>
      </c>
      <c r="S29" s="5">
        <v>44750</v>
      </c>
      <c r="T29" s="5">
        <v>44750</v>
      </c>
    </row>
    <row r="30" spans="1:20" x14ac:dyDescent="0.3">
      <c r="A30" s="9">
        <v>26817015</v>
      </c>
      <c r="B30">
        <v>315327099</v>
      </c>
      <c r="C30" t="s">
        <v>64</v>
      </c>
      <c r="D30" t="s">
        <v>65</v>
      </c>
      <c r="E30">
        <v>1</v>
      </c>
      <c r="F30" s="1">
        <v>44746</v>
      </c>
      <c r="G30" s="1">
        <v>44748</v>
      </c>
      <c r="H30" s="1">
        <v>44749</v>
      </c>
      <c r="I30">
        <v>1</v>
      </c>
      <c r="J30">
        <v>3.52</v>
      </c>
      <c r="M30" s="1" t="e">
        <f t="shared" si="0"/>
        <v>#N/A</v>
      </c>
      <c r="O30" s="12">
        <v>18550791</v>
      </c>
      <c r="P30" s="7" t="s">
        <v>424</v>
      </c>
      <c r="Q30" s="7" t="s">
        <v>446</v>
      </c>
      <c r="R30" s="5">
        <v>44748</v>
      </c>
      <c r="S30" s="5">
        <v>44750</v>
      </c>
      <c r="T30" s="5">
        <v>44750</v>
      </c>
    </row>
    <row r="31" spans="1:20" x14ac:dyDescent="0.3">
      <c r="A31" s="9">
        <v>26817015</v>
      </c>
      <c r="B31">
        <v>315327108</v>
      </c>
      <c r="C31" t="s">
        <v>64</v>
      </c>
      <c r="D31" t="s">
        <v>66</v>
      </c>
      <c r="E31">
        <v>1</v>
      </c>
      <c r="F31" s="1">
        <v>44746</v>
      </c>
      <c r="G31" s="1">
        <v>44748</v>
      </c>
      <c r="H31" s="1">
        <v>44749</v>
      </c>
      <c r="I31">
        <v>1</v>
      </c>
      <c r="J31">
        <v>3.52</v>
      </c>
      <c r="M31" s="1" t="e">
        <f t="shared" si="0"/>
        <v>#N/A</v>
      </c>
      <c r="O31" s="12">
        <v>27735814</v>
      </c>
      <c r="P31" s="7" t="s">
        <v>417</v>
      </c>
      <c r="Q31" s="7" t="s">
        <v>447</v>
      </c>
      <c r="R31" s="5">
        <v>44748</v>
      </c>
      <c r="S31" s="5">
        <v>44750</v>
      </c>
      <c r="T31" s="5">
        <v>44750</v>
      </c>
    </row>
    <row r="32" spans="1:20" x14ac:dyDescent="0.3">
      <c r="A32" s="9">
        <v>26817015</v>
      </c>
      <c r="B32">
        <v>315327117</v>
      </c>
      <c r="C32" t="s">
        <v>64</v>
      </c>
      <c r="D32" t="s">
        <v>67</v>
      </c>
      <c r="E32">
        <v>1</v>
      </c>
      <c r="F32" s="1">
        <v>44746</v>
      </c>
      <c r="G32" s="1">
        <v>44748</v>
      </c>
      <c r="H32" s="1">
        <v>44749</v>
      </c>
      <c r="I32">
        <v>1</v>
      </c>
      <c r="J32">
        <v>3.52</v>
      </c>
      <c r="M32" s="1" t="e">
        <f t="shared" si="0"/>
        <v>#N/A</v>
      </c>
      <c r="O32" s="12">
        <v>18563491</v>
      </c>
      <c r="P32" s="7" t="s">
        <v>417</v>
      </c>
      <c r="Q32" s="7" t="s">
        <v>448</v>
      </c>
      <c r="R32" s="5">
        <v>44748</v>
      </c>
      <c r="S32" s="5">
        <v>44750</v>
      </c>
      <c r="T32" s="5">
        <v>44750</v>
      </c>
    </row>
    <row r="33" spans="1:20" x14ac:dyDescent="0.3">
      <c r="A33" s="9">
        <v>26817015</v>
      </c>
      <c r="B33">
        <v>315327118</v>
      </c>
      <c r="C33" t="s">
        <v>64</v>
      </c>
      <c r="D33" t="s">
        <v>68</v>
      </c>
      <c r="E33">
        <v>1</v>
      </c>
      <c r="F33" s="1">
        <v>44746</v>
      </c>
      <c r="G33" s="1">
        <v>44748</v>
      </c>
      <c r="H33" s="1">
        <v>44749</v>
      </c>
      <c r="I33">
        <v>1</v>
      </c>
      <c r="J33">
        <v>3.52</v>
      </c>
      <c r="M33" s="1" t="e">
        <f t="shared" si="0"/>
        <v>#N/A</v>
      </c>
      <c r="O33" s="12">
        <v>27732900</v>
      </c>
      <c r="P33" s="7" t="s">
        <v>424</v>
      </c>
      <c r="Q33" s="7" t="s">
        <v>449</v>
      </c>
      <c r="R33" s="5">
        <v>44748</v>
      </c>
      <c r="S33" s="5">
        <v>44750</v>
      </c>
      <c r="T33" s="5">
        <v>44750</v>
      </c>
    </row>
    <row r="34" spans="1:20" x14ac:dyDescent="0.3">
      <c r="A34" s="9">
        <v>26832980</v>
      </c>
      <c r="B34">
        <v>318629479</v>
      </c>
      <c r="C34" t="s">
        <v>69</v>
      </c>
      <c r="D34" t="s">
        <v>70</v>
      </c>
      <c r="E34">
        <v>2</v>
      </c>
      <c r="F34" s="1">
        <v>44746</v>
      </c>
      <c r="G34" s="1">
        <v>44748</v>
      </c>
      <c r="H34" s="1">
        <v>44749</v>
      </c>
      <c r="I34">
        <v>1</v>
      </c>
      <c r="J34">
        <v>5.29</v>
      </c>
      <c r="M34" s="1" t="e">
        <f t="shared" si="0"/>
        <v>#N/A</v>
      </c>
      <c r="O34" s="12">
        <v>38589631</v>
      </c>
      <c r="P34" s="7" t="s">
        <v>419</v>
      </c>
      <c r="Q34" s="7" t="s">
        <v>450</v>
      </c>
      <c r="R34" s="5">
        <v>44748</v>
      </c>
      <c r="S34" s="5">
        <v>44750</v>
      </c>
      <c r="T34" s="5">
        <v>44749</v>
      </c>
    </row>
    <row r="35" spans="1:20" x14ac:dyDescent="0.3">
      <c r="A35" s="9">
        <v>26839645</v>
      </c>
      <c r="B35">
        <v>307983264</v>
      </c>
      <c r="C35" t="s">
        <v>71</v>
      </c>
      <c r="D35" t="s">
        <v>72</v>
      </c>
      <c r="E35">
        <v>2</v>
      </c>
      <c r="F35" s="1">
        <v>44746</v>
      </c>
      <c r="G35" s="1">
        <v>44748</v>
      </c>
      <c r="H35" s="1">
        <v>44749</v>
      </c>
      <c r="I35">
        <v>1</v>
      </c>
      <c r="J35">
        <v>2.76</v>
      </c>
      <c r="M35" s="1" t="e">
        <f t="shared" si="0"/>
        <v>#N/A</v>
      </c>
      <c r="O35" s="12">
        <v>27733394</v>
      </c>
      <c r="P35" s="7" t="s">
        <v>417</v>
      </c>
      <c r="Q35" s="7" t="s">
        <v>451</v>
      </c>
      <c r="R35" s="5">
        <v>44748</v>
      </c>
      <c r="S35" s="5">
        <v>44750</v>
      </c>
      <c r="T35" s="5">
        <v>44750</v>
      </c>
    </row>
    <row r="36" spans="1:20" x14ac:dyDescent="0.3">
      <c r="A36" s="9">
        <v>26841969</v>
      </c>
      <c r="B36">
        <v>315911771</v>
      </c>
      <c r="C36" t="s">
        <v>73</v>
      </c>
      <c r="D36" t="s">
        <v>74</v>
      </c>
      <c r="E36">
        <v>1</v>
      </c>
      <c r="F36" s="1">
        <v>44746</v>
      </c>
      <c r="G36" s="1">
        <v>44748</v>
      </c>
      <c r="H36" s="1">
        <v>44749</v>
      </c>
      <c r="I36">
        <v>1</v>
      </c>
      <c r="J36">
        <v>9.19</v>
      </c>
      <c r="M36" s="1" t="e">
        <f t="shared" si="0"/>
        <v>#N/A</v>
      </c>
      <c r="O36" s="12">
        <v>81585608</v>
      </c>
      <c r="P36" s="7" t="s">
        <v>452</v>
      </c>
      <c r="Q36" s="7" t="s">
        <v>453</v>
      </c>
      <c r="R36" s="5">
        <v>44748</v>
      </c>
      <c r="S36" s="5">
        <v>44750</v>
      </c>
      <c r="T36" s="5">
        <v>44749</v>
      </c>
    </row>
    <row r="37" spans="1:20" x14ac:dyDescent="0.3">
      <c r="A37" s="9">
        <v>26845281</v>
      </c>
      <c r="B37">
        <v>314998246</v>
      </c>
      <c r="C37" t="s">
        <v>75</v>
      </c>
      <c r="D37" t="s">
        <v>76</v>
      </c>
      <c r="E37">
        <v>1</v>
      </c>
      <c r="F37" s="1">
        <v>44746</v>
      </c>
      <c r="G37" s="1">
        <v>44748</v>
      </c>
      <c r="H37" s="1">
        <v>44749</v>
      </c>
      <c r="I37">
        <v>1</v>
      </c>
      <c r="J37">
        <v>3.42</v>
      </c>
      <c r="M37" s="1" t="e">
        <f t="shared" si="0"/>
        <v>#N/A</v>
      </c>
      <c r="O37" s="12">
        <v>27730455</v>
      </c>
      <c r="P37" s="7" t="s">
        <v>424</v>
      </c>
      <c r="Q37" s="7" t="s">
        <v>454</v>
      </c>
      <c r="R37" s="5">
        <v>44748</v>
      </c>
      <c r="S37" s="5">
        <v>44750</v>
      </c>
      <c r="T37" s="5">
        <v>44749</v>
      </c>
    </row>
    <row r="38" spans="1:20" x14ac:dyDescent="0.3">
      <c r="A38" s="9">
        <v>26846731</v>
      </c>
      <c r="B38">
        <v>308005081</v>
      </c>
      <c r="C38" t="s">
        <v>77</v>
      </c>
      <c r="D38" t="s">
        <v>78</v>
      </c>
      <c r="E38">
        <v>1</v>
      </c>
      <c r="F38" s="1">
        <v>44746</v>
      </c>
      <c r="G38" s="1">
        <v>44748</v>
      </c>
      <c r="H38" s="1">
        <v>44749</v>
      </c>
      <c r="I38">
        <v>1</v>
      </c>
      <c r="J38">
        <v>3.35</v>
      </c>
      <c r="M38" s="1" t="e">
        <f t="shared" si="0"/>
        <v>#N/A</v>
      </c>
      <c r="O38" s="12">
        <v>27730887</v>
      </c>
      <c r="P38" s="7" t="s">
        <v>417</v>
      </c>
      <c r="Q38" s="7" t="s">
        <v>455</v>
      </c>
      <c r="R38" s="5">
        <v>44748</v>
      </c>
      <c r="S38" s="5">
        <v>44750</v>
      </c>
      <c r="T38" s="5">
        <v>44749</v>
      </c>
    </row>
    <row r="39" spans="1:20" x14ac:dyDescent="0.3">
      <c r="A39" s="9">
        <v>26848870</v>
      </c>
      <c r="B39">
        <v>307983280</v>
      </c>
      <c r="C39" t="s">
        <v>79</v>
      </c>
      <c r="D39" t="s">
        <v>80</v>
      </c>
      <c r="E39">
        <v>2</v>
      </c>
      <c r="F39" s="1">
        <v>44746</v>
      </c>
      <c r="G39" s="1">
        <v>44748</v>
      </c>
      <c r="H39" s="1">
        <v>44749</v>
      </c>
      <c r="I39">
        <v>1</v>
      </c>
      <c r="J39">
        <v>5.51</v>
      </c>
      <c r="M39" s="1" t="e">
        <f t="shared" si="0"/>
        <v>#N/A</v>
      </c>
      <c r="O39" s="12">
        <v>27727882</v>
      </c>
      <c r="P39" s="7" t="s">
        <v>417</v>
      </c>
      <c r="Q39" s="7" t="s">
        <v>456</v>
      </c>
      <c r="R39" s="5">
        <v>44748</v>
      </c>
      <c r="S39" s="5">
        <v>44750</v>
      </c>
      <c r="T39" s="5">
        <v>44750</v>
      </c>
    </row>
    <row r="40" spans="1:20" x14ac:dyDescent="0.3">
      <c r="A40" s="9">
        <v>26850426</v>
      </c>
      <c r="B40">
        <v>308005046</v>
      </c>
      <c r="C40" t="s">
        <v>81</v>
      </c>
      <c r="D40" t="s">
        <v>82</v>
      </c>
      <c r="E40">
        <v>1</v>
      </c>
      <c r="F40" s="1">
        <v>44746</v>
      </c>
      <c r="G40" s="1">
        <v>44748</v>
      </c>
      <c r="H40" s="1">
        <v>44749</v>
      </c>
      <c r="I40">
        <v>1</v>
      </c>
      <c r="J40">
        <v>3.59</v>
      </c>
      <c r="M40" s="1" t="e">
        <f t="shared" si="0"/>
        <v>#N/A</v>
      </c>
      <c r="O40" s="12">
        <v>27725687</v>
      </c>
      <c r="P40" s="7" t="s">
        <v>417</v>
      </c>
      <c r="Q40" s="7" t="s">
        <v>457</v>
      </c>
      <c r="R40" s="5">
        <v>44748</v>
      </c>
      <c r="S40" s="5">
        <v>44750</v>
      </c>
      <c r="T40" s="5">
        <v>44750</v>
      </c>
    </row>
    <row r="41" spans="1:20" x14ac:dyDescent="0.3">
      <c r="A41" s="9">
        <v>26851024</v>
      </c>
      <c r="B41">
        <v>311718496</v>
      </c>
      <c r="C41" t="s">
        <v>83</v>
      </c>
      <c r="D41" t="s">
        <v>84</v>
      </c>
      <c r="E41">
        <v>1</v>
      </c>
      <c r="F41" s="1">
        <v>44746</v>
      </c>
      <c r="G41" s="1">
        <v>44748</v>
      </c>
      <c r="H41" s="1">
        <v>44749</v>
      </c>
      <c r="I41">
        <v>1</v>
      </c>
      <c r="J41">
        <v>4.34</v>
      </c>
      <c r="M41" s="1" t="e">
        <f t="shared" si="0"/>
        <v>#N/A</v>
      </c>
      <c r="O41" s="12">
        <v>20566912</v>
      </c>
      <c r="P41" s="7" t="s">
        <v>417</v>
      </c>
      <c r="Q41" s="7" t="s">
        <v>42</v>
      </c>
      <c r="R41" s="5">
        <v>44748</v>
      </c>
      <c r="S41" s="5">
        <v>44750</v>
      </c>
      <c r="T41" s="5">
        <v>44752</v>
      </c>
    </row>
    <row r="42" spans="1:20" x14ac:dyDescent="0.3">
      <c r="A42" s="9">
        <v>26851864</v>
      </c>
      <c r="B42">
        <v>315719908</v>
      </c>
      <c r="C42" t="s">
        <v>85</v>
      </c>
      <c r="D42" t="s">
        <v>86</v>
      </c>
      <c r="E42">
        <v>1</v>
      </c>
      <c r="F42" s="1">
        <v>44746</v>
      </c>
      <c r="G42" s="1">
        <v>44748</v>
      </c>
      <c r="H42" s="1">
        <v>44749</v>
      </c>
      <c r="I42">
        <v>1</v>
      </c>
      <c r="J42">
        <v>3.27</v>
      </c>
      <c r="M42" s="1" t="e">
        <f t="shared" si="0"/>
        <v>#N/A</v>
      </c>
      <c r="O42" s="12">
        <v>27725882</v>
      </c>
      <c r="P42" s="7" t="s">
        <v>417</v>
      </c>
      <c r="Q42" s="7" t="s">
        <v>458</v>
      </c>
      <c r="R42" s="5">
        <v>44748</v>
      </c>
      <c r="S42" s="5">
        <v>44750</v>
      </c>
      <c r="T42" s="5">
        <v>44749</v>
      </c>
    </row>
    <row r="43" spans="1:20" x14ac:dyDescent="0.3">
      <c r="A43" s="9">
        <v>26854871</v>
      </c>
      <c r="B43">
        <v>315911767</v>
      </c>
      <c r="C43" t="s">
        <v>87</v>
      </c>
      <c r="D43" t="s">
        <v>88</v>
      </c>
      <c r="E43">
        <v>1</v>
      </c>
      <c r="F43" s="1">
        <v>44746</v>
      </c>
      <c r="G43" s="1">
        <v>44748</v>
      </c>
      <c r="H43" s="1">
        <v>44749</v>
      </c>
      <c r="I43">
        <v>1</v>
      </c>
      <c r="J43">
        <v>8.0399999999999991</v>
      </c>
      <c r="M43" s="1" t="e">
        <f t="shared" si="0"/>
        <v>#N/A</v>
      </c>
      <c r="O43" s="12">
        <v>27722938</v>
      </c>
      <c r="P43" s="7" t="s">
        <v>417</v>
      </c>
      <c r="Q43" s="7" t="s">
        <v>459</v>
      </c>
      <c r="R43" s="5">
        <v>44748</v>
      </c>
      <c r="S43" s="5">
        <v>44750</v>
      </c>
      <c r="T43" s="5">
        <v>44749</v>
      </c>
    </row>
    <row r="44" spans="1:20" x14ac:dyDescent="0.3">
      <c r="A44" s="9">
        <v>26856911</v>
      </c>
      <c r="B44">
        <v>311718495</v>
      </c>
      <c r="C44" t="s">
        <v>89</v>
      </c>
      <c r="D44" t="s">
        <v>90</v>
      </c>
      <c r="E44">
        <v>1</v>
      </c>
      <c r="F44" s="1">
        <v>44746</v>
      </c>
      <c r="G44" s="1">
        <v>44748</v>
      </c>
      <c r="H44" s="1">
        <v>44749</v>
      </c>
      <c r="I44">
        <v>1</v>
      </c>
      <c r="J44">
        <v>3.86</v>
      </c>
      <c r="M44" s="1" t="e">
        <f t="shared" si="0"/>
        <v>#N/A</v>
      </c>
      <c r="O44" s="12">
        <v>46585268</v>
      </c>
      <c r="P44" s="7" t="s">
        <v>417</v>
      </c>
      <c r="Q44" s="7" t="s">
        <v>460</v>
      </c>
      <c r="R44" s="5">
        <v>44748</v>
      </c>
      <c r="S44" s="5">
        <v>44750</v>
      </c>
      <c r="T44" s="5">
        <v>44749</v>
      </c>
    </row>
    <row r="45" spans="1:20" x14ac:dyDescent="0.3">
      <c r="A45" s="9">
        <v>26859867</v>
      </c>
      <c r="B45">
        <v>315526822</v>
      </c>
      <c r="C45" t="s">
        <v>91</v>
      </c>
      <c r="D45" t="s">
        <v>92</v>
      </c>
      <c r="E45">
        <v>1</v>
      </c>
      <c r="F45" s="1">
        <v>44746</v>
      </c>
      <c r="G45" s="1">
        <v>44748</v>
      </c>
      <c r="H45" s="1">
        <v>44749</v>
      </c>
      <c r="I45">
        <v>1</v>
      </c>
      <c r="J45">
        <v>2.0499999999999998</v>
      </c>
      <c r="M45" s="1" t="e">
        <f t="shared" si="0"/>
        <v>#N/A</v>
      </c>
      <c r="O45" s="12">
        <v>42575461</v>
      </c>
      <c r="P45" s="7" t="s">
        <v>417</v>
      </c>
      <c r="Q45" s="7" t="s">
        <v>461</v>
      </c>
      <c r="R45" s="5">
        <v>44748</v>
      </c>
      <c r="S45" s="5">
        <v>44750</v>
      </c>
      <c r="T45" s="5">
        <v>44749</v>
      </c>
    </row>
    <row r="46" spans="1:20" x14ac:dyDescent="0.3">
      <c r="A46" s="9">
        <v>26863579</v>
      </c>
      <c r="B46">
        <v>318701381</v>
      </c>
      <c r="C46" t="s">
        <v>93</v>
      </c>
      <c r="D46" t="s">
        <v>94</v>
      </c>
      <c r="E46">
        <v>1</v>
      </c>
      <c r="F46" s="1">
        <v>44746</v>
      </c>
      <c r="G46" s="1">
        <v>44748</v>
      </c>
      <c r="H46" s="1">
        <v>44749</v>
      </c>
      <c r="I46">
        <v>1</v>
      </c>
      <c r="J46">
        <v>1.6</v>
      </c>
      <c r="M46" s="1" t="e">
        <f t="shared" si="0"/>
        <v>#N/A</v>
      </c>
      <c r="O46" s="12">
        <v>54577251</v>
      </c>
      <c r="P46" s="7" t="s">
        <v>417</v>
      </c>
      <c r="Q46" s="7" t="s">
        <v>462</v>
      </c>
      <c r="R46" s="5">
        <v>44748</v>
      </c>
      <c r="S46" s="5">
        <v>44750</v>
      </c>
      <c r="T46" s="5">
        <v>44749</v>
      </c>
    </row>
    <row r="47" spans="1:20" x14ac:dyDescent="0.3">
      <c r="A47" s="9">
        <v>26863579</v>
      </c>
      <c r="B47">
        <v>318701383</v>
      </c>
      <c r="C47" t="s">
        <v>93</v>
      </c>
      <c r="D47" t="s">
        <v>94</v>
      </c>
      <c r="E47">
        <v>1</v>
      </c>
      <c r="F47" s="1">
        <v>44746</v>
      </c>
      <c r="G47" s="1">
        <v>44748</v>
      </c>
      <c r="H47" s="1">
        <v>44749</v>
      </c>
      <c r="I47">
        <v>1</v>
      </c>
      <c r="J47">
        <v>1.6</v>
      </c>
      <c r="M47" s="1" t="e">
        <f t="shared" si="0"/>
        <v>#N/A</v>
      </c>
      <c r="O47" s="12">
        <v>21578735</v>
      </c>
      <c r="P47" s="7" t="s">
        <v>417</v>
      </c>
      <c r="Q47" s="7" t="s">
        <v>463</v>
      </c>
      <c r="R47" s="5">
        <v>44748</v>
      </c>
      <c r="S47" s="5">
        <v>44750</v>
      </c>
      <c r="T47" s="5">
        <v>44750</v>
      </c>
    </row>
    <row r="48" spans="1:20" x14ac:dyDescent="0.3">
      <c r="A48" s="9">
        <v>26961691</v>
      </c>
      <c r="B48">
        <v>314998248</v>
      </c>
      <c r="C48" t="s">
        <v>95</v>
      </c>
      <c r="D48" t="s">
        <v>96</v>
      </c>
      <c r="E48">
        <v>1</v>
      </c>
      <c r="F48" s="1">
        <v>44747</v>
      </c>
      <c r="G48" s="1">
        <v>44749</v>
      </c>
      <c r="H48" s="1">
        <v>44750</v>
      </c>
      <c r="I48">
        <v>1</v>
      </c>
      <c r="J48">
        <v>3.99</v>
      </c>
      <c r="M48" s="1" t="e">
        <f t="shared" si="0"/>
        <v>#N/A</v>
      </c>
      <c r="O48" s="12">
        <v>27714210</v>
      </c>
      <c r="P48" s="7" t="s">
        <v>417</v>
      </c>
      <c r="Q48" s="7" t="s">
        <v>464</v>
      </c>
      <c r="R48" s="5">
        <v>44748</v>
      </c>
      <c r="S48" s="5">
        <v>44750</v>
      </c>
      <c r="T48" s="5">
        <v>44749</v>
      </c>
    </row>
    <row r="49" spans="1:20" x14ac:dyDescent="0.3">
      <c r="A49" s="9">
        <v>27573880</v>
      </c>
      <c r="B49">
        <v>319233939</v>
      </c>
      <c r="C49" t="s">
        <v>97</v>
      </c>
      <c r="D49" t="s">
        <v>98</v>
      </c>
      <c r="E49">
        <v>1</v>
      </c>
      <c r="F49" s="1">
        <v>44766</v>
      </c>
      <c r="G49" s="1">
        <v>44769</v>
      </c>
      <c r="H49" s="1">
        <v>44770</v>
      </c>
      <c r="I49">
        <v>1</v>
      </c>
      <c r="J49">
        <v>3.8</v>
      </c>
      <c r="M49" s="1" t="e">
        <f t="shared" si="0"/>
        <v>#N/A</v>
      </c>
      <c r="O49" s="12">
        <v>19587163</v>
      </c>
      <c r="P49" s="7" t="s">
        <v>465</v>
      </c>
      <c r="Q49" s="7" t="s">
        <v>466</v>
      </c>
      <c r="R49" s="5">
        <v>44748</v>
      </c>
      <c r="S49" s="5">
        <v>44750</v>
      </c>
      <c r="T49" s="5">
        <v>44752</v>
      </c>
    </row>
    <row r="50" spans="1:20" x14ac:dyDescent="0.3">
      <c r="A50" s="9">
        <v>27638157</v>
      </c>
      <c r="B50">
        <v>307983279</v>
      </c>
      <c r="C50" t="s">
        <v>99</v>
      </c>
      <c r="D50" t="s">
        <v>100</v>
      </c>
      <c r="E50">
        <v>1</v>
      </c>
      <c r="F50" s="1">
        <v>44748</v>
      </c>
      <c r="G50" s="1">
        <v>44750</v>
      </c>
      <c r="H50" s="1">
        <v>44752</v>
      </c>
      <c r="I50">
        <v>1</v>
      </c>
      <c r="J50">
        <v>3.5</v>
      </c>
      <c r="M50" s="1">
        <f t="shared" si="0"/>
        <v>44748</v>
      </c>
      <c r="O50" s="12">
        <v>27712927</v>
      </c>
      <c r="P50" s="7" t="s">
        <v>417</v>
      </c>
      <c r="Q50" s="7" t="s">
        <v>467</v>
      </c>
      <c r="R50" s="5">
        <v>44748</v>
      </c>
      <c r="S50" s="5">
        <v>44750</v>
      </c>
      <c r="T50" s="5">
        <v>44750</v>
      </c>
    </row>
    <row r="51" spans="1:20" x14ac:dyDescent="0.3">
      <c r="A51" s="9">
        <v>27638157</v>
      </c>
      <c r="B51">
        <v>307983286</v>
      </c>
      <c r="C51" t="s">
        <v>99</v>
      </c>
      <c r="D51" t="s">
        <v>101</v>
      </c>
      <c r="E51">
        <v>1</v>
      </c>
      <c r="F51" s="1">
        <v>44748</v>
      </c>
      <c r="G51" s="1">
        <v>44750</v>
      </c>
      <c r="H51" s="1">
        <v>44752</v>
      </c>
      <c r="I51">
        <v>1</v>
      </c>
      <c r="J51">
        <v>1.31</v>
      </c>
      <c r="M51" s="1">
        <f t="shared" si="0"/>
        <v>44748</v>
      </c>
      <c r="O51" s="12">
        <v>27710666</v>
      </c>
      <c r="P51" s="7" t="s">
        <v>417</v>
      </c>
      <c r="Q51" s="7" t="s">
        <v>468</v>
      </c>
      <c r="R51" s="5">
        <v>44748</v>
      </c>
      <c r="S51" s="5">
        <v>44750</v>
      </c>
      <c r="T51" s="5">
        <v>44750</v>
      </c>
    </row>
    <row r="52" spans="1:20" x14ac:dyDescent="0.3">
      <c r="A52" s="9">
        <v>27638157</v>
      </c>
      <c r="B52">
        <v>307983369</v>
      </c>
      <c r="C52" t="s">
        <v>99</v>
      </c>
      <c r="D52" t="s">
        <v>102</v>
      </c>
      <c r="E52">
        <v>1</v>
      </c>
      <c r="F52" s="1">
        <v>44748</v>
      </c>
      <c r="G52" s="1">
        <v>44750</v>
      </c>
      <c r="H52" s="1">
        <v>44752</v>
      </c>
      <c r="I52">
        <v>1</v>
      </c>
      <c r="J52">
        <v>4.66</v>
      </c>
      <c r="M52" s="1">
        <f t="shared" si="0"/>
        <v>44748</v>
      </c>
      <c r="O52" s="12">
        <v>27707684</v>
      </c>
      <c r="P52" s="7" t="s">
        <v>417</v>
      </c>
      <c r="Q52" s="7" t="s">
        <v>469</v>
      </c>
      <c r="R52" s="5">
        <v>44748</v>
      </c>
      <c r="S52" s="5">
        <v>44750</v>
      </c>
      <c r="T52" s="5">
        <v>44749</v>
      </c>
    </row>
    <row r="53" spans="1:20" x14ac:dyDescent="0.3">
      <c r="A53" s="9">
        <v>27643188</v>
      </c>
      <c r="B53">
        <v>308005044</v>
      </c>
      <c r="C53" t="s">
        <v>103</v>
      </c>
      <c r="D53" t="s">
        <v>104</v>
      </c>
      <c r="E53">
        <v>5</v>
      </c>
      <c r="F53" s="1">
        <v>44748</v>
      </c>
      <c r="G53" s="1">
        <v>44750</v>
      </c>
      <c r="H53" s="1">
        <v>44753</v>
      </c>
      <c r="I53">
        <v>1</v>
      </c>
      <c r="J53">
        <v>7.18</v>
      </c>
      <c r="M53" s="1">
        <f t="shared" si="0"/>
        <v>44748</v>
      </c>
      <c r="O53" s="12">
        <v>27705692</v>
      </c>
      <c r="P53" s="7" t="s">
        <v>452</v>
      </c>
      <c r="Q53" s="7" t="s">
        <v>470</v>
      </c>
      <c r="R53" s="5">
        <v>44748</v>
      </c>
      <c r="S53" s="5">
        <v>44750</v>
      </c>
      <c r="T53" s="5">
        <v>44749</v>
      </c>
    </row>
    <row r="54" spans="1:20" ht="28.8" x14ac:dyDescent="0.3">
      <c r="A54" s="9">
        <v>27643188</v>
      </c>
      <c r="B54">
        <v>308005059</v>
      </c>
      <c r="C54" t="s">
        <v>103</v>
      </c>
      <c r="D54" t="s">
        <v>105</v>
      </c>
      <c r="E54">
        <v>2</v>
      </c>
      <c r="F54" s="1">
        <v>44748</v>
      </c>
      <c r="G54" s="1">
        <v>44750</v>
      </c>
      <c r="H54" s="1">
        <v>44753</v>
      </c>
      <c r="I54">
        <v>1</v>
      </c>
      <c r="J54">
        <v>3.35</v>
      </c>
      <c r="M54" s="1">
        <f t="shared" si="0"/>
        <v>44748</v>
      </c>
      <c r="O54" s="12">
        <v>27695509</v>
      </c>
      <c r="P54" s="7" t="s">
        <v>417</v>
      </c>
      <c r="Q54" s="7" t="s">
        <v>471</v>
      </c>
      <c r="R54" s="5">
        <v>44748</v>
      </c>
      <c r="S54" s="5">
        <v>44750</v>
      </c>
      <c r="T54" s="5">
        <v>44749</v>
      </c>
    </row>
    <row r="55" spans="1:20" x14ac:dyDescent="0.3">
      <c r="A55" s="9">
        <v>27685223</v>
      </c>
      <c r="B55">
        <v>315719908</v>
      </c>
      <c r="C55" t="s">
        <v>106</v>
      </c>
      <c r="D55" t="s">
        <v>107</v>
      </c>
      <c r="E55">
        <v>1</v>
      </c>
      <c r="F55" s="1">
        <v>44748</v>
      </c>
      <c r="G55" s="1">
        <v>44750</v>
      </c>
      <c r="H55" s="1">
        <v>44752</v>
      </c>
      <c r="I55">
        <v>1</v>
      </c>
      <c r="J55">
        <v>3.27</v>
      </c>
      <c r="M55" s="1">
        <f t="shared" si="0"/>
        <v>44748</v>
      </c>
      <c r="O55" s="12">
        <v>27695479</v>
      </c>
      <c r="P55" s="7" t="s">
        <v>424</v>
      </c>
      <c r="Q55" s="7" t="s">
        <v>472</v>
      </c>
      <c r="R55" s="5">
        <v>44748</v>
      </c>
      <c r="S55" s="5">
        <v>44750</v>
      </c>
      <c r="T55" s="5">
        <v>44749</v>
      </c>
    </row>
    <row r="56" spans="1:20" x14ac:dyDescent="0.3">
      <c r="A56" s="9">
        <v>27769363</v>
      </c>
      <c r="B56">
        <v>315527592</v>
      </c>
      <c r="C56" t="s">
        <v>108</v>
      </c>
      <c r="D56" t="s">
        <v>109</v>
      </c>
      <c r="E56">
        <v>1</v>
      </c>
      <c r="F56" s="1">
        <v>44748</v>
      </c>
      <c r="G56" s="1">
        <v>44750</v>
      </c>
      <c r="H56" s="1">
        <v>44752</v>
      </c>
      <c r="I56">
        <v>1</v>
      </c>
      <c r="J56">
        <v>2.0499999999999998</v>
      </c>
      <c r="M56" s="1">
        <f t="shared" si="0"/>
        <v>44748</v>
      </c>
      <c r="O56" s="12">
        <v>10560002</v>
      </c>
      <c r="P56" s="7" t="s">
        <v>417</v>
      </c>
      <c r="Q56" s="7" t="s">
        <v>473</v>
      </c>
      <c r="R56" s="5">
        <v>44748</v>
      </c>
      <c r="S56" s="5">
        <v>44750</v>
      </c>
      <c r="T56" s="5">
        <v>44750</v>
      </c>
    </row>
    <row r="57" spans="1:20" x14ac:dyDescent="0.3">
      <c r="A57" s="9">
        <v>28829761</v>
      </c>
      <c r="B57">
        <v>319233943</v>
      </c>
      <c r="C57" t="s">
        <v>110</v>
      </c>
      <c r="D57" t="s">
        <v>111</v>
      </c>
      <c r="E57">
        <v>1</v>
      </c>
      <c r="F57" s="1">
        <v>44752</v>
      </c>
      <c r="G57" s="1">
        <v>44755</v>
      </c>
      <c r="H57" s="1">
        <v>44756</v>
      </c>
      <c r="I57">
        <v>1</v>
      </c>
      <c r="J57">
        <v>3.8</v>
      </c>
      <c r="M57" s="1" t="e">
        <f t="shared" si="0"/>
        <v>#N/A</v>
      </c>
      <c r="O57" s="12">
        <v>27691794</v>
      </c>
      <c r="P57" s="7" t="s">
        <v>424</v>
      </c>
      <c r="Q57" s="7" t="s">
        <v>474</v>
      </c>
      <c r="R57" s="5">
        <v>44748</v>
      </c>
      <c r="S57" s="5">
        <v>44750</v>
      </c>
      <c r="T57" s="5">
        <v>44749</v>
      </c>
    </row>
    <row r="58" spans="1:20" x14ac:dyDescent="0.3">
      <c r="A58" s="9">
        <v>28840420</v>
      </c>
      <c r="B58">
        <v>307866877</v>
      </c>
      <c r="C58" t="s">
        <v>112</v>
      </c>
      <c r="D58" t="s">
        <v>113</v>
      </c>
      <c r="E58">
        <v>1</v>
      </c>
      <c r="F58" s="1">
        <v>44752</v>
      </c>
      <c r="G58" s="1">
        <v>44755</v>
      </c>
      <c r="H58" s="1">
        <v>44756</v>
      </c>
      <c r="I58">
        <v>1</v>
      </c>
      <c r="J58">
        <v>3.59</v>
      </c>
      <c r="M58" s="1" t="e">
        <f t="shared" si="0"/>
        <v>#N/A</v>
      </c>
      <c r="O58" s="12">
        <v>27687825</v>
      </c>
      <c r="P58" s="7" t="s">
        <v>417</v>
      </c>
      <c r="Q58" s="7" t="s">
        <v>475</v>
      </c>
      <c r="R58" s="5">
        <v>44748</v>
      </c>
      <c r="S58" s="5">
        <v>44750</v>
      </c>
      <c r="T58" s="5">
        <v>44750</v>
      </c>
    </row>
    <row r="59" spans="1:20" x14ac:dyDescent="0.3">
      <c r="A59" s="9">
        <v>28968699</v>
      </c>
      <c r="B59">
        <v>318524414</v>
      </c>
      <c r="C59" t="s">
        <v>114</v>
      </c>
      <c r="D59" t="s">
        <v>115</v>
      </c>
      <c r="E59">
        <v>1</v>
      </c>
      <c r="F59" s="1">
        <v>44753</v>
      </c>
      <c r="G59" s="1">
        <v>44755</v>
      </c>
      <c r="H59" s="1">
        <v>44756</v>
      </c>
      <c r="I59">
        <v>1</v>
      </c>
      <c r="J59">
        <v>1.24</v>
      </c>
      <c r="M59" s="1" t="e">
        <f t="shared" si="0"/>
        <v>#N/A</v>
      </c>
      <c r="O59" s="12">
        <v>4574538</v>
      </c>
      <c r="P59" s="7" t="s">
        <v>417</v>
      </c>
      <c r="Q59" s="7" t="s">
        <v>476</v>
      </c>
      <c r="R59" s="5">
        <v>44748</v>
      </c>
      <c r="S59" s="5">
        <v>44750</v>
      </c>
      <c r="T59" s="5">
        <v>44750</v>
      </c>
    </row>
    <row r="60" spans="1:20" x14ac:dyDescent="0.3">
      <c r="A60" s="9">
        <v>29616959</v>
      </c>
      <c r="B60">
        <v>318566494</v>
      </c>
      <c r="C60" t="s">
        <v>116</v>
      </c>
      <c r="D60" t="s">
        <v>117</v>
      </c>
      <c r="E60">
        <v>1</v>
      </c>
      <c r="F60" s="1">
        <v>44753</v>
      </c>
      <c r="G60" s="1">
        <v>44755</v>
      </c>
      <c r="H60" s="1">
        <v>44756</v>
      </c>
      <c r="I60">
        <v>1</v>
      </c>
      <c r="J60">
        <v>3.44</v>
      </c>
      <c r="M60" s="1" t="e">
        <f t="shared" si="0"/>
        <v>#N/A</v>
      </c>
      <c r="O60" s="12">
        <v>27685819</v>
      </c>
      <c r="P60" s="7" t="s">
        <v>417</v>
      </c>
      <c r="Q60" s="7" t="s">
        <v>477</v>
      </c>
      <c r="R60" s="5">
        <v>44748</v>
      </c>
      <c r="S60" s="5">
        <v>44750</v>
      </c>
      <c r="T60" s="5">
        <v>44750</v>
      </c>
    </row>
    <row r="61" spans="1:20" x14ac:dyDescent="0.3">
      <c r="A61" s="9">
        <v>29617151</v>
      </c>
      <c r="B61">
        <v>315527586</v>
      </c>
      <c r="C61" t="s">
        <v>118</v>
      </c>
      <c r="D61" t="s">
        <v>119</v>
      </c>
      <c r="E61">
        <v>1</v>
      </c>
      <c r="F61" s="1">
        <v>44753</v>
      </c>
      <c r="G61" s="1">
        <v>44755</v>
      </c>
      <c r="H61" s="1">
        <v>44756</v>
      </c>
      <c r="I61">
        <v>1</v>
      </c>
      <c r="J61">
        <v>2.35</v>
      </c>
      <c r="M61" s="1" t="e">
        <f t="shared" si="0"/>
        <v>#N/A</v>
      </c>
      <c r="O61" s="12">
        <v>27685223</v>
      </c>
      <c r="P61" s="7" t="s">
        <v>417</v>
      </c>
      <c r="Q61" s="7" t="s">
        <v>107</v>
      </c>
      <c r="R61" s="5">
        <v>44748</v>
      </c>
      <c r="S61" s="5">
        <v>44750</v>
      </c>
      <c r="T61" s="5">
        <v>44752</v>
      </c>
    </row>
    <row r="62" spans="1:20" x14ac:dyDescent="0.3">
      <c r="A62" s="9">
        <v>29631368</v>
      </c>
      <c r="B62">
        <v>318701382</v>
      </c>
      <c r="C62" t="s">
        <v>120</v>
      </c>
      <c r="D62" t="s">
        <v>121</v>
      </c>
      <c r="E62">
        <v>1</v>
      </c>
      <c r="F62" s="1">
        <v>44753</v>
      </c>
      <c r="G62" s="1">
        <v>44755</v>
      </c>
      <c r="H62" s="1">
        <v>44756</v>
      </c>
      <c r="I62">
        <v>1</v>
      </c>
      <c r="J62">
        <v>1.6</v>
      </c>
      <c r="M62" s="1" t="e">
        <f t="shared" si="0"/>
        <v>#N/A</v>
      </c>
      <c r="O62" s="12">
        <v>27684241</v>
      </c>
      <c r="P62" s="7" t="s">
        <v>424</v>
      </c>
      <c r="Q62" s="7" t="s">
        <v>478</v>
      </c>
      <c r="R62" s="5">
        <v>44748</v>
      </c>
      <c r="S62" s="5">
        <v>44750</v>
      </c>
      <c r="T62" s="5">
        <v>44749</v>
      </c>
    </row>
    <row r="63" spans="1:20" x14ac:dyDescent="0.3">
      <c r="A63" s="9">
        <v>29633222</v>
      </c>
      <c r="B63">
        <v>314853821</v>
      </c>
      <c r="C63" t="s">
        <v>122</v>
      </c>
      <c r="D63" t="s">
        <v>123</v>
      </c>
      <c r="E63">
        <v>1</v>
      </c>
      <c r="F63" s="1">
        <v>44753</v>
      </c>
      <c r="G63" s="1">
        <v>44755</v>
      </c>
      <c r="H63" s="1">
        <v>44756</v>
      </c>
      <c r="I63">
        <v>1</v>
      </c>
      <c r="J63">
        <v>9.48</v>
      </c>
      <c r="M63" s="1" t="e">
        <f t="shared" si="0"/>
        <v>#N/A</v>
      </c>
      <c r="O63" s="12">
        <v>29574441</v>
      </c>
      <c r="P63" s="7" t="s">
        <v>452</v>
      </c>
      <c r="Q63" s="7" t="s">
        <v>479</v>
      </c>
      <c r="R63" s="5">
        <v>44748</v>
      </c>
      <c r="S63" s="5">
        <v>44750</v>
      </c>
      <c r="T63" s="5">
        <v>44749</v>
      </c>
    </row>
    <row r="64" spans="1:20" x14ac:dyDescent="0.3">
      <c r="A64" s="9">
        <v>29649775</v>
      </c>
      <c r="B64">
        <v>315526826</v>
      </c>
      <c r="C64" t="s">
        <v>124</v>
      </c>
      <c r="D64" t="s">
        <v>125</v>
      </c>
      <c r="E64">
        <v>1</v>
      </c>
      <c r="F64" s="1">
        <v>44753</v>
      </c>
      <c r="G64" s="1">
        <v>44755</v>
      </c>
      <c r="H64" s="1">
        <v>44756</v>
      </c>
      <c r="I64">
        <v>1</v>
      </c>
      <c r="J64">
        <v>2.35</v>
      </c>
      <c r="M64" s="1" t="e">
        <f t="shared" si="0"/>
        <v>#N/A</v>
      </c>
      <c r="O64" s="12">
        <v>27683390</v>
      </c>
      <c r="P64" s="7" t="s">
        <v>452</v>
      </c>
      <c r="Q64" s="7" t="s">
        <v>480</v>
      </c>
      <c r="R64" s="5">
        <v>44748</v>
      </c>
      <c r="S64" s="5">
        <v>44750</v>
      </c>
      <c r="T64" s="5">
        <v>44749</v>
      </c>
    </row>
    <row r="65" spans="1:20" x14ac:dyDescent="0.3">
      <c r="A65" s="9">
        <v>29655758</v>
      </c>
      <c r="B65">
        <v>315115536</v>
      </c>
      <c r="C65" t="s">
        <v>126</v>
      </c>
      <c r="D65" t="s">
        <v>127</v>
      </c>
      <c r="E65">
        <v>1</v>
      </c>
      <c r="F65" s="1">
        <v>44753</v>
      </c>
      <c r="G65" s="1">
        <v>44755</v>
      </c>
      <c r="H65" s="1">
        <v>44756</v>
      </c>
      <c r="I65">
        <v>1</v>
      </c>
      <c r="J65">
        <v>3.83</v>
      </c>
      <c r="M65" s="1" t="e">
        <f t="shared" si="0"/>
        <v>#N/A</v>
      </c>
      <c r="O65" s="12">
        <v>27682396</v>
      </c>
      <c r="P65" s="7" t="s">
        <v>417</v>
      </c>
      <c r="Q65" s="7" t="s">
        <v>481</v>
      </c>
      <c r="R65" s="5">
        <v>44748</v>
      </c>
      <c r="S65" s="5">
        <v>44750</v>
      </c>
      <c r="T65" s="5">
        <v>44750</v>
      </c>
    </row>
    <row r="66" spans="1:20" x14ac:dyDescent="0.3">
      <c r="A66" s="9">
        <v>29661687</v>
      </c>
      <c r="B66">
        <v>315299795</v>
      </c>
      <c r="C66" t="s">
        <v>128</v>
      </c>
      <c r="D66" t="s">
        <v>129</v>
      </c>
      <c r="E66">
        <v>1</v>
      </c>
      <c r="F66" s="1">
        <v>44753</v>
      </c>
      <c r="G66" s="1">
        <v>44755</v>
      </c>
      <c r="H66" s="1">
        <v>44756</v>
      </c>
      <c r="I66">
        <v>1</v>
      </c>
      <c r="J66">
        <v>1.96</v>
      </c>
      <c r="M66" s="1" t="e">
        <f t="shared" si="0"/>
        <v>#N/A</v>
      </c>
      <c r="O66" s="12">
        <v>27681658</v>
      </c>
      <c r="P66" s="7" t="s">
        <v>417</v>
      </c>
      <c r="Q66" s="7" t="s">
        <v>482</v>
      </c>
      <c r="R66" s="5">
        <v>44748</v>
      </c>
      <c r="S66" s="5">
        <v>44750</v>
      </c>
      <c r="T66" s="5">
        <v>44750</v>
      </c>
    </row>
    <row r="67" spans="1:20" x14ac:dyDescent="0.3">
      <c r="A67" s="9">
        <v>29673016</v>
      </c>
      <c r="B67">
        <v>307867088</v>
      </c>
      <c r="C67" t="s">
        <v>130</v>
      </c>
      <c r="D67" t="s">
        <v>131</v>
      </c>
      <c r="E67">
        <v>1</v>
      </c>
      <c r="F67" s="1">
        <v>44753</v>
      </c>
      <c r="G67" s="1">
        <v>44755</v>
      </c>
      <c r="H67" s="1">
        <v>44756</v>
      </c>
      <c r="I67">
        <v>1</v>
      </c>
      <c r="J67">
        <v>3.92</v>
      </c>
      <c r="M67" s="1" t="e">
        <f t="shared" ref="M67:M130" si="1">VLOOKUP(A:A,O:T,4,FALSE)</f>
        <v>#N/A</v>
      </c>
      <c r="O67" s="12">
        <v>27681052</v>
      </c>
      <c r="P67" s="7" t="s">
        <v>419</v>
      </c>
      <c r="Q67" s="7" t="s">
        <v>483</v>
      </c>
      <c r="R67" s="5">
        <v>44748</v>
      </c>
      <c r="S67" s="5">
        <v>44750</v>
      </c>
      <c r="T67" s="5">
        <v>44748</v>
      </c>
    </row>
    <row r="68" spans="1:20" x14ac:dyDescent="0.3">
      <c r="A68" s="9">
        <v>29673016</v>
      </c>
      <c r="B68">
        <v>307983312</v>
      </c>
      <c r="C68" t="s">
        <v>130</v>
      </c>
      <c r="D68" t="s">
        <v>132</v>
      </c>
      <c r="E68">
        <v>1</v>
      </c>
      <c r="F68" s="1">
        <v>44753</v>
      </c>
      <c r="G68" s="1">
        <v>44755</v>
      </c>
      <c r="H68" s="1">
        <v>44756</v>
      </c>
      <c r="I68">
        <v>1</v>
      </c>
      <c r="J68">
        <v>4.0199999999999996</v>
      </c>
      <c r="M68" s="1" t="e">
        <f t="shared" si="1"/>
        <v>#N/A</v>
      </c>
      <c r="O68" s="12">
        <v>27679903</v>
      </c>
      <c r="P68" s="7" t="s">
        <v>417</v>
      </c>
      <c r="Q68" s="7" t="s">
        <v>484</v>
      </c>
      <c r="R68" s="5">
        <v>44748</v>
      </c>
      <c r="S68" s="5">
        <v>44750</v>
      </c>
      <c r="T68" s="5">
        <v>44750</v>
      </c>
    </row>
    <row r="69" spans="1:20" x14ac:dyDescent="0.3">
      <c r="A69" s="9">
        <v>29673525</v>
      </c>
      <c r="B69">
        <v>306888961</v>
      </c>
      <c r="C69" t="s">
        <v>133</v>
      </c>
      <c r="D69" t="s">
        <v>134</v>
      </c>
      <c r="E69">
        <v>1</v>
      </c>
      <c r="F69" s="1">
        <v>44753</v>
      </c>
      <c r="G69" s="1">
        <v>44755</v>
      </c>
      <c r="H69" s="1">
        <v>44757</v>
      </c>
      <c r="I69">
        <v>2</v>
      </c>
      <c r="J69">
        <v>6.97</v>
      </c>
      <c r="M69" s="1" t="e">
        <f t="shared" si="1"/>
        <v>#N/A</v>
      </c>
      <c r="O69" s="12">
        <v>27677803</v>
      </c>
      <c r="P69" s="7" t="s">
        <v>417</v>
      </c>
      <c r="Q69" s="7" t="s">
        <v>485</v>
      </c>
      <c r="R69" s="5">
        <v>44748</v>
      </c>
      <c r="S69" s="5">
        <v>44750</v>
      </c>
      <c r="T69" s="5">
        <v>44750</v>
      </c>
    </row>
    <row r="70" spans="1:20" x14ac:dyDescent="0.3">
      <c r="A70" s="9">
        <v>29673525</v>
      </c>
      <c r="B70">
        <v>306888965</v>
      </c>
      <c r="C70" t="s">
        <v>133</v>
      </c>
      <c r="D70" t="s">
        <v>135</v>
      </c>
      <c r="E70">
        <v>1</v>
      </c>
      <c r="F70" s="1">
        <v>44753</v>
      </c>
      <c r="G70" s="1">
        <v>44755</v>
      </c>
      <c r="H70" s="1">
        <v>44757</v>
      </c>
      <c r="I70">
        <v>2</v>
      </c>
      <c r="J70">
        <v>8.76</v>
      </c>
      <c r="M70" s="1" t="e">
        <f t="shared" si="1"/>
        <v>#N/A</v>
      </c>
      <c r="O70" s="12">
        <v>27665858</v>
      </c>
      <c r="P70" s="7" t="s">
        <v>417</v>
      </c>
      <c r="Q70" s="7" t="s">
        <v>486</v>
      </c>
      <c r="R70" s="5">
        <v>44748</v>
      </c>
      <c r="S70" s="5">
        <v>44750</v>
      </c>
      <c r="T70" s="5">
        <v>44750</v>
      </c>
    </row>
    <row r="71" spans="1:20" x14ac:dyDescent="0.3">
      <c r="A71" s="9">
        <v>29673525</v>
      </c>
      <c r="B71">
        <v>315093693</v>
      </c>
      <c r="C71" t="s">
        <v>133</v>
      </c>
      <c r="D71" t="s">
        <v>136</v>
      </c>
      <c r="E71">
        <v>1</v>
      </c>
      <c r="F71" s="1">
        <v>44753</v>
      </c>
      <c r="G71" s="1">
        <v>44755</v>
      </c>
      <c r="H71" s="1">
        <v>44757</v>
      </c>
      <c r="I71">
        <v>2</v>
      </c>
      <c r="J71">
        <v>3.76</v>
      </c>
      <c r="M71" s="1" t="e">
        <f t="shared" si="1"/>
        <v>#N/A</v>
      </c>
      <c r="O71" s="12">
        <v>27675844</v>
      </c>
      <c r="P71" s="7" t="s">
        <v>452</v>
      </c>
      <c r="Q71" s="7" t="s">
        <v>487</v>
      </c>
      <c r="R71" s="5">
        <v>44748</v>
      </c>
      <c r="S71" s="5">
        <v>44750</v>
      </c>
      <c r="T71" s="5">
        <v>44749</v>
      </c>
    </row>
    <row r="72" spans="1:20" x14ac:dyDescent="0.3">
      <c r="A72" s="9">
        <v>29673525</v>
      </c>
      <c r="B72">
        <v>315328706</v>
      </c>
      <c r="C72" t="s">
        <v>133</v>
      </c>
      <c r="D72" t="s">
        <v>137</v>
      </c>
      <c r="E72">
        <v>1</v>
      </c>
      <c r="F72" s="1">
        <v>44753</v>
      </c>
      <c r="G72" s="1">
        <v>44755</v>
      </c>
      <c r="H72" s="1">
        <v>44757</v>
      </c>
      <c r="I72">
        <v>2</v>
      </c>
      <c r="J72">
        <v>1.45</v>
      </c>
      <c r="M72" s="1" t="e">
        <f t="shared" si="1"/>
        <v>#N/A</v>
      </c>
      <c r="O72" s="12">
        <v>86579744</v>
      </c>
      <c r="P72" s="7" t="s">
        <v>417</v>
      </c>
      <c r="Q72" s="7" t="s">
        <v>488</v>
      </c>
      <c r="R72" s="5">
        <v>44748</v>
      </c>
      <c r="S72" s="5">
        <v>44750</v>
      </c>
      <c r="T72" s="5">
        <v>44749</v>
      </c>
    </row>
    <row r="73" spans="1:20" ht="28.8" x14ac:dyDescent="0.3">
      <c r="A73" s="9">
        <v>29677915</v>
      </c>
      <c r="B73">
        <v>315093681</v>
      </c>
      <c r="C73" t="s">
        <v>138</v>
      </c>
      <c r="D73" t="s">
        <v>139</v>
      </c>
      <c r="E73">
        <v>1</v>
      </c>
      <c r="F73" s="1">
        <v>44753</v>
      </c>
      <c r="G73" s="1">
        <v>44755</v>
      </c>
      <c r="H73" s="1">
        <v>44756</v>
      </c>
      <c r="I73">
        <v>1</v>
      </c>
      <c r="J73">
        <v>3.44</v>
      </c>
      <c r="M73" s="1" t="e">
        <f t="shared" si="1"/>
        <v>#N/A</v>
      </c>
      <c r="O73" s="12">
        <v>27666287</v>
      </c>
      <c r="P73" s="7" t="s">
        <v>417</v>
      </c>
      <c r="Q73" s="7" t="s">
        <v>489</v>
      </c>
      <c r="R73" s="5">
        <v>44748</v>
      </c>
      <c r="S73" s="5">
        <v>44750</v>
      </c>
      <c r="T73" s="5">
        <v>44749</v>
      </c>
    </row>
    <row r="74" spans="1:20" x14ac:dyDescent="0.3">
      <c r="A74" s="9">
        <v>29678174</v>
      </c>
      <c r="B74">
        <v>315978304</v>
      </c>
      <c r="C74" t="s">
        <v>140</v>
      </c>
      <c r="D74" t="s">
        <v>141</v>
      </c>
      <c r="E74">
        <v>1</v>
      </c>
      <c r="F74" s="1">
        <v>44753</v>
      </c>
      <c r="G74" s="1">
        <v>44755</v>
      </c>
      <c r="H74" s="1">
        <v>44757</v>
      </c>
      <c r="I74">
        <v>2</v>
      </c>
      <c r="J74">
        <v>5.43</v>
      </c>
      <c r="M74" s="1" t="e">
        <f t="shared" si="1"/>
        <v>#N/A</v>
      </c>
      <c r="O74" s="12">
        <v>27663665</v>
      </c>
      <c r="P74" s="7" t="s">
        <v>417</v>
      </c>
      <c r="Q74" s="7" t="s">
        <v>490</v>
      </c>
      <c r="R74" s="5">
        <v>44748</v>
      </c>
      <c r="S74" s="5">
        <v>44750</v>
      </c>
      <c r="T74" s="5">
        <v>44750</v>
      </c>
    </row>
    <row r="75" spans="1:20" x14ac:dyDescent="0.3">
      <c r="A75" s="9">
        <v>29680321</v>
      </c>
      <c r="B75">
        <v>307867199</v>
      </c>
      <c r="C75" t="s">
        <v>142</v>
      </c>
      <c r="D75" t="s">
        <v>143</v>
      </c>
      <c r="E75">
        <v>1</v>
      </c>
      <c r="F75" s="1">
        <v>44753</v>
      </c>
      <c r="G75" s="1">
        <v>44755</v>
      </c>
      <c r="H75" s="1">
        <v>44756</v>
      </c>
      <c r="I75">
        <v>1</v>
      </c>
      <c r="J75">
        <v>3.59</v>
      </c>
      <c r="M75" s="1" t="e">
        <f t="shared" si="1"/>
        <v>#N/A</v>
      </c>
      <c r="O75" s="12">
        <v>19584736</v>
      </c>
      <c r="P75" s="7" t="s">
        <v>417</v>
      </c>
      <c r="Q75" s="7" t="s">
        <v>491</v>
      </c>
      <c r="R75" s="5">
        <v>44748</v>
      </c>
      <c r="S75" s="5">
        <v>44750</v>
      </c>
      <c r="T75" s="5">
        <v>44749</v>
      </c>
    </row>
    <row r="76" spans="1:20" x14ac:dyDescent="0.3">
      <c r="A76" s="9">
        <v>29680727</v>
      </c>
      <c r="B76">
        <v>315327948</v>
      </c>
      <c r="C76" t="s">
        <v>144</v>
      </c>
      <c r="D76" t="s">
        <v>145</v>
      </c>
      <c r="E76">
        <v>1</v>
      </c>
      <c r="F76" s="1">
        <v>44753</v>
      </c>
      <c r="G76" s="1">
        <v>44755</v>
      </c>
      <c r="H76" s="1">
        <v>44757</v>
      </c>
      <c r="I76">
        <v>2</v>
      </c>
      <c r="J76">
        <v>2.33</v>
      </c>
      <c r="M76" s="1" t="e">
        <f t="shared" si="1"/>
        <v>#N/A</v>
      </c>
      <c r="O76" s="12">
        <v>27675401</v>
      </c>
      <c r="P76" s="7" t="s">
        <v>417</v>
      </c>
      <c r="Q76" s="7" t="s">
        <v>492</v>
      </c>
      <c r="R76" s="5">
        <v>44748</v>
      </c>
      <c r="S76" s="5">
        <v>44750</v>
      </c>
      <c r="T76" s="5">
        <v>44749</v>
      </c>
    </row>
    <row r="77" spans="1:20" x14ac:dyDescent="0.3">
      <c r="A77" s="9">
        <v>29682739</v>
      </c>
      <c r="B77">
        <v>307867186</v>
      </c>
      <c r="C77" t="s">
        <v>146</v>
      </c>
      <c r="D77" t="s">
        <v>147</v>
      </c>
      <c r="E77">
        <v>1</v>
      </c>
      <c r="F77" s="1">
        <v>44753</v>
      </c>
      <c r="G77" s="1">
        <v>44755</v>
      </c>
      <c r="H77" s="1">
        <v>44756</v>
      </c>
      <c r="I77">
        <v>1</v>
      </c>
      <c r="J77">
        <v>2.87</v>
      </c>
      <c r="M77" s="1" t="e">
        <f t="shared" si="1"/>
        <v>#N/A</v>
      </c>
      <c r="O77" s="12">
        <v>72568428</v>
      </c>
      <c r="P77" s="7" t="s">
        <v>417</v>
      </c>
      <c r="Q77" s="7" t="s">
        <v>493</v>
      </c>
      <c r="R77" s="5">
        <v>44748</v>
      </c>
      <c r="S77" s="5">
        <v>44750</v>
      </c>
      <c r="T77" s="5">
        <v>44749</v>
      </c>
    </row>
    <row r="78" spans="1:20" x14ac:dyDescent="0.3">
      <c r="A78" s="9">
        <v>29685231</v>
      </c>
      <c r="B78">
        <v>318523165</v>
      </c>
      <c r="C78" t="s">
        <v>148</v>
      </c>
      <c r="D78" t="s">
        <v>149</v>
      </c>
      <c r="E78">
        <v>1</v>
      </c>
      <c r="F78" s="1">
        <v>44753</v>
      </c>
      <c r="G78" s="1">
        <v>44755</v>
      </c>
      <c r="H78" s="1">
        <v>44757</v>
      </c>
      <c r="I78">
        <v>2</v>
      </c>
      <c r="J78">
        <v>1.96</v>
      </c>
      <c r="M78" s="1" t="e">
        <f t="shared" si="1"/>
        <v>#N/A</v>
      </c>
      <c r="O78" s="12">
        <v>38563988</v>
      </c>
      <c r="P78" s="7" t="s">
        <v>417</v>
      </c>
      <c r="Q78" s="7" t="s">
        <v>494</v>
      </c>
      <c r="R78" s="5">
        <v>44748</v>
      </c>
      <c r="S78" s="5">
        <v>44750</v>
      </c>
      <c r="T78" s="5">
        <v>44749</v>
      </c>
    </row>
    <row r="79" spans="1:20" x14ac:dyDescent="0.3">
      <c r="A79" s="9">
        <v>29685231</v>
      </c>
      <c r="B79">
        <v>318642932</v>
      </c>
      <c r="C79" t="s">
        <v>148</v>
      </c>
      <c r="D79" t="s">
        <v>150</v>
      </c>
      <c r="E79">
        <v>2</v>
      </c>
      <c r="F79" s="1">
        <v>44753</v>
      </c>
      <c r="G79" s="1">
        <v>44755</v>
      </c>
      <c r="H79" s="1">
        <v>44757</v>
      </c>
      <c r="I79">
        <v>2</v>
      </c>
      <c r="J79">
        <v>11.11</v>
      </c>
      <c r="M79" s="1" t="e">
        <f t="shared" si="1"/>
        <v>#N/A</v>
      </c>
      <c r="O79" s="12">
        <v>27668457</v>
      </c>
      <c r="P79" s="7" t="s">
        <v>417</v>
      </c>
      <c r="Q79" s="7" t="s">
        <v>495</v>
      </c>
      <c r="R79" s="5">
        <v>44748</v>
      </c>
      <c r="S79" s="5">
        <v>44750</v>
      </c>
      <c r="T79" s="5">
        <v>44750</v>
      </c>
    </row>
    <row r="80" spans="1:20" x14ac:dyDescent="0.3">
      <c r="A80" s="9">
        <v>29686181</v>
      </c>
      <c r="B80">
        <v>315978446</v>
      </c>
      <c r="C80" t="s">
        <v>151</v>
      </c>
      <c r="D80" t="s">
        <v>152</v>
      </c>
      <c r="E80">
        <v>1</v>
      </c>
      <c r="F80" s="1">
        <v>44753</v>
      </c>
      <c r="G80" s="1">
        <v>44755</v>
      </c>
      <c r="H80" s="1">
        <v>44757</v>
      </c>
      <c r="I80">
        <v>2</v>
      </c>
      <c r="J80">
        <v>2.77</v>
      </c>
      <c r="M80" s="1" t="e">
        <f t="shared" si="1"/>
        <v>#N/A</v>
      </c>
      <c r="O80" s="12">
        <v>27674426</v>
      </c>
      <c r="P80" s="7" t="s">
        <v>417</v>
      </c>
      <c r="Q80" s="7" t="s">
        <v>496</v>
      </c>
      <c r="R80" s="5">
        <v>44748</v>
      </c>
      <c r="S80" s="5">
        <v>44750</v>
      </c>
      <c r="T80" s="5">
        <v>44750</v>
      </c>
    </row>
    <row r="81" spans="1:20" ht="28.8" x14ac:dyDescent="0.3">
      <c r="A81" s="9">
        <v>29691847</v>
      </c>
      <c r="B81">
        <v>307867106</v>
      </c>
      <c r="C81" t="s">
        <v>153</v>
      </c>
      <c r="D81" t="s">
        <v>154</v>
      </c>
      <c r="E81">
        <v>1</v>
      </c>
      <c r="F81" s="1">
        <v>44753</v>
      </c>
      <c r="G81" s="1">
        <v>44755</v>
      </c>
      <c r="H81" s="1">
        <v>44756</v>
      </c>
      <c r="I81">
        <v>1</v>
      </c>
      <c r="J81">
        <v>3.92</v>
      </c>
      <c r="M81" s="1" t="e">
        <f t="shared" si="1"/>
        <v>#N/A</v>
      </c>
      <c r="O81" s="12">
        <v>27657829</v>
      </c>
      <c r="P81" s="7" t="s">
        <v>417</v>
      </c>
      <c r="Q81" s="7" t="s">
        <v>497</v>
      </c>
      <c r="R81" s="5">
        <v>44748</v>
      </c>
      <c r="S81" s="5">
        <v>44750</v>
      </c>
      <c r="T81" s="5">
        <v>44749</v>
      </c>
    </row>
    <row r="82" spans="1:20" x14ac:dyDescent="0.3">
      <c r="A82" s="9">
        <v>29709757</v>
      </c>
      <c r="B82">
        <v>318727481</v>
      </c>
      <c r="C82" t="s">
        <v>155</v>
      </c>
      <c r="D82" t="s">
        <v>156</v>
      </c>
      <c r="E82">
        <v>1</v>
      </c>
      <c r="F82" s="1">
        <v>44754</v>
      </c>
      <c r="G82" s="1">
        <v>44756</v>
      </c>
      <c r="H82" s="1">
        <v>44757</v>
      </c>
      <c r="I82">
        <v>1</v>
      </c>
      <c r="J82">
        <v>1.52</v>
      </c>
      <c r="M82" s="1" t="e">
        <f t="shared" si="1"/>
        <v>#N/A</v>
      </c>
      <c r="O82" s="12">
        <v>27657525</v>
      </c>
      <c r="P82" s="7" t="s">
        <v>417</v>
      </c>
      <c r="Q82" s="7" t="s">
        <v>498</v>
      </c>
      <c r="R82" s="5">
        <v>44748</v>
      </c>
      <c r="S82" s="5">
        <v>44750</v>
      </c>
      <c r="T82" s="5">
        <v>44750</v>
      </c>
    </row>
    <row r="83" spans="1:20" x14ac:dyDescent="0.3">
      <c r="A83" s="9">
        <v>29719990</v>
      </c>
      <c r="B83">
        <v>314049994</v>
      </c>
      <c r="C83" t="s">
        <v>157</v>
      </c>
      <c r="D83" t="s">
        <v>158</v>
      </c>
      <c r="E83">
        <v>2</v>
      </c>
      <c r="F83" s="1">
        <v>44754</v>
      </c>
      <c r="G83" s="1">
        <v>44756</v>
      </c>
      <c r="H83" s="1">
        <v>44757</v>
      </c>
      <c r="I83">
        <v>1</v>
      </c>
      <c r="J83">
        <v>3.17</v>
      </c>
      <c r="M83" s="1" t="e">
        <f t="shared" si="1"/>
        <v>#N/A</v>
      </c>
      <c r="O83" s="12">
        <v>27647234</v>
      </c>
      <c r="P83" s="7" t="s">
        <v>424</v>
      </c>
      <c r="Q83" s="7" t="s">
        <v>499</v>
      </c>
      <c r="R83" s="5">
        <v>44748</v>
      </c>
      <c r="S83" s="5">
        <v>44750</v>
      </c>
      <c r="T83" s="5">
        <v>44749</v>
      </c>
    </row>
    <row r="84" spans="1:20" x14ac:dyDescent="0.3">
      <c r="A84" s="9">
        <v>29735283</v>
      </c>
      <c r="B84">
        <v>311718496</v>
      </c>
      <c r="C84" t="s">
        <v>159</v>
      </c>
      <c r="D84" t="s">
        <v>160</v>
      </c>
      <c r="E84">
        <v>1</v>
      </c>
      <c r="F84" s="1">
        <v>44754</v>
      </c>
      <c r="G84" s="1">
        <v>44756</v>
      </c>
      <c r="H84" s="1">
        <v>44757</v>
      </c>
      <c r="I84">
        <v>1</v>
      </c>
      <c r="J84">
        <v>5.43</v>
      </c>
      <c r="M84" s="1" t="e">
        <f t="shared" si="1"/>
        <v>#N/A</v>
      </c>
      <c r="O84" s="12">
        <v>27644948</v>
      </c>
      <c r="P84" s="7" t="s">
        <v>417</v>
      </c>
      <c r="Q84" s="7" t="s">
        <v>500</v>
      </c>
      <c r="R84" s="5">
        <v>44748</v>
      </c>
      <c r="S84" s="5">
        <v>44750</v>
      </c>
      <c r="T84" s="5">
        <v>44750</v>
      </c>
    </row>
    <row r="85" spans="1:20" ht="43.2" x14ac:dyDescent="0.3">
      <c r="A85" s="9">
        <v>29744447</v>
      </c>
      <c r="B85">
        <v>308005057</v>
      </c>
      <c r="C85" t="s">
        <v>161</v>
      </c>
      <c r="D85" t="s">
        <v>162</v>
      </c>
      <c r="E85">
        <v>1</v>
      </c>
      <c r="F85" s="1">
        <v>44754</v>
      </c>
      <c r="G85" s="1">
        <v>44756</v>
      </c>
      <c r="H85" s="1">
        <v>44757</v>
      </c>
      <c r="I85">
        <v>1</v>
      </c>
      <c r="J85">
        <v>4.3099999999999996</v>
      </c>
      <c r="M85" s="1" t="e">
        <f t="shared" si="1"/>
        <v>#N/A</v>
      </c>
      <c r="O85" s="12">
        <v>27643188</v>
      </c>
      <c r="P85" s="7" t="s">
        <v>417</v>
      </c>
      <c r="Q85" s="7" t="s">
        <v>501</v>
      </c>
      <c r="R85" s="5">
        <v>44748</v>
      </c>
      <c r="S85" s="5">
        <v>44750</v>
      </c>
      <c r="T85" s="5">
        <v>44752</v>
      </c>
    </row>
    <row r="86" spans="1:20" x14ac:dyDescent="0.3">
      <c r="A86" s="9">
        <v>29744447</v>
      </c>
      <c r="B86">
        <v>308005081</v>
      </c>
      <c r="C86" t="s">
        <v>161</v>
      </c>
      <c r="D86" t="s">
        <v>163</v>
      </c>
      <c r="E86">
        <v>1</v>
      </c>
      <c r="F86" s="1">
        <v>44754</v>
      </c>
      <c r="G86" s="1">
        <v>44756</v>
      </c>
      <c r="H86" s="1">
        <v>44757</v>
      </c>
      <c r="I86">
        <v>1</v>
      </c>
      <c r="J86">
        <v>4.1900000000000004</v>
      </c>
      <c r="M86" s="1" t="e">
        <f t="shared" si="1"/>
        <v>#N/A</v>
      </c>
      <c r="O86" s="12">
        <v>80572832</v>
      </c>
      <c r="P86" s="7" t="s">
        <v>417</v>
      </c>
      <c r="Q86" s="7" t="s">
        <v>502</v>
      </c>
      <c r="R86" s="5">
        <v>44748</v>
      </c>
      <c r="S86" s="5">
        <v>44750</v>
      </c>
      <c r="T86" s="5">
        <v>44749</v>
      </c>
    </row>
    <row r="87" spans="1:20" x14ac:dyDescent="0.3">
      <c r="A87" s="9">
        <v>29748340</v>
      </c>
      <c r="B87">
        <v>318642931</v>
      </c>
      <c r="C87" t="s">
        <v>164</v>
      </c>
      <c r="D87" t="s">
        <v>165</v>
      </c>
      <c r="E87">
        <v>1</v>
      </c>
      <c r="F87" s="1">
        <v>44754</v>
      </c>
      <c r="G87" s="1">
        <v>44756</v>
      </c>
      <c r="H87" s="1">
        <v>44757</v>
      </c>
      <c r="I87">
        <v>1</v>
      </c>
      <c r="J87">
        <v>5.56</v>
      </c>
      <c r="M87" s="1" t="e">
        <f t="shared" si="1"/>
        <v>#N/A</v>
      </c>
      <c r="O87" s="12">
        <v>27639417</v>
      </c>
      <c r="P87" s="7" t="s">
        <v>417</v>
      </c>
      <c r="Q87" s="7" t="s">
        <v>503</v>
      </c>
      <c r="R87" s="5">
        <v>44748</v>
      </c>
      <c r="S87" s="5">
        <v>44750</v>
      </c>
      <c r="T87" s="5">
        <v>44749</v>
      </c>
    </row>
    <row r="88" spans="1:20" ht="28.8" x14ac:dyDescent="0.3">
      <c r="A88" s="9">
        <v>29748340</v>
      </c>
      <c r="B88">
        <v>318642932</v>
      </c>
      <c r="C88" t="s">
        <v>164</v>
      </c>
      <c r="D88" t="s">
        <v>166</v>
      </c>
      <c r="E88">
        <v>1</v>
      </c>
      <c r="F88" s="1">
        <v>44754</v>
      </c>
      <c r="G88" s="1">
        <v>44756</v>
      </c>
      <c r="H88" s="1">
        <v>44757</v>
      </c>
      <c r="I88">
        <v>1</v>
      </c>
      <c r="J88">
        <v>5.56</v>
      </c>
      <c r="M88" s="1" t="e">
        <f t="shared" si="1"/>
        <v>#N/A</v>
      </c>
      <c r="O88" s="12">
        <v>27638157</v>
      </c>
      <c r="P88" s="7" t="s">
        <v>504</v>
      </c>
      <c r="Q88" s="7" t="s">
        <v>505</v>
      </c>
      <c r="R88" s="5">
        <v>44748</v>
      </c>
      <c r="S88" s="5">
        <v>44750</v>
      </c>
      <c r="T88" s="5">
        <v>44752</v>
      </c>
    </row>
    <row r="89" spans="1:20" x14ac:dyDescent="0.3">
      <c r="A89" s="9">
        <v>29753011</v>
      </c>
      <c r="B89">
        <v>315299904</v>
      </c>
      <c r="C89" t="s">
        <v>167</v>
      </c>
      <c r="D89" t="s">
        <v>168</v>
      </c>
      <c r="E89">
        <v>1</v>
      </c>
      <c r="F89" s="1">
        <v>44754</v>
      </c>
      <c r="G89" s="1">
        <v>44756</v>
      </c>
      <c r="H89" s="1">
        <v>44757</v>
      </c>
      <c r="I89">
        <v>1</v>
      </c>
      <c r="J89">
        <v>3.62</v>
      </c>
      <c r="M89" s="1" t="e">
        <f t="shared" si="1"/>
        <v>#N/A</v>
      </c>
    </row>
    <row r="90" spans="1:20" x14ac:dyDescent="0.3">
      <c r="A90" s="9">
        <v>29756727</v>
      </c>
      <c r="B90">
        <v>315719074</v>
      </c>
      <c r="C90" t="s">
        <v>169</v>
      </c>
      <c r="D90" t="s">
        <v>170</v>
      </c>
      <c r="E90">
        <v>1</v>
      </c>
      <c r="F90" s="1">
        <v>44754</v>
      </c>
      <c r="G90" s="1">
        <v>44756</v>
      </c>
      <c r="H90" s="1">
        <v>44757</v>
      </c>
      <c r="I90">
        <v>1</v>
      </c>
      <c r="J90">
        <v>6.89</v>
      </c>
      <c r="M90" s="1" t="e">
        <f t="shared" si="1"/>
        <v>#N/A</v>
      </c>
    </row>
    <row r="91" spans="1:20" x14ac:dyDescent="0.3">
      <c r="A91" s="9">
        <v>29761931</v>
      </c>
      <c r="B91">
        <v>311718495</v>
      </c>
      <c r="C91" t="s">
        <v>171</v>
      </c>
      <c r="D91" t="s">
        <v>172</v>
      </c>
      <c r="E91">
        <v>1</v>
      </c>
      <c r="F91" s="1">
        <v>44754</v>
      </c>
      <c r="G91" s="1">
        <v>44756</v>
      </c>
      <c r="H91" s="1">
        <v>44757</v>
      </c>
      <c r="I91">
        <v>1</v>
      </c>
      <c r="J91">
        <v>4.82</v>
      </c>
      <c r="M91" s="1" t="e">
        <f t="shared" si="1"/>
        <v>#N/A</v>
      </c>
    </row>
    <row r="92" spans="1:20" x14ac:dyDescent="0.3">
      <c r="A92" s="9">
        <v>29795483</v>
      </c>
      <c r="B92">
        <v>314143066</v>
      </c>
      <c r="C92" t="s">
        <v>173</v>
      </c>
      <c r="D92" t="s">
        <v>174</v>
      </c>
      <c r="E92">
        <v>1</v>
      </c>
      <c r="F92" s="1">
        <v>44754</v>
      </c>
      <c r="G92" s="1">
        <v>44756</v>
      </c>
      <c r="H92" s="1">
        <v>44757</v>
      </c>
      <c r="I92">
        <v>1</v>
      </c>
      <c r="J92">
        <v>4.1500000000000004</v>
      </c>
      <c r="M92" s="1" t="e">
        <f t="shared" si="1"/>
        <v>#N/A</v>
      </c>
    </row>
    <row r="93" spans="1:20" x14ac:dyDescent="0.3">
      <c r="A93" s="9">
        <v>29806410</v>
      </c>
      <c r="B93">
        <v>319235001</v>
      </c>
      <c r="C93" t="s">
        <v>175</v>
      </c>
      <c r="D93" t="s">
        <v>176</v>
      </c>
      <c r="E93">
        <v>1</v>
      </c>
      <c r="F93" s="1">
        <v>44754</v>
      </c>
      <c r="G93" s="1">
        <v>44756</v>
      </c>
      <c r="H93" s="1">
        <v>44757</v>
      </c>
      <c r="I93">
        <v>1</v>
      </c>
      <c r="J93">
        <v>2.98</v>
      </c>
      <c r="M93" s="1" t="e">
        <f t="shared" si="1"/>
        <v>#N/A</v>
      </c>
    </row>
    <row r="94" spans="1:20" x14ac:dyDescent="0.3">
      <c r="A94" s="9">
        <v>29807049</v>
      </c>
      <c r="B94">
        <v>319234999</v>
      </c>
      <c r="C94" t="s">
        <v>177</v>
      </c>
      <c r="D94" t="s">
        <v>178</v>
      </c>
      <c r="E94">
        <v>2</v>
      </c>
      <c r="F94" s="1">
        <v>44754</v>
      </c>
      <c r="G94" s="1">
        <v>44756</v>
      </c>
      <c r="H94" s="1">
        <v>44757</v>
      </c>
      <c r="I94">
        <v>1</v>
      </c>
      <c r="J94">
        <v>7.61</v>
      </c>
      <c r="M94" s="1" t="e">
        <f t="shared" si="1"/>
        <v>#N/A</v>
      </c>
    </row>
    <row r="95" spans="1:20" x14ac:dyDescent="0.3">
      <c r="A95" s="9">
        <v>29821250</v>
      </c>
      <c r="B95">
        <v>307983334</v>
      </c>
      <c r="C95" t="s">
        <v>179</v>
      </c>
      <c r="D95" t="s">
        <v>180</v>
      </c>
      <c r="E95">
        <v>1</v>
      </c>
      <c r="F95" s="1">
        <v>44754</v>
      </c>
      <c r="G95" s="1">
        <v>44756</v>
      </c>
      <c r="H95" s="1">
        <v>44757</v>
      </c>
      <c r="I95">
        <v>1</v>
      </c>
      <c r="J95">
        <v>4.59</v>
      </c>
      <c r="M95" s="1" t="e">
        <f t="shared" si="1"/>
        <v>#N/A</v>
      </c>
    </row>
    <row r="96" spans="1:20" x14ac:dyDescent="0.3">
      <c r="A96" s="9">
        <v>29821250</v>
      </c>
      <c r="B96">
        <v>313255124</v>
      </c>
      <c r="C96" t="s">
        <v>179</v>
      </c>
      <c r="D96" t="s">
        <v>181</v>
      </c>
      <c r="E96">
        <v>1</v>
      </c>
      <c r="F96" s="1">
        <v>44754</v>
      </c>
      <c r="G96" s="1">
        <v>44756</v>
      </c>
      <c r="H96" s="1">
        <v>44757</v>
      </c>
      <c r="I96">
        <v>1</v>
      </c>
      <c r="J96">
        <v>8.91</v>
      </c>
      <c r="M96" s="1" t="e">
        <f t="shared" si="1"/>
        <v>#N/A</v>
      </c>
    </row>
    <row r="97" spans="1:13" x14ac:dyDescent="0.3">
      <c r="A97" s="9">
        <v>29821250</v>
      </c>
      <c r="B97">
        <v>315978302</v>
      </c>
      <c r="C97" t="s">
        <v>179</v>
      </c>
      <c r="D97" t="s">
        <v>182</v>
      </c>
      <c r="E97">
        <v>1</v>
      </c>
      <c r="F97" s="1">
        <v>44754</v>
      </c>
      <c r="G97" s="1">
        <v>44756</v>
      </c>
      <c r="H97" s="1">
        <v>44757</v>
      </c>
      <c r="I97">
        <v>1</v>
      </c>
      <c r="J97">
        <v>4.82</v>
      </c>
      <c r="M97" s="1" t="e">
        <f t="shared" si="1"/>
        <v>#N/A</v>
      </c>
    </row>
    <row r="98" spans="1:13" x14ac:dyDescent="0.3">
      <c r="A98" s="9">
        <v>29827010</v>
      </c>
      <c r="B98">
        <v>308005031</v>
      </c>
      <c r="C98" t="s">
        <v>183</v>
      </c>
      <c r="D98" t="s">
        <v>184</v>
      </c>
      <c r="E98">
        <v>1</v>
      </c>
      <c r="F98" s="1">
        <v>44754</v>
      </c>
      <c r="G98" s="1">
        <v>44756</v>
      </c>
      <c r="H98" s="1">
        <v>44757</v>
      </c>
      <c r="I98">
        <v>1</v>
      </c>
      <c r="J98">
        <v>3.47</v>
      </c>
      <c r="M98" s="1" t="e">
        <f t="shared" si="1"/>
        <v>#N/A</v>
      </c>
    </row>
    <row r="99" spans="1:13" x14ac:dyDescent="0.3">
      <c r="A99" s="9">
        <v>29827010</v>
      </c>
      <c r="B99">
        <v>313255130</v>
      </c>
      <c r="C99" t="s">
        <v>183</v>
      </c>
      <c r="D99" t="s">
        <v>185</v>
      </c>
      <c r="E99">
        <v>1</v>
      </c>
      <c r="F99" s="1">
        <v>44754</v>
      </c>
      <c r="G99" s="1">
        <v>44756</v>
      </c>
      <c r="H99" s="1">
        <v>44757</v>
      </c>
      <c r="I99">
        <v>1</v>
      </c>
      <c r="J99">
        <v>3.59</v>
      </c>
      <c r="M99" s="1" t="e">
        <f t="shared" si="1"/>
        <v>#N/A</v>
      </c>
    </row>
    <row r="100" spans="1:13" x14ac:dyDescent="0.3">
      <c r="A100" s="9">
        <v>29828361</v>
      </c>
      <c r="B100">
        <v>315299904</v>
      </c>
      <c r="C100" t="s">
        <v>186</v>
      </c>
      <c r="D100" t="s">
        <v>187</v>
      </c>
      <c r="E100">
        <v>1</v>
      </c>
      <c r="F100" s="1">
        <v>44754</v>
      </c>
      <c r="G100" s="1">
        <v>44756</v>
      </c>
      <c r="H100" s="1">
        <v>44757</v>
      </c>
      <c r="I100">
        <v>1</v>
      </c>
      <c r="J100">
        <v>3.62</v>
      </c>
      <c r="M100" s="1" t="e">
        <f t="shared" si="1"/>
        <v>#N/A</v>
      </c>
    </row>
    <row r="101" spans="1:13" x14ac:dyDescent="0.3">
      <c r="A101" s="9">
        <v>29831436</v>
      </c>
      <c r="B101">
        <v>315093690</v>
      </c>
      <c r="C101" t="s">
        <v>188</v>
      </c>
      <c r="D101" t="s">
        <v>189</v>
      </c>
      <c r="E101">
        <v>2</v>
      </c>
      <c r="F101" s="1">
        <v>44754</v>
      </c>
      <c r="G101" s="1">
        <v>44756</v>
      </c>
      <c r="H101" s="1">
        <v>44757</v>
      </c>
      <c r="I101">
        <v>1</v>
      </c>
      <c r="J101">
        <v>7.51</v>
      </c>
      <c r="M101" s="1" t="e">
        <f t="shared" si="1"/>
        <v>#N/A</v>
      </c>
    </row>
    <row r="102" spans="1:13" x14ac:dyDescent="0.3">
      <c r="A102" s="9">
        <v>29847888</v>
      </c>
      <c r="B102">
        <v>319234985</v>
      </c>
      <c r="C102" t="s">
        <v>190</v>
      </c>
      <c r="D102" t="s">
        <v>191</v>
      </c>
      <c r="E102">
        <v>1</v>
      </c>
      <c r="F102" s="1">
        <v>44754</v>
      </c>
      <c r="G102" s="1">
        <v>44756</v>
      </c>
      <c r="H102" s="1">
        <v>44760</v>
      </c>
      <c r="I102">
        <v>2</v>
      </c>
      <c r="J102">
        <v>3.8</v>
      </c>
      <c r="M102" s="1" t="e">
        <f t="shared" si="1"/>
        <v>#N/A</v>
      </c>
    </row>
    <row r="103" spans="1:13" x14ac:dyDescent="0.3">
      <c r="A103" s="9">
        <v>29848206</v>
      </c>
      <c r="B103">
        <v>311055432</v>
      </c>
      <c r="C103" t="s">
        <v>192</v>
      </c>
      <c r="D103" t="s">
        <v>193</v>
      </c>
      <c r="E103">
        <v>2</v>
      </c>
      <c r="F103" s="1">
        <v>44754</v>
      </c>
      <c r="G103" s="1">
        <v>44756</v>
      </c>
      <c r="H103" s="1">
        <v>44757</v>
      </c>
      <c r="I103">
        <v>1</v>
      </c>
      <c r="J103">
        <v>4.1100000000000003</v>
      </c>
      <c r="M103" s="1" t="e">
        <f t="shared" si="1"/>
        <v>#N/A</v>
      </c>
    </row>
    <row r="104" spans="1:13" x14ac:dyDescent="0.3">
      <c r="A104" s="9">
        <v>29969535</v>
      </c>
      <c r="B104">
        <v>319233939</v>
      </c>
      <c r="C104" t="s">
        <v>194</v>
      </c>
      <c r="D104" t="s">
        <v>195</v>
      </c>
      <c r="E104">
        <v>1</v>
      </c>
      <c r="F104" s="1">
        <v>44755</v>
      </c>
      <c r="G104" s="1">
        <v>44757</v>
      </c>
      <c r="H104" s="1">
        <v>44759</v>
      </c>
      <c r="I104">
        <v>1</v>
      </c>
      <c r="J104">
        <v>3.8</v>
      </c>
      <c r="M104" s="1" t="e">
        <f t="shared" si="1"/>
        <v>#N/A</v>
      </c>
    </row>
    <row r="105" spans="1:13" x14ac:dyDescent="0.3">
      <c r="A105" s="9">
        <v>29983035</v>
      </c>
      <c r="B105">
        <v>313904083</v>
      </c>
      <c r="C105" t="s">
        <v>196</v>
      </c>
      <c r="D105" t="s">
        <v>197</v>
      </c>
      <c r="E105">
        <v>1</v>
      </c>
      <c r="F105" s="1">
        <v>44755</v>
      </c>
      <c r="G105" s="1">
        <v>44757</v>
      </c>
      <c r="H105" s="1">
        <v>44759</v>
      </c>
      <c r="I105">
        <v>1</v>
      </c>
      <c r="J105">
        <v>5.71</v>
      </c>
      <c r="M105" s="1" t="e">
        <f t="shared" si="1"/>
        <v>#N/A</v>
      </c>
    </row>
    <row r="106" spans="1:13" x14ac:dyDescent="0.3">
      <c r="A106" s="9">
        <v>29983035</v>
      </c>
      <c r="B106">
        <v>315093688</v>
      </c>
      <c r="C106" t="s">
        <v>196</v>
      </c>
      <c r="D106" t="s">
        <v>198</v>
      </c>
      <c r="E106">
        <v>1</v>
      </c>
      <c r="F106" s="1">
        <v>44755</v>
      </c>
      <c r="G106" s="1">
        <v>44757</v>
      </c>
      <c r="H106" s="1">
        <v>44759</v>
      </c>
      <c r="I106">
        <v>1</v>
      </c>
      <c r="J106">
        <v>3.44</v>
      </c>
      <c r="M106" s="1" t="e">
        <f t="shared" si="1"/>
        <v>#N/A</v>
      </c>
    </row>
    <row r="107" spans="1:13" x14ac:dyDescent="0.3">
      <c r="A107" s="9">
        <v>29983035</v>
      </c>
      <c r="B107">
        <v>315093697</v>
      </c>
      <c r="C107" t="s">
        <v>196</v>
      </c>
      <c r="D107" t="s">
        <v>199</v>
      </c>
      <c r="E107">
        <v>1</v>
      </c>
      <c r="F107" s="1">
        <v>44755</v>
      </c>
      <c r="G107" s="1">
        <v>44757</v>
      </c>
      <c r="H107" s="1">
        <v>44759</v>
      </c>
      <c r="I107">
        <v>1</v>
      </c>
      <c r="J107">
        <v>3.44</v>
      </c>
      <c r="M107" s="1" t="e">
        <f t="shared" si="1"/>
        <v>#N/A</v>
      </c>
    </row>
    <row r="108" spans="1:13" x14ac:dyDescent="0.3">
      <c r="A108" s="9">
        <v>29989464</v>
      </c>
      <c r="B108">
        <v>315671809</v>
      </c>
      <c r="C108" t="s">
        <v>200</v>
      </c>
      <c r="D108" t="s">
        <v>201</v>
      </c>
      <c r="E108">
        <v>1</v>
      </c>
      <c r="F108" s="1">
        <v>44755</v>
      </c>
      <c r="G108" s="1">
        <v>44757</v>
      </c>
      <c r="H108" s="1">
        <v>44759</v>
      </c>
      <c r="I108">
        <v>1</v>
      </c>
      <c r="J108">
        <v>2.69</v>
      </c>
      <c r="M108" s="1" t="e">
        <f t="shared" si="1"/>
        <v>#N/A</v>
      </c>
    </row>
    <row r="109" spans="1:13" x14ac:dyDescent="0.3">
      <c r="A109" s="9">
        <v>29989864</v>
      </c>
      <c r="B109">
        <v>315911767</v>
      </c>
      <c r="C109" t="s">
        <v>202</v>
      </c>
      <c r="D109" t="s">
        <v>203</v>
      </c>
      <c r="E109">
        <v>1</v>
      </c>
      <c r="F109" s="1">
        <v>44755</v>
      </c>
      <c r="G109" s="1">
        <v>44757</v>
      </c>
      <c r="H109" s="1">
        <v>44759</v>
      </c>
      <c r="I109">
        <v>1</v>
      </c>
      <c r="J109">
        <v>8.0399999999999991</v>
      </c>
      <c r="M109" s="1" t="e">
        <f t="shared" si="1"/>
        <v>#N/A</v>
      </c>
    </row>
    <row r="110" spans="1:13" x14ac:dyDescent="0.3">
      <c r="A110" s="9">
        <v>29991293</v>
      </c>
      <c r="B110">
        <v>315526825</v>
      </c>
      <c r="C110" t="s">
        <v>204</v>
      </c>
      <c r="D110" t="s">
        <v>205</v>
      </c>
      <c r="E110">
        <v>1</v>
      </c>
      <c r="F110" s="1">
        <v>44755</v>
      </c>
      <c r="G110" s="1">
        <v>44757</v>
      </c>
      <c r="H110" s="1">
        <v>44760</v>
      </c>
      <c r="I110">
        <v>1</v>
      </c>
      <c r="J110">
        <v>2.35</v>
      </c>
      <c r="M110" s="1" t="e">
        <f t="shared" si="1"/>
        <v>#N/A</v>
      </c>
    </row>
    <row r="111" spans="1:13" x14ac:dyDescent="0.3">
      <c r="A111" s="9">
        <v>30570112</v>
      </c>
      <c r="B111">
        <v>319233939</v>
      </c>
      <c r="C111" t="s">
        <v>206</v>
      </c>
      <c r="D111" t="s">
        <v>207</v>
      </c>
      <c r="E111">
        <v>2</v>
      </c>
      <c r="F111" s="1">
        <v>44767</v>
      </c>
      <c r="G111" s="1">
        <v>44769</v>
      </c>
      <c r="H111" s="1">
        <v>44770</v>
      </c>
      <c r="I111">
        <v>1</v>
      </c>
      <c r="J111">
        <v>7.61</v>
      </c>
      <c r="M111" s="1" t="e">
        <f t="shared" si="1"/>
        <v>#N/A</v>
      </c>
    </row>
    <row r="112" spans="1:13" x14ac:dyDescent="0.3">
      <c r="A112" s="9">
        <v>31607038</v>
      </c>
      <c r="B112">
        <v>314143075</v>
      </c>
      <c r="C112" t="s">
        <v>208</v>
      </c>
      <c r="D112" t="s">
        <v>209</v>
      </c>
      <c r="E112">
        <v>2</v>
      </c>
      <c r="F112" s="1">
        <v>44755</v>
      </c>
      <c r="G112" s="1">
        <v>44757</v>
      </c>
      <c r="H112" s="1">
        <v>44759</v>
      </c>
      <c r="I112">
        <v>1</v>
      </c>
      <c r="J112">
        <v>7.96</v>
      </c>
      <c r="M112" s="1" t="e">
        <f t="shared" si="1"/>
        <v>#N/A</v>
      </c>
    </row>
    <row r="113" spans="1:13" x14ac:dyDescent="0.3">
      <c r="A113" s="9">
        <v>32717610</v>
      </c>
      <c r="B113">
        <v>317662546</v>
      </c>
      <c r="C113" t="s">
        <v>210</v>
      </c>
      <c r="D113" t="s">
        <v>211</v>
      </c>
      <c r="E113">
        <v>6</v>
      </c>
      <c r="F113" s="1">
        <v>44759</v>
      </c>
      <c r="G113" s="1">
        <v>44762</v>
      </c>
      <c r="H113" s="1">
        <v>44763</v>
      </c>
      <c r="I113">
        <v>1</v>
      </c>
      <c r="J113">
        <v>16.670000000000002</v>
      </c>
      <c r="M113" s="1" t="e">
        <f t="shared" si="1"/>
        <v>#N/A</v>
      </c>
    </row>
    <row r="114" spans="1:13" x14ac:dyDescent="0.3">
      <c r="A114" s="9">
        <v>33653217</v>
      </c>
      <c r="B114">
        <v>315683907</v>
      </c>
      <c r="C114" t="s">
        <v>212</v>
      </c>
      <c r="D114" t="s">
        <v>213</v>
      </c>
      <c r="E114">
        <v>1</v>
      </c>
      <c r="F114" s="1">
        <v>44761</v>
      </c>
      <c r="G114" s="1">
        <v>44763</v>
      </c>
      <c r="H114" s="1">
        <v>44764</v>
      </c>
      <c r="I114">
        <v>1</v>
      </c>
      <c r="J114">
        <v>8.61</v>
      </c>
      <c r="M114" s="1" t="e">
        <f t="shared" si="1"/>
        <v>#N/A</v>
      </c>
    </row>
    <row r="115" spans="1:13" x14ac:dyDescent="0.3">
      <c r="A115" s="9">
        <v>33670553</v>
      </c>
      <c r="B115">
        <v>307867139</v>
      </c>
      <c r="C115" t="s">
        <v>214</v>
      </c>
      <c r="D115" t="s">
        <v>215</v>
      </c>
      <c r="E115">
        <v>1</v>
      </c>
      <c r="F115" s="1">
        <v>44761</v>
      </c>
      <c r="G115" s="1">
        <v>44763</v>
      </c>
      <c r="H115" s="1">
        <v>44764</v>
      </c>
      <c r="I115">
        <v>1</v>
      </c>
      <c r="J115">
        <v>3.92</v>
      </c>
      <c r="M115" s="1" t="e">
        <f t="shared" si="1"/>
        <v>#N/A</v>
      </c>
    </row>
    <row r="116" spans="1:13" x14ac:dyDescent="0.3">
      <c r="A116" s="9">
        <v>34555425</v>
      </c>
      <c r="B116">
        <v>318675644</v>
      </c>
      <c r="C116" t="s">
        <v>216</v>
      </c>
      <c r="D116" t="s">
        <v>217</v>
      </c>
      <c r="E116">
        <v>1</v>
      </c>
      <c r="F116" s="1">
        <v>44753</v>
      </c>
      <c r="G116" s="1">
        <v>44755</v>
      </c>
      <c r="H116" s="1">
        <v>44756</v>
      </c>
      <c r="I116">
        <v>1</v>
      </c>
      <c r="J116">
        <v>3.7</v>
      </c>
      <c r="M116" s="1" t="e">
        <f t="shared" si="1"/>
        <v>#N/A</v>
      </c>
    </row>
    <row r="117" spans="1:13" x14ac:dyDescent="0.3">
      <c r="A117" s="9">
        <v>34629412</v>
      </c>
      <c r="B117">
        <v>315514222</v>
      </c>
      <c r="C117" t="s">
        <v>218</v>
      </c>
      <c r="D117" t="s">
        <v>219</v>
      </c>
      <c r="E117">
        <v>1</v>
      </c>
      <c r="F117" s="1">
        <v>44764</v>
      </c>
      <c r="G117" s="1">
        <v>44768</v>
      </c>
      <c r="H117" s="1">
        <v>44769</v>
      </c>
      <c r="I117">
        <v>1</v>
      </c>
      <c r="J117">
        <v>1.58</v>
      </c>
      <c r="M117" s="1" t="e">
        <f t="shared" si="1"/>
        <v>#N/A</v>
      </c>
    </row>
    <row r="118" spans="1:13" x14ac:dyDescent="0.3">
      <c r="A118" s="9">
        <v>34650104</v>
      </c>
      <c r="B118">
        <v>307866802</v>
      </c>
      <c r="C118" t="s">
        <v>220</v>
      </c>
      <c r="D118" t="s">
        <v>221</v>
      </c>
      <c r="E118">
        <v>1</v>
      </c>
      <c r="F118" s="1">
        <v>44764</v>
      </c>
      <c r="G118" s="1">
        <v>44768</v>
      </c>
      <c r="H118" s="1">
        <v>44769</v>
      </c>
      <c r="I118">
        <v>1</v>
      </c>
      <c r="J118">
        <v>3.92</v>
      </c>
      <c r="M118" s="1" t="e">
        <f t="shared" si="1"/>
        <v>#N/A</v>
      </c>
    </row>
    <row r="119" spans="1:13" x14ac:dyDescent="0.3">
      <c r="A119" s="9">
        <v>34650104</v>
      </c>
      <c r="B119">
        <v>307867106</v>
      </c>
      <c r="C119" t="s">
        <v>220</v>
      </c>
      <c r="D119" t="s">
        <v>222</v>
      </c>
      <c r="E119">
        <v>1</v>
      </c>
      <c r="F119" s="1">
        <v>44764</v>
      </c>
      <c r="G119" s="1">
        <v>44768</v>
      </c>
      <c r="H119" s="1">
        <v>44769</v>
      </c>
      <c r="I119">
        <v>1</v>
      </c>
      <c r="J119">
        <v>3.92</v>
      </c>
      <c r="M119" s="1" t="e">
        <f t="shared" si="1"/>
        <v>#N/A</v>
      </c>
    </row>
    <row r="120" spans="1:13" x14ac:dyDescent="0.3">
      <c r="A120" s="9">
        <v>34650104</v>
      </c>
      <c r="B120">
        <v>307983285</v>
      </c>
      <c r="C120" t="s">
        <v>220</v>
      </c>
      <c r="D120" t="s">
        <v>223</v>
      </c>
      <c r="E120">
        <v>1</v>
      </c>
      <c r="F120" s="1">
        <v>44764</v>
      </c>
      <c r="G120" s="1">
        <v>44768</v>
      </c>
      <c r="H120" s="1">
        <v>44769</v>
      </c>
      <c r="I120">
        <v>1</v>
      </c>
      <c r="J120">
        <v>4.0599999999999996</v>
      </c>
      <c r="M120" s="1" t="e">
        <f t="shared" si="1"/>
        <v>#N/A</v>
      </c>
    </row>
    <row r="121" spans="1:13" x14ac:dyDescent="0.3">
      <c r="A121" s="9">
        <v>34650104</v>
      </c>
      <c r="B121">
        <v>307983299</v>
      </c>
      <c r="C121" t="s">
        <v>220</v>
      </c>
      <c r="D121" t="s">
        <v>224</v>
      </c>
      <c r="E121">
        <v>1</v>
      </c>
      <c r="F121" s="1">
        <v>44764</v>
      </c>
      <c r="G121" s="1">
        <v>44768</v>
      </c>
      <c r="H121" s="1">
        <v>44769</v>
      </c>
      <c r="I121">
        <v>1</v>
      </c>
      <c r="J121">
        <v>4.0199999999999996</v>
      </c>
      <c r="M121" s="1" t="e">
        <f t="shared" si="1"/>
        <v>#N/A</v>
      </c>
    </row>
    <row r="122" spans="1:13" x14ac:dyDescent="0.3">
      <c r="A122" s="9">
        <v>34658880</v>
      </c>
      <c r="B122">
        <v>307867186</v>
      </c>
      <c r="C122" t="s">
        <v>225</v>
      </c>
      <c r="D122" t="s">
        <v>226</v>
      </c>
      <c r="E122">
        <v>2</v>
      </c>
      <c r="F122" s="1">
        <v>44764</v>
      </c>
      <c r="G122" s="1">
        <v>44768</v>
      </c>
      <c r="H122" s="1">
        <v>44769</v>
      </c>
      <c r="I122">
        <v>1</v>
      </c>
      <c r="J122">
        <v>5.74</v>
      </c>
      <c r="M122" s="1" t="e">
        <f t="shared" si="1"/>
        <v>#N/A</v>
      </c>
    </row>
    <row r="123" spans="1:13" x14ac:dyDescent="0.3">
      <c r="A123" s="9">
        <v>34664557</v>
      </c>
      <c r="B123">
        <v>313005584</v>
      </c>
      <c r="C123" t="s">
        <v>227</v>
      </c>
      <c r="D123" t="s">
        <v>228</v>
      </c>
      <c r="E123">
        <v>1</v>
      </c>
      <c r="F123" s="1">
        <v>44764</v>
      </c>
      <c r="G123" s="1">
        <v>44768</v>
      </c>
      <c r="H123" s="1">
        <v>44769</v>
      </c>
      <c r="I123">
        <v>1</v>
      </c>
      <c r="J123">
        <v>5.64</v>
      </c>
      <c r="M123" s="1" t="e">
        <f t="shared" si="1"/>
        <v>#N/A</v>
      </c>
    </row>
    <row r="124" spans="1:13" x14ac:dyDescent="0.3">
      <c r="A124" s="9">
        <v>34837770</v>
      </c>
      <c r="B124">
        <v>314989150</v>
      </c>
      <c r="C124" t="s">
        <v>229</v>
      </c>
      <c r="D124" t="s">
        <v>230</v>
      </c>
      <c r="E124">
        <v>1</v>
      </c>
      <c r="F124" s="1">
        <v>44766</v>
      </c>
      <c r="G124" s="1">
        <v>44769</v>
      </c>
      <c r="H124" s="1">
        <v>44770</v>
      </c>
      <c r="I124">
        <v>1</v>
      </c>
      <c r="J124">
        <v>3.91</v>
      </c>
      <c r="M124" s="1" t="e">
        <f t="shared" si="1"/>
        <v>#N/A</v>
      </c>
    </row>
    <row r="125" spans="1:13" x14ac:dyDescent="0.3">
      <c r="A125" s="9">
        <v>34846454</v>
      </c>
      <c r="B125">
        <v>319235009</v>
      </c>
      <c r="C125" t="s">
        <v>231</v>
      </c>
      <c r="D125" t="s">
        <v>232</v>
      </c>
      <c r="E125">
        <v>1</v>
      </c>
      <c r="F125" s="1">
        <v>44766</v>
      </c>
      <c r="G125" s="1">
        <v>44769</v>
      </c>
      <c r="H125" s="1">
        <v>44770</v>
      </c>
      <c r="I125">
        <v>1</v>
      </c>
      <c r="J125">
        <v>3.94</v>
      </c>
      <c r="M125" s="1" t="e">
        <f t="shared" si="1"/>
        <v>#N/A</v>
      </c>
    </row>
    <row r="126" spans="1:13" x14ac:dyDescent="0.3">
      <c r="A126" s="9">
        <v>34856563</v>
      </c>
      <c r="B126">
        <v>315288185</v>
      </c>
      <c r="C126" t="s">
        <v>233</v>
      </c>
      <c r="D126" t="s">
        <v>234</v>
      </c>
      <c r="E126">
        <v>2</v>
      </c>
      <c r="F126" s="1">
        <v>44766</v>
      </c>
      <c r="G126" s="1">
        <v>44769</v>
      </c>
      <c r="H126" s="1">
        <v>44770</v>
      </c>
      <c r="I126">
        <v>1</v>
      </c>
      <c r="J126">
        <v>2.96</v>
      </c>
      <c r="M126" s="1" t="e">
        <f t="shared" si="1"/>
        <v>#N/A</v>
      </c>
    </row>
    <row r="127" spans="1:13" x14ac:dyDescent="0.3">
      <c r="A127" s="9">
        <v>34856563</v>
      </c>
      <c r="B127">
        <v>318566523</v>
      </c>
      <c r="C127" t="s">
        <v>233</v>
      </c>
      <c r="D127" t="s">
        <v>235</v>
      </c>
      <c r="E127">
        <v>1</v>
      </c>
      <c r="F127" s="1">
        <v>44766</v>
      </c>
      <c r="G127" s="1">
        <v>44769</v>
      </c>
      <c r="H127" s="1">
        <v>44770</v>
      </c>
      <c r="I127">
        <v>1</v>
      </c>
      <c r="J127">
        <v>1.48</v>
      </c>
      <c r="M127" s="1" t="e">
        <f t="shared" si="1"/>
        <v>#N/A</v>
      </c>
    </row>
    <row r="128" spans="1:13" x14ac:dyDescent="0.3">
      <c r="A128" s="9">
        <v>34876341</v>
      </c>
      <c r="B128">
        <v>319234984</v>
      </c>
      <c r="C128" t="s">
        <v>236</v>
      </c>
      <c r="D128" t="s">
        <v>237</v>
      </c>
      <c r="E128">
        <v>2</v>
      </c>
      <c r="F128" s="1">
        <v>44766</v>
      </c>
      <c r="G128" s="1">
        <v>44769</v>
      </c>
      <c r="H128" s="1">
        <v>44770</v>
      </c>
      <c r="I128">
        <v>1</v>
      </c>
      <c r="J128">
        <v>7.1</v>
      </c>
      <c r="M128" s="1" t="e">
        <f t="shared" si="1"/>
        <v>#N/A</v>
      </c>
    </row>
    <row r="129" spans="1:13" x14ac:dyDescent="0.3">
      <c r="A129" s="9">
        <v>34880662</v>
      </c>
      <c r="B129">
        <v>314989150</v>
      </c>
      <c r="C129" t="s">
        <v>238</v>
      </c>
      <c r="D129" t="s">
        <v>239</v>
      </c>
      <c r="E129">
        <v>1</v>
      </c>
      <c r="F129" s="1">
        <v>44766</v>
      </c>
      <c r="G129" s="1">
        <v>44769</v>
      </c>
      <c r="H129" s="1">
        <v>44770</v>
      </c>
      <c r="I129">
        <v>1</v>
      </c>
      <c r="J129">
        <v>3.91</v>
      </c>
      <c r="M129" s="1" t="e">
        <f t="shared" si="1"/>
        <v>#N/A</v>
      </c>
    </row>
    <row r="130" spans="1:13" x14ac:dyDescent="0.3">
      <c r="A130" s="9">
        <v>34885595</v>
      </c>
      <c r="B130">
        <v>315514224</v>
      </c>
      <c r="C130" t="s">
        <v>240</v>
      </c>
      <c r="D130" t="s">
        <v>241</v>
      </c>
      <c r="E130">
        <v>1</v>
      </c>
      <c r="F130" s="1">
        <v>44766</v>
      </c>
      <c r="G130" s="1">
        <v>44769</v>
      </c>
      <c r="H130" s="1">
        <v>44770</v>
      </c>
      <c r="I130">
        <v>1</v>
      </c>
      <c r="J130">
        <v>1.58</v>
      </c>
      <c r="M130" s="1" t="e">
        <f t="shared" si="1"/>
        <v>#N/A</v>
      </c>
    </row>
    <row r="131" spans="1:13" x14ac:dyDescent="0.3">
      <c r="A131" s="9">
        <v>34942666</v>
      </c>
      <c r="B131">
        <v>313004253</v>
      </c>
      <c r="C131" t="s">
        <v>242</v>
      </c>
      <c r="D131" t="s">
        <v>243</v>
      </c>
      <c r="E131">
        <v>1</v>
      </c>
      <c r="F131" s="1">
        <v>44766</v>
      </c>
      <c r="G131" s="1">
        <v>44769</v>
      </c>
      <c r="H131" s="1">
        <v>44770</v>
      </c>
      <c r="I131">
        <v>1</v>
      </c>
      <c r="J131">
        <v>5.74</v>
      </c>
      <c r="M131" s="1" t="e">
        <f t="shared" ref="M131:M194" si="2">VLOOKUP(A:A,O:T,4,FALSE)</f>
        <v>#N/A</v>
      </c>
    </row>
    <row r="132" spans="1:13" x14ac:dyDescent="0.3">
      <c r="A132" s="9">
        <v>34961515</v>
      </c>
      <c r="B132">
        <v>311055453</v>
      </c>
      <c r="C132" t="s">
        <v>244</v>
      </c>
      <c r="D132" t="s">
        <v>245</v>
      </c>
      <c r="E132">
        <v>5</v>
      </c>
      <c r="F132" s="1">
        <v>44766</v>
      </c>
      <c r="G132" s="1">
        <v>44769</v>
      </c>
      <c r="H132" s="1">
        <v>44770</v>
      </c>
      <c r="I132">
        <v>1</v>
      </c>
      <c r="J132">
        <v>16.68</v>
      </c>
      <c r="M132" s="1" t="e">
        <f t="shared" si="2"/>
        <v>#N/A</v>
      </c>
    </row>
    <row r="133" spans="1:13" x14ac:dyDescent="0.3">
      <c r="A133" s="9">
        <v>34963025</v>
      </c>
      <c r="B133">
        <v>319235008</v>
      </c>
      <c r="C133" t="s">
        <v>246</v>
      </c>
      <c r="D133" t="s">
        <v>247</v>
      </c>
      <c r="E133">
        <v>2</v>
      </c>
      <c r="F133" s="1">
        <v>44766</v>
      </c>
      <c r="G133" s="1">
        <v>44769</v>
      </c>
      <c r="H133" s="1">
        <v>44770</v>
      </c>
      <c r="I133">
        <v>1</v>
      </c>
      <c r="J133">
        <v>6.7</v>
      </c>
      <c r="M133" s="1" t="e">
        <f t="shared" si="2"/>
        <v>#N/A</v>
      </c>
    </row>
    <row r="134" spans="1:13" x14ac:dyDescent="0.3">
      <c r="A134" s="9">
        <v>34970606</v>
      </c>
      <c r="B134">
        <v>315288186</v>
      </c>
      <c r="C134" t="s">
        <v>248</v>
      </c>
      <c r="D134" t="s">
        <v>249</v>
      </c>
      <c r="E134">
        <v>2</v>
      </c>
      <c r="F134" s="1">
        <v>44767</v>
      </c>
      <c r="G134" s="1">
        <v>44769</v>
      </c>
      <c r="H134" s="1">
        <v>44770</v>
      </c>
      <c r="I134">
        <v>1</v>
      </c>
      <c r="J134">
        <v>2.96</v>
      </c>
      <c r="M134" s="1" t="e">
        <f t="shared" si="2"/>
        <v>#N/A</v>
      </c>
    </row>
    <row r="135" spans="1:13" x14ac:dyDescent="0.3">
      <c r="A135" s="9">
        <v>34970606</v>
      </c>
      <c r="B135">
        <v>318566442</v>
      </c>
      <c r="C135" t="s">
        <v>248</v>
      </c>
      <c r="D135" t="s">
        <v>250</v>
      </c>
      <c r="E135">
        <v>2</v>
      </c>
      <c r="F135" s="1">
        <v>44767</v>
      </c>
      <c r="G135" s="1">
        <v>44769</v>
      </c>
      <c r="H135" s="1">
        <v>44770</v>
      </c>
      <c r="I135">
        <v>1</v>
      </c>
      <c r="J135">
        <v>4.76</v>
      </c>
      <c r="M135" s="1" t="e">
        <f t="shared" si="2"/>
        <v>#N/A</v>
      </c>
    </row>
    <row r="136" spans="1:13" x14ac:dyDescent="0.3">
      <c r="A136" s="9">
        <v>34970606</v>
      </c>
      <c r="B136">
        <v>318566494</v>
      </c>
      <c r="C136" t="s">
        <v>248</v>
      </c>
      <c r="D136" t="s">
        <v>251</v>
      </c>
      <c r="E136">
        <v>1</v>
      </c>
      <c r="F136" s="1">
        <v>44767</v>
      </c>
      <c r="G136" s="1">
        <v>44769</v>
      </c>
      <c r="H136" s="1">
        <v>44770</v>
      </c>
      <c r="I136">
        <v>1</v>
      </c>
      <c r="J136">
        <v>3.44</v>
      </c>
      <c r="M136" s="1" t="e">
        <f t="shared" si="2"/>
        <v>#N/A</v>
      </c>
    </row>
    <row r="137" spans="1:13" x14ac:dyDescent="0.3">
      <c r="A137" s="9">
        <v>34970606</v>
      </c>
      <c r="B137">
        <v>318566528</v>
      </c>
      <c r="C137" t="s">
        <v>248</v>
      </c>
      <c r="D137" t="s">
        <v>251</v>
      </c>
      <c r="E137">
        <v>1</v>
      </c>
      <c r="F137" s="1">
        <v>44767</v>
      </c>
      <c r="G137" s="1">
        <v>44769</v>
      </c>
      <c r="H137" s="1">
        <v>44770</v>
      </c>
      <c r="I137">
        <v>1</v>
      </c>
      <c r="J137">
        <v>1.48</v>
      </c>
      <c r="M137" s="1" t="e">
        <f t="shared" si="2"/>
        <v>#N/A</v>
      </c>
    </row>
    <row r="138" spans="1:13" x14ac:dyDescent="0.3">
      <c r="A138" s="9">
        <v>34974249</v>
      </c>
      <c r="B138">
        <v>317632976</v>
      </c>
      <c r="C138" t="s">
        <v>252</v>
      </c>
      <c r="D138" t="s">
        <v>253</v>
      </c>
      <c r="E138">
        <v>4</v>
      </c>
      <c r="F138" s="1">
        <v>44767</v>
      </c>
      <c r="G138" s="1">
        <v>44769</v>
      </c>
      <c r="H138" s="1">
        <v>44770</v>
      </c>
      <c r="I138">
        <v>1</v>
      </c>
      <c r="J138">
        <v>7.94</v>
      </c>
      <c r="M138" s="1" t="e">
        <f t="shared" si="2"/>
        <v>#N/A</v>
      </c>
    </row>
    <row r="139" spans="1:13" x14ac:dyDescent="0.3">
      <c r="A139" s="9">
        <v>34991349</v>
      </c>
      <c r="B139">
        <v>316972303</v>
      </c>
      <c r="C139" t="s">
        <v>254</v>
      </c>
      <c r="D139" t="s">
        <v>255</v>
      </c>
      <c r="E139">
        <v>1</v>
      </c>
      <c r="F139" s="1">
        <v>44767</v>
      </c>
      <c r="G139" s="1">
        <v>44769</v>
      </c>
      <c r="H139" s="1">
        <v>44770</v>
      </c>
      <c r="I139">
        <v>1</v>
      </c>
      <c r="J139">
        <v>2.44</v>
      </c>
      <c r="M139" s="1" t="e">
        <f t="shared" si="2"/>
        <v>#N/A</v>
      </c>
    </row>
    <row r="140" spans="1:13" x14ac:dyDescent="0.3">
      <c r="A140" s="9">
        <v>35600129</v>
      </c>
      <c r="B140">
        <v>319234987</v>
      </c>
      <c r="C140" t="s">
        <v>256</v>
      </c>
      <c r="D140" t="s">
        <v>257</v>
      </c>
      <c r="E140">
        <v>3</v>
      </c>
      <c r="F140" s="1">
        <v>44767</v>
      </c>
      <c r="G140" s="1">
        <v>44769</v>
      </c>
      <c r="H140" s="1">
        <v>44770</v>
      </c>
      <c r="I140">
        <v>1</v>
      </c>
      <c r="J140">
        <v>8.93</v>
      </c>
      <c r="M140" s="1" t="e">
        <f t="shared" si="2"/>
        <v>#N/A</v>
      </c>
    </row>
    <row r="141" spans="1:13" x14ac:dyDescent="0.3">
      <c r="A141" s="9">
        <v>35603314</v>
      </c>
      <c r="B141">
        <v>319234989</v>
      </c>
      <c r="C141" t="s">
        <v>258</v>
      </c>
      <c r="D141" t="s">
        <v>259</v>
      </c>
      <c r="E141">
        <v>3</v>
      </c>
      <c r="F141" s="1">
        <v>44767</v>
      </c>
      <c r="G141" s="1">
        <v>44769</v>
      </c>
      <c r="H141" s="1">
        <v>44770</v>
      </c>
      <c r="I141">
        <v>1</v>
      </c>
      <c r="J141">
        <v>11.41</v>
      </c>
      <c r="M141" s="1" t="e">
        <f t="shared" si="2"/>
        <v>#N/A</v>
      </c>
    </row>
    <row r="142" spans="1:13" x14ac:dyDescent="0.3">
      <c r="A142" s="9">
        <v>35609729</v>
      </c>
      <c r="B142">
        <v>319235012</v>
      </c>
      <c r="C142" t="s">
        <v>260</v>
      </c>
      <c r="D142" t="s">
        <v>261</v>
      </c>
      <c r="E142">
        <v>3</v>
      </c>
      <c r="F142" s="1">
        <v>44767</v>
      </c>
      <c r="G142" s="1">
        <v>44769</v>
      </c>
      <c r="H142" s="1">
        <v>44770</v>
      </c>
      <c r="I142">
        <v>1</v>
      </c>
      <c r="J142">
        <v>11.41</v>
      </c>
      <c r="M142" s="1" t="e">
        <f t="shared" si="2"/>
        <v>#N/A</v>
      </c>
    </row>
    <row r="143" spans="1:13" x14ac:dyDescent="0.3">
      <c r="A143" s="9">
        <v>35612376</v>
      </c>
      <c r="B143">
        <v>311055453</v>
      </c>
      <c r="C143" t="s">
        <v>262</v>
      </c>
      <c r="D143" t="s">
        <v>263</v>
      </c>
      <c r="E143">
        <v>4</v>
      </c>
      <c r="F143" s="1">
        <v>44767</v>
      </c>
      <c r="G143" s="1">
        <v>44769</v>
      </c>
      <c r="H143" s="1">
        <v>44770</v>
      </c>
      <c r="I143">
        <v>1</v>
      </c>
      <c r="J143">
        <v>13.35</v>
      </c>
      <c r="M143" s="1" t="e">
        <f t="shared" si="2"/>
        <v>#N/A</v>
      </c>
    </row>
    <row r="144" spans="1:13" x14ac:dyDescent="0.3">
      <c r="A144" s="9">
        <v>35618419</v>
      </c>
      <c r="B144">
        <v>319235012</v>
      </c>
      <c r="C144" t="s">
        <v>264</v>
      </c>
      <c r="D144" t="s">
        <v>265</v>
      </c>
      <c r="E144">
        <v>2</v>
      </c>
      <c r="F144" s="1">
        <v>44767</v>
      </c>
      <c r="G144" s="1">
        <v>44769</v>
      </c>
      <c r="H144" s="1">
        <v>44770</v>
      </c>
      <c r="I144">
        <v>1</v>
      </c>
      <c r="J144">
        <v>7.61</v>
      </c>
      <c r="M144" s="1" t="e">
        <f t="shared" si="2"/>
        <v>#N/A</v>
      </c>
    </row>
    <row r="145" spans="1:13" x14ac:dyDescent="0.3">
      <c r="A145" s="9">
        <v>35619046</v>
      </c>
      <c r="B145">
        <v>308550620</v>
      </c>
      <c r="C145" t="s">
        <v>266</v>
      </c>
      <c r="D145" t="s">
        <v>267</v>
      </c>
      <c r="E145">
        <v>1</v>
      </c>
      <c r="F145" s="1">
        <v>44767</v>
      </c>
      <c r="G145" s="1">
        <v>44769</v>
      </c>
      <c r="H145" s="1">
        <v>44770</v>
      </c>
      <c r="I145">
        <v>1</v>
      </c>
      <c r="J145">
        <v>4.79</v>
      </c>
      <c r="M145" s="1" t="e">
        <f t="shared" si="2"/>
        <v>#N/A</v>
      </c>
    </row>
    <row r="146" spans="1:13" x14ac:dyDescent="0.3">
      <c r="A146" s="9">
        <v>35638977</v>
      </c>
      <c r="B146">
        <v>317608106</v>
      </c>
      <c r="C146" t="s">
        <v>268</v>
      </c>
      <c r="D146" t="s">
        <v>269</v>
      </c>
      <c r="E146">
        <v>2</v>
      </c>
      <c r="F146" s="1">
        <v>44767</v>
      </c>
      <c r="G146" s="1">
        <v>44769</v>
      </c>
      <c r="H146" s="1">
        <v>44770</v>
      </c>
      <c r="I146">
        <v>1</v>
      </c>
      <c r="J146">
        <v>3.7</v>
      </c>
      <c r="M146" s="1" t="e">
        <f t="shared" si="2"/>
        <v>#N/A</v>
      </c>
    </row>
    <row r="147" spans="1:13" x14ac:dyDescent="0.3">
      <c r="A147" s="9">
        <v>35642553</v>
      </c>
      <c r="B147">
        <v>307867022</v>
      </c>
      <c r="C147" t="s">
        <v>270</v>
      </c>
      <c r="D147" t="s">
        <v>271</v>
      </c>
      <c r="E147">
        <v>1</v>
      </c>
      <c r="F147" s="1">
        <v>44767</v>
      </c>
      <c r="G147" s="1">
        <v>44769</v>
      </c>
      <c r="H147" s="1">
        <v>44770</v>
      </c>
      <c r="I147">
        <v>1</v>
      </c>
      <c r="J147">
        <v>3.29</v>
      </c>
      <c r="M147" s="1" t="e">
        <f t="shared" si="2"/>
        <v>#N/A</v>
      </c>
    </row>
    <row r="148" spans="1:13" x14ac:dyDescent="0.3">
      <c r="A148" s="9">
        <v>35646860</v>
      </c>
      <c r="B148">
        <v>317649647</v>
      </c>
      <c r="C148" t="s">
        <v>272</v>
      </c>
      <c r="D148" t="s">
        <v>273</v>
      </c>
      <c r="E148">
        <v>3</v>
      </c>
      <c r="F148" s="1">
        <v>44767</v>
      </c>
      <c r="G148" s="1">
        <v>44769</v>
      </c>
      <c r="H148" s="1">
        <v>44770</v>
      </c>
      <c r="I148">
        <v>1</v>
      </c>
      <c r="J148">
        <v>5.56</v>
      </c>
      <c r="M148" s="1" t="e">
        <f t="shared" si="2"/>
        <v>#N/A</v>
      </c>
    </row>
    <row r="149" spans="1:13" x14ac:dyDescent="0.3">
      <c r="A149" s="9">
        <v>35649368</v>
      </c>
      <c r="B149">
        <v>307940211</v>
      </c>
      <c r="C149" t="s">
        <v>274</v>
      </c>
      <c r="D149" t="s">
        <v>275</v>
      </c>
      <c r="E149">
        <v>1</v>
      </c>
      <c r="F149" s="1">
        <v>44767</v>
      </c>
      <c r="G149" s="1">
        <v>44769</v>
      </c>
      <c r="H149" s="1">
        <v>44771</v>
      </c>
      <c r="I149">
        <v>2</v>
      </c>
      <c r="J149">
        <v>3.17</v>
      </c>
      <c r="M149" s="1" t="e">
        <f t="shared" si="2"/>
        <v>#N/A</v>
      </c>
    </row>
    <row r="150" spans="1:13" x14ac:dyDescent="0.3">
      <c r="A150" s="9">
        <v>35649565</v>
      </c>
      <c r="B150">
        <v>319234994</v>
      </c>
      <c r="C150" t="s">
        <v>276</v>
      </c>
      <c r="D150" t="s">
        <v>277</v>
      </c>
      <c r="E150">
        <v>2</v>
      </c>
      <c r="F150" s="1">
        <v>44767</v>
      </c>
      <c r="G150" s="1">
        <v>44769</v>
      </c>
      <c r="H150" s="1">
        <v>44770</v>
      </c>
      <c r="I150">
        <v>1</v>
      </c>
      <c r="J150">
        <v>6.45</v>
      </c>
      <c r="M150" s="1" t="e">
        <f t="shared" si="2"/>
        <v>#N/A</v>
      </c>
    </row>
    <row r="151" spans="1:13" x14ac:dyDescent="0.3">
      <c r="A151" s="9">
        <v>35653212</v>
      </c>
      <c r="B151">
        <v>315328706</v>
      </c>
      <c r="C151" t="s">
        <v>278</v>
      </c>
      <c r="D151" t="s">
        <v>279</v>
      </c>
      <c r="E151">
        <v>1</v>
      </c>
      <c r="F151" s="1">
        <v>44767</v>
      </c>
      <c r="G151" s="1">
        <v>44769</v>
      </c>
      <c r="H151" s="1">
        <v>44770</v>
      </c>
      <c r="I151">
        <v>1</v>
      </c>
      <c r="J151">
        <v>1.45</v>
      </c>
      <c r="M151" s="1" t="e">
        <f t="shared" si="2"/>
        <v>#N/A</v>
      </c>
    </row>
    <row r="152" spans="1:13" x14ac:dyDescent="0.3">
      <c r="A152" s="9">
        <v>35678480</v>
      </c>
      <c r="B152">
        <v>315328706</v>
      </c>
      <c r="C152" t="s">
        <v>280</v>
      </c>
      <c r="D152" t="s">
        <v>281</v>
      </c>
      <c r="E152">
        <v>1</v>
      </c>
      <c r="F152" s="1">
        <v>44767</v>
      </c>
      <c r="G152" s="1">
        <v>44769</v>
      </c>
      <c r="H152" s="1">
        <v>44770</v>
      </c>
      <c r="I152">
        <v>1</v>
      </c>
      <c r="J152">
        <v>1.45</v>
      </c>
      <c r="M152" s="1" t="e">
        <f t="shared" si="2"/>
        <v>#N/A</v>
      </c>
    </row>
    <row r="153" spans="1:13" x14ac:dyDescent="0.3">
      <c r="A153" s="9">
        <v>35681003</v>
      </c>
      <c r="B153">
        <v>319235001</v>
      </c>
      <c r="C153" t="s">
        <v>282</v>
      </c>
      <c r="D153" t="s">
        <v>283</v>
      </c>
      <c r="E153">
        <v>1</v>
      </c>
      <c r="F153" s="1">
        <v>44767</v>
      </c>
      <c r="G153" s="1">
        <v>44769</v>
      </c>
      <c r="H153" s="1">
        <v>44770</v>
      </c>
      <c r="I153">
        <v>1</v>
      </c>
      <c r="J153">
        <v>2.98</v>
      </c>
      <c r="M153" s="1" t="e">
        <f t="shared" si="2"/>
        <v>#N/A</v>
      </c>
    </row>
    <row r="154" spans="1:13" x14ac:dyDescent="0.3">
      <c r="A154" s="9">
        <v>35681890</v>
      </c>
      <c r="B154">
        <v>315526822</v>
      </c>
      <c r="C154" t="s">
        <v>284</v>
      </c>
      <c r="D154" t="s">
        <v>285</v>
      </c>
      <c r="E154">
        <v>1</v>
      </c>
      <c r="F154" s="1">
        <v>44767</v>
      </c>
      <c r="G154" s="1">
        <v>44769</v>
      </c>
      <c r="H154" s="1">
        <v>44770</v>
      </c>
      <c r="I154">
        <v>1</v>
      </c>
      <c r="J154">
        <v>2.0499999999999998</v>
      </c>
      <c r="M154" s="1" t="e">
        <f t="shared" si="2"/>
        <v>#N/A</v>
      </c>
    </row>
    <row r="155" spans="1:13" x14ac:dyDescent="0.3">
      <c r="A155" s="9">
        <v>35682717</v>
      </c>
      <c r="B155">
        <v>318524415</v>
      </c>
      <c r="C155" t="s">
        <v>286</v>
      </c>
      <c r="D155" t="s">
        <v>287</v>
      </c>
      <c r="E155">
        <v>1</v>
      </c>
      <c r="F155" s="1">
        <v>44767</v>
      </c>
      <c r="G155" s="1">
        <v>44769</v>
      </c>
      <c r="H155" s="1">
        <v>44770</v>
      </c>
      <c r="I155">
        <v>1</v>
      </c>
      <c r="J155">
        <v>1.24</v>
      </c>
      <c r="M155" s="1" t="e">
        <f t="shared" si="2"/>
        <v>#N/A</v>
      </c>
    </row>
    <row r="156" spans="1:13" x14ac:dyDescent="0.3">
      <c r="A156" s="9">
        <v>35685159</v>
      </c>
      <c r="B156">
        <v>319235009</v>
      </c>
      <c r="C156" t="s">
        <v>288</v>
      </c>
      <c r="D156" t="s">
        <v>289</v>
      </c>
      <c r="E156">
        <v>1</v>
      </c>
      <c r="F156" s="1">
        <v>44767</v>
      </c>
      <c r="G156" s="1">
        <v>44769</v>
      </c>
      <c r="H156" s="1">
        <v>44771</v>
      </c>
      <c r="I156">
        <v>2</v>
      </c>
      <c r="J156">
        <v>3.94</v>
      </c>
      <c r="M156" s="1" t="e">
        <f t="shared" si="2"/>
        <v>#N/A</v>
      </c>
    </row>
    <row r="157" spans="1:13" x14ac:dyDescent="0.3">
      <c r="A157" s="9">
        <v>35690070</v>
      </c>
      <c r="B157">
        <v>316747622</v>
      </c>
      <c r="C157" t="s">
        <v>290</v>
      </c>
      <c r="D157" t="s">
        <v>291</v>
      </c>
      <c r="E157">
        <v>1</v>
      </c>
      <c r="F157" s="1">
        <v>44767</v>
      </c>
      <c r="G157" s="1">
        <v>44769</v>
      </c>
      <c r="H157" s="1">
        <v>44770</v>
      </c>
      <c r="I157">
        <v>1</v>
      </c>
      <c r="J157">
        <v>6.06</v>
      </c>
      <c r="M157" s="1" t="e">
        <f t="shared" si="2"/>
        <v>#N/A</v>
      </c>
    </row>
    <row r="158" spans="1:13" x14ac:dyDescent="0.3">
      <c r="A158" s="9">
        <v>35706290</v>
      </c>
      <c r="B158">
        <v>315527585</v>
      </c>
      <c r="C158" t="s">
        <v>292</v>
      </c>
      <c r="D158" t="s">
        <v>293</v>
      </c>
      <c r="E158">
        <v>2</v>
      </c>
      <c r="F158" s="1">
        <v>44767</v>
      </c>
      <c r="G158" s="1">
        <v>44769</v>
      </c>
      <c r="H158" s="1">
        <v>44771</v>
      </c>
      <c r="I158">
        <v>2</v>
      </c>
      <c r="J158">
        <v>4.1100000000000003</v>
      </c>
      <c r="M158" s="1" t="e">
        <f t="shared" si="2"/>
        <v>#N/A</v>
      </c>
    </row>
    <row r="159" spans="1:13" x14ac:dyDescent="0.3">
      <c r="A159" s="9">
        <v>35709846</v>
      </c>
      <c r="B159">
        <v>319235006</v>
      </c>
      <c r="C159" t="s">
        <v>294</v>
      </c>
      <c r="D159" t="s">
        <v>295</v>
      </c>
      <c r="E159">
        <v>3</v>
      </c>
      <c r="F159" s="1">
        <v>44767</v>
      </c>
      <c r="G159" s="1">
        <v>44769</v>
      </c>
      <c r="H159" s="1">
        <v>44770</v>
      </c>
      <c r="I159">
        <v>1</v>
      </c>
      <c r="J159">
        <v>12.7</v>
      </c>
      <c r="M159" s="1" t="e">
        <f t="shared" si="2"/>
        <v>#N/A</v>
      </c>
    </row>
    <row r="160" spans="1:13" x14ac:dyDescent="0.3">
      <c r="A160" s="9">
        <v>35709846</v>
      </c>
      <c r="B160">
        <v>319235012</v>
      </c>
      <c r="C160" t="s">
        <v>294</v>
      </c>
      <c r="D160" t="s">
        <v>296</v>
      </c>
      <c r="E160">
        <v>1</v>
      </c>
      <c r="F160" s="1">
        <v>44767</v>
      </c>
      <c r="G160" s="1">
        <v>44769</v>
      </c>
      <c r="H160" s="1">
        <v>44770</v>
      </c>
      <c r="I160">
        <v>1</v>
      </c>
      <c r="J160">
        <v>3.8</v>
      </c>
      <c r="M160" s="1" t="e">
        <f t="shared" si="2"/>
        <v>#N/A</v>
      </c>
    </row>
    <row r="161" spans="1:13" x14ac:dyDescent="0.3">
      <c r="A161" s="9">
        <v>35711488</v>
      </c>
      <c r="B161">
        <v>315345524</v>
      </c>
      <c r="C161" t="s">
        <v>297</v>
      </c>
      <c r="D161" t="s">
        <v>298</v>
      </c>
      <c r="E161">
        <v>1</v>
      </c>
      <c r="F161" s="1">
        <v>44767</v>
      </c>
      <c r="G161" s="1">
        <v>44769</v>
      </c>
      <c r="H161" s="1">
        <v>44771</v>
      </c>
      <c r="I161">
        <v>2</v>
      </c>
      <c r="J161">
        <v>2.09</v>
      </c>
      <c r="M161" s="1" t="e">
        <f t="shared" si="2"/>
        <v>#N/A</v>
      </c>
    </row>
    <row r="162" spans="1:13" x14ac:dyDescent="0.3">
      <c r="A162" s="9">
        <v>35716988</v>
      </c>
      <c r="B162">
        <v>315911767</v>
      </c>
      <c r="C162" t="s">
        <v>299</v>
      </c>
      <c r="D162" t="s">
        <v>300</v>
      </c>
      <c r="E162">
        <v>1</v>
      </c>
      <c r="F162" s="1">
        <v>44767</v>
      </c>
      <c r="G162" s="1">
        <v>44769</v>
      </c>
      <c r="H162" s="1">
        <v>44771</v>
      </c>
      <c r="I162">
        <v>2</v>
      </c>
      <c r="J162">
        <v>8.0399999999999991</v>
      </c>
      <c r="M162" s="1" t="e">
        <f t="shared" si="2"/>
        <v>#N/A</v>
      </c>
    </row>
    <row r="163" spans="1:13" x14ac:dyDescent="0.3">
      <c r="A163" s="9">
        <v>35720188</v>
      </c>
      <c r="B163">
        <v>319234679</v>
      </c>
      <c r="C163" t="s">
        <v>301</v>
      </c>
      <c r="D163" t="s">
        <v>302</v>
      </c>
      <c r="E163">
        <v>1</v>
      </c>
      <c r="F163" s="1">
        <v>44767</v>
      </c>
      <c r="G163" s="1">
        <v>44769</v>
      </c>
      <c r="H163" s="1">
        <v>44771</v>
      </c>
      <c r="I163">
        <v>2</v>
      </c>
      <c r="J163">
        <v>3.8</v>
      </c>
      <c r="M163" s="1" t="e">
        <f t="shared" si="2"/>
        <v>#N/A</v>
      </c>
    </row>
    <row r="164" spans="1:13" x14ac:dyDescent="0.3">
      <c r="A164" s="9">
        <v>35721687</v>
      </c>
      <c r="B164">
        <v>313576739</v>
      </c>
      <c r="C164" t="s">
        <v>303</v>
      </c>
      <c r="D164" t="s">
        <v>304</v>
      </c>
      <c r="E164">
        <v>1</v>
      </c>
      <c r="F164" s="1">
        <v>44767</v>
      </c>
      <c r="G164" s="1">
        <v>44769</v>
      </c>
      <c r="H164" s="1">
        <v>44770</v>
      </c>
      <c r="I164">
        <v>1</v>
      </c>
      <c r="J164">
        <v>8.3699999999999992</v>
      </c>
      <c r="M164" s="1" t="e">
        <f t="shared" si="2"/>
        <v>#N/A</v>
      </c>
    </row>
    <row r="165" spans="1:13" x14ac:dyDescent="0.3">
      <c r="A165" s="9">
        <v>35724583</v>
      </c>
      <c r="B165">
        <v>319234679</v>
      </c>
      <c r="C165" t="s">
        <v>305</v>
      </c>
      <c r="D165" t="s">
        <v>306</v>
      </c>
      <c r="E165">
        <v>4</v>
      </c>
      <c r="F165" s="1">
        <v>44767</v>
      </c>
      <c r="G165" s="1">
        <v>44769</v>
      </c>
      <c r="H165" s="1">
        <v>44770</v>
      </c>
      <c r="I165">
        <v>1</v>
      </c>
      <c r="J165">
        <v>15.22</v>
      </c>
      <c r="M165" s="1" t="e">
        <f t="shared" si="2"/>
        <v>#N/A</v>
      </c>
    </row>
    <row r="166" spans="1:13" x14ac:dyDescent="0.3">
      <c r="A166" s="9">
        <v>35728250</v>
      </c>
      <c r="B166">
        <v>315299904</v>
      </c>
      <c r="C166" t="s">
        <v>307</v>
      </c>
      <c r="D166" t="s">
        <v>308</v>
      </c>
      <c r="E166">
        <v>1</v>
      </c>
      <c r="F166" s="1">
        <v>44768</v>
      </c>
      <c r="G166" s="1">
        <v>44769</v>
      </c>
      <c r="H166" s="1">
        <v>44771</v>
      </c>
      <c r="I166">
        <v>2</v>
      </c>
      <c r="J166">
        <v>3.62</v>
      </c>
      <c r="M166" s="1" t="e">
        <f t="shared" si="2"/>
        <v>#N/A</v>
      </c>
    </row>
    <row r="167" spans="1:13" x14ac:dyDescent="0.3">
      <c r="A167" s="9">
        <v>35729937</v>
      </c>
      <c r="B167">
        <v>315135856</v>
      </c>
      <c r="C167" t="s">
        <v>309</v>
      </c>
      <c r="D167" t="s">
        <v>310</v>
      </c>
      <c r="E167">
        <v>1</v>
      </c>
      <c r="F167" s="1">
        <v>44768</v>
      </c>
      <c r="G167" s="1">
        <v>44770</v>
      </c>
      <c r="H167" s="1">
        <v>44771</v>
      </c>
      <c r="I167">
        <v>1</v>
      </c>
      <c r="J167">
        <v>6.28</v>
      </c>
      <c r="M167" s="1" t="e">
        <f t="shared" si="2"/>
        <v>#N/A</v>
      </c>
    </row>
    <row r="168" spans="1:13" x14ac:dyDescent="0.3">
      <c r="A168" s="9">
        <v>35730789</v>
      </c>
      <c r="B168">
        <v>317589882</v>
      </c>
      <c r="C168" t="s">
        <v>311</v>
      </c>
      <c r="D168" t="s">
        <v>312</v>
      </c>
      <c r="E168">
        <v>1</v>
      </c>
      <c r="F168" s="1">
        <v>44768</v>
      </c>
      <c r="G168" s="1">
        <v>44770</v>
      </c>
      <c r="H168" s="1">
        <v>44771</v>
      </c>
      <c r="I168">
        <v>1</v>
      </c>
      <c r="J168">
        <v>2.83</v>
      </c>
      <c r="M168" s="1" t="e">
        <f t="shared" si="2"/>
        <v>#N/A</v>
      </c>
    </row>
    <row r="169" spans="1:13" x14ac:dyDescent="0.3">
      <c r="A169" s="9">
        <v>35737699</v>
      </c>
      <c r="B169">
        <v>315526794</v>
      </c>
      <c r="C169" t="s">
        <v>313</v>
      </c>
      <c r="D169" t="s">
        <v>314</v>
      </c>
      <c r="E169">
        <v>1</v>
      </c>
      <c r="F169" s="1">
        <v>44768</v>
      </c>
      <c r="G169" s="1">
        <v>44770</v>
      </c>
      <c r="H169" s="1">
        <v>44771</v>
      </c>
      <c r="I169">
        <v>1</v>
      </c>
      <c r="J169">
        <v>2.35</v>
      </c>
      <c r="M169" s="1" t="e">
        <f t="shared" si="2"/>
        <v>#N/A</v>
      </c>
    </row>
    <row r="170" spans="1:13" x14ac:dyDescent="0.3">
      <c r="A170" s="9">
        <v>35741349</v>
      </c>
      <c r="B170">
        <v>315115424</v>
      </c>
      <c r="C170" t="s">
        <v>315</v>
      </c>
      <c r="D170" t="s">
        <v>316</v>
      </c>
      <c r="E170">
        <v>1</v>
      </c>
      <c r="F170" s="1">
        <v>44768</v>
      </c>
      <c r="G170" s="1">
        <v>44770</v>
      </c>
      <c r="H170" s="1">
        <v>44771</v>
      </c>
      <c r="I170">
        <v>1</v>
      </c>
      <c r="J170">
        <v>3.4</v>
      </c>
      <c r="M170" s="1" t="e">
        <f t="shared" si="2"/>
        <v>#N/A</v>
      </c>
    </row>
    <row r="171" spans="1:13" x14ac:dyDescent="0.3">
      <c r="A171" s="9">
        <v>35752839</v>
      </c>
      <c r="B171">
        <v>319234999</v>
      </c>
      <c r="C171" t="s">
        <v>317</v>
      </c>
      <c r="D171" t="s">
        <v>318</v>
      </c>
      <c r="E171">
        <v>1</v>
      </c>
      <c r="F171" s="1">
        <v>44768</v>
      </c>
      <c r="G171" s="1">
        <v>44770</v>
      </c>
      <c r="H171" s="1">
        <v>44771</v>
      </c>
      <c r="I171">
        <v>1</v>
      </c>
      <c r="J171">
        <v>3.8</v>
      </c>
      <c r="M171" s="1" t="e">
        <f t="shared" si="2"/>
        <v>#N/A</v>
      </c>
    </row>
    <row r="172" spans="1:13" x14ac:dyDescent="0.3">
      <c r="A172" s="9">
        <v>35761117</v>
      </c>
      <c r="B172">
        <v>316706672</v>
      </c>
      <c r="C172" t="s">
        <v>319</v>
      </c>
      <c r="D172" t="s">
        <v>320</v>
      </c>
      <c r="E172">
        <v>1</v>
      </c>
      <c r="F172" s="1">
        <v>44768</v>
      </c>
      <c r="G172" s="1">
        <v>44770</v>
      </c>
      <c r="H172" s="1">
        <v>44771</v>
      </c>
      <c r="I172">
        <v>1</v>
      </c>
      <c r="J172">
        <v>7.56</v>
      </c>
      <c r="M172" s="1" t="e">
        <f t="shared" si="2"/>
        <v>#N/A</v>
      </c>
    </row>
    <row r="173" spans="1:13" x14ac:dyDescent="0.3">
      <c r="A173" s="9">
        <v>35775862</v>
      </c>
      <c r="B173">
        <v>315514714</v>
      </c>
      <c r="C173" t="s">
        <v>321</v>
      </c>
      <c r="D173" t="s">
        <v>322</v>
      </c>
      <c r="E173">
        <v>1</v>
      </c>
      <c r="F173" s="1">
        <v>44768</v>
      </c>
      <c r="G173" s="1">
        <v>44770</v>
      </c>
      <c r="H173" s="1">
        <v>44771</v>
      </c>
      <c r="I173">
        <v>1</v>
      </c>
      <c r="J173">
        <v>3.23</v>
      </c>
      <c r="M173" s="1" t="e">
        <f t="shared" si="2"/>
        <v>#N/A</v>
      </c>
    </row>
    <row r="174" spans="1:13" x14ac:dyDescent="0.3">
      <c r="A174" s="9">
        <v>35794546</v>
      </c>
      <c r="B174">
        <v>315911767</v>
      </c>
      <c r="C174" t="s">
        <v>323</v>
      </c>
      <c r="D174" t="s">
        <v>324</v>
      </c>
      <c r="E174">
        <v>1</v>
      </c>
      <c r="F174" s="1">
        <v>44768</v>
      </c>
      <c r="G174" s="1">
        <v>44770</v>
      </c>
      <c r="H174" s="1">
        <v>44771</v>
      </c>
      <c r="I174">
        <v>1</v>
      </c>
      <c r="J174">
        <v>8.0399999999999991</v>
      </c>
      <c r="M174" s="1" t="e">
        <f t="shared" si="2"/>
        <v>#N/A</v>
      </c>
    </row>
    <row r="175" spans="1:13" x14ac:dyDescent="0.3">
      <c r="A175" s="9">
        <v>35794692</v>
      </c>
      <c r="B175">
        <v>318727912</v>
      </c>
      <c r="C175" t="s">
        <v>325</v>
      </c>
      <c r="D175" t="s">
        <v>326</v>
      </c>
      <c r="E175">
        <v>1</v>
      </c>
      <c r="F175" s="1">
        <v>44768</v>
      </c>
      <c r="G175" s="1">
        <v>44770</v>
      </c>
      <c r="H175" s="1">
        <v>44771</v>
      </c>
      <c r="I175">
        <v>1</v>
      </c>
      <c r="J175">
        <v>2.1800000000000002</v>
      </c>
      <c r="M175" s="1" t="e">
        <f t="shared" si="2"/>
        <v>#N/A</v>
      </c>
    </row>
    <row r="176" spans="1:13" x14ac:dyDescent="0.3">
      <c r="A176" s="9">
        <v>35807344</v>
      </c>
      <c r="B176">
        <v>315327948</v>
      </c>
      <c r="C176" t="s">
        <v>327</v>
      </c>
      <c r="D176" t="s">
        <v>328</v>
      </c>
      <c r="E176">
        <v>1</v>
      </c>
      <c r="F176" s="1">
        <v>44768</v>
      </c>
      <c r="G176" s="1">
        <v>44770</v>
      </c>
      <c r="H176" s="1">
        <v>44771</v>
      </c>
      <c r="I176">
        <v>1</v>
      </c>
      <c r="J176">
        <v>2.33</v>
      </c>
      <c r="M176" s="1" t="e">
        <f t="shared" si="2"/>
        <v>#N/A</v>
      </c>
    </row>
    <row r="177" spans="1:13" x14ac:dyDescent="0.3">
      <c r="A177" s="9">
        <v>35813070</v>
      </c>
      <c r="B177">
        <v>318523165</v>
      </c>
      <c r="C177" t="s">
        <v>329</v>
      </c>
      <c r="D177" t="s">
        <v>330</v>
      </c>
      <c r="E177">
        <v>1</v>
      </c>
      <c r="F177" s="1">
        <v>44768</v>
      </c>
      <c r="G177" s="1">
        <v>44770</v>
      </c>
      <c r="H177" s="1">
        <v>44771</v>
      </c>
      <c r="I177">
        <v>1</v>
      </c>
      <c r="J177">
        <v>1.96</v>
      </c>
      <c r="M177" s="1" t="e">
        <f t="shared" si="2"/>
        <v>#N/A</v>
      </c>
    </row>
    <row r="178" spans="1:13" x14ac:dyDescent="0.3">
      <c r="A178" s="9">
        <v>35816541</v>
      </c>
      <c r="B178">
        <v>313004245</v>
      </c>
      <c r="C178" t="s">
        <v>331</v>
      </c>
      <c r="D178" t="s">
        <v>332</v>
      </c>
      <c r="E178">
        <v>1</v>
      </c>
      <c r="F178" s="1">
        <v>44768</v>
      </c>
      <c r="G178" s="1">
        <v>44770</v>
      </c>
      <c r="H178" s="1">
        <v>44771</v>
      </c>
      <c r="I178">
        <v>1</v>
      </c>
      <c r="J178">
        <v>9.19</v>
      </c>
      <c r="M178" s="1" t="e">
        <f t="shared" si="2"/>
        <v>#N/A</v>
      </c>
    </row>
    <row r="179" spans="1:13" x14ac:dyDescent="0.3">
      <c r="A179" s="9">
        <v>35818979</v>
      </c>
      <c r="B179">
        <v>316746312</v>
      </c>
      <c r="C179" t="s">
        <v>333</v>
      </c>
      <c r="D179" t="s">
        <v>334</v>
      </c>
      <c r="E179">
        <v>1</v>
      </c>
      <c r="F179" s="1">
        <v>44768</v>
      </c>
      <c r="G179" s="1">
        <v>44770</v>
      </c>
      <c r="H179" s="1">
        <v>44771</v>
      </c>
      <c r="I179">
        <v>1</v>
      </c>
      <c r="J179">
        <v>7.17</v>
      </c>
      <c r="M179" s="1" t="e">
        <f t="shared" si="2"/>
        <v>#N/A</v>
      </c>
    </row>
    <row r="180" spans="1:13" x14ac:dyDescent="0.3">
      <c r="A180" s="9">
        <v>35823657</v>
      </c>
      <c r="B180">
        <v>312130505</v>
      </c>
      <c r="C180" t="s">
        <v>335</v>
      </c>
      <c r="D180" t="s">
        <v>336</v>
      </c>
      <c r="E180">
        <v>1</v>
      </c>
      <c r="F180" s="1">
        <v>44768</v>
      </c>
      <c r="G180" s="1">
        <v>44770</v>
      </c>
      <c r="H180" s="1">
        <v>44771</v>
      </c>
      <c r="I180">
        <v>1</v>
      </c>
      <c r="J180">
        <v>6.96</v>
      </c>
      <c r="M180" s="1" t="e">
        <f t="shared" si="2"/>
        <v>#N/A</v>
      </c>
    </row>
    <row r="181" spans="1:13" x14ac:dyDescent="0.3">
      <c r="A181" s="9">
        <v>35846485</v>
      </c>
      <c r="B181">
        <v>310369187</v>
      </c>
      <c r="C181" t="s">
        <v>337</v>
      </c>
      <c r="D181" t="s">
        <v>338</v>
      </c>
      <c r="E181">
        <v>1</v>
      </c>
      <c r="F181" s="1">
        <v>44768</v>
      </c>
      <c r="G181" s="1">
        <v>44770</v>
      </c>
      <c r="H181" s="1">
        <v>44771</v>
      </c>
      <c r="I181">
        <v>1</v>
      </c>
      <c r="J181">
        <v>5.17</v>
      </c>
      <c r="M181" s="1" t="e">
        <f t="shared" si="2"/>
        <v>#N/A</v>
      </c>
    </row>
    <row r="182" spans="1:13" x14ac:dyDescent="0.3">
      <c r="A182" s="9">
        <v>35870368</v>
      </c>
      <c r="B182">
        <v>318675634</v>
      </c>
      <c r="C182" t="s">
        <v>339</v>
      </c>
      <c r="D182" t="s">
        <v>340</v>
      </c>
      <c r="E182">
        <v>1</v>
      </c>
      <c r="F182" s="1">
        <v>44768</v>
      </c>
      <c r="G182" s="1">
        <v>44770</v>
      </c>
      <c r="H182" s="1">
        <v>44772</v>
      </c>
      <c r="I182">
        <v>2</v>
      </c>
      <c r="J182">
        <v>3.7</v>
      </c>
      <c r="M182" s="1" t="e">
        <f t="shared" si="2"/>
        <v>#N/A</v>
      </c>
    </row>
    <row r="183" spans="1:13" x14ac:dyDescent="0.3">
      <c r="A183" s="9">
        <v>35871969</v>
      </c>
      <c r="B183">
        <v>314143074</v>
      </c>
      <c r="C183" t="s">
        <v>341</v>
      </c>
      <c r="D183" t="s">
        <v>342</v>
      </c>
      <c r="E183">
        <v>1</v>
      </c>
      <c r="F183" s="1">
        <v>44768</v>
      </c>
      <c r="G183" s="1">
        <v>44770</v>
      </c>
      <c r="H183" s="1">
        <v>44771</v>
      </c>
      <c r="I183">
        <v>1</v>
      </c>
      <c r="J183">
        <v>4.1500000000000004</v>
      </c>
      <c r="M183" s="1" t="e">
        <f t="shared" si="2"/>
        <v>#N/A</v>
      </c>
    </row>
    <row r="184" spans="1:13" x14ac:dyDescent="0.3">
      <c r="A184" s="9">
        <v>35880126</v>
      </c>
      <c r="B184">
        <v>315135852</v>
      </c>
      <c r="C184" t="s">
        <v>343</v>
      </c>
      <c r="D184" t="s">
        <v>344</v>
      </c>
      <c r="E184">
        <v>1</v>
      </c>
      <c r="F184" s="1">
        <v>44768</v>
      </c>
      <c r="G184" s="1">
        <v>44770</v>
      </c>
      <c r="H184" s="1">
        <v>44771</v>
      </c>
      <c r="I184">
        <v>1</v>
      </c>
      <c r="J184">
        <v>4.22</v>
      </c>
      <c r="M184" s="1" t="e">
        <f t="shared" si="2"/>
        <v>#N/A</v>
      </c>
    </row>
    <row r="185" spans="1:13" x14ac:dyDescent="0.3">
      <c r="A185" s="9">
        <v>35891651</v>
      </c>
      <c r="B185">
        <v>307940221</v>
      </c>
      <c r="C185" t="s">
        <v>345</v>
      </c>
      <c r="D185" t="s">
        <v>346</v>
      </c>
      <c r="E185">
        <v>1</v>
      </c>
      <c r="F185" s="1">
        <v>44769</v>
      </c>
      <c r="G185" s="1">
        <v>44771</v>
      </c>
      <c r="H185" s="1">
        <v>44772</v>
      </c>
      <c r="I185">
        <v>1</v>
      </c>
      <c r="J185">
        <v>2.82</v>
      </c>
      <c r="M185" s="1" t="e">
        <f t="shared" si="2"/>
        <v>#N/A</v>
      </c>
    </row>
    <row r="186" spans="1:13" x14ac:dyDescent="0.3">
      <c r="A186" s="9">
        <v>35894706</v>
      </c>
      <c r="B186">
        <v>315526793</v>
      </c>
      <c r="C186" t="s">
        <v>347</v>
      </c>
      <c r="D186" t="s">
        <v>348</v>
      </c>
      <c r="E186">
        <v>1</v>
      </c>
      <c r="F186" s="1">
        <v>44769</v>
      </c>
      <c r="G186" s="1">
        <v>44771</v>
      </c>
      <c r="H186" s="1">
        <v>44772</v>
      </c>
      <c r="I186">
        <v>1</v>
      </c>
      <c r="J186">
        <v>2.0499999999999998</v>
      </c>
      <c r="M186" s="1" t="e">
        <f t="shared" si="2"/>
        <v>#N/A</v>
      </c>
    </row>
    <row r="187" spans="1:13" x14ac:dyDescent="0.3">
      <c r="A187" s="9">
        <v>35903387</v>
      </c>
      <c r="B187">
        <v>308550615</v>
      </c>
      <c r="C187" t="s">
        <v>349</v>
      </c>
      <c r="D187" t="s">
        <v>350</v>
      </c>
      <c r="E187">
        <v>1</v>
      </c>
      <c r="F187" s="1">
        <v>44769</v>
      </c>
      <c r="G187" s="1">
        <v>44771</v>
      </c>
      <c r="H187" s="1">
        <v>44772</v>
      </c>
      <c r="I187">
        <v>1</v>
      </c>
      <c r="J187">
        <v>4.1900000000000004</v>
      </c>
      <c r="M187" s="1" t="e">
        <f t="shared" si="2"/>
        <v>#N/A</v>
      </c>
    </row>
    <row r="188" spans="1:13" x14ac:dyDescent="0.3">
      <c r="A188" s="9">
        <v>35910709</v>
      </c>
      <c r="B188">
        <v>307866821</v>
      </c>
      <c r="C188" t="s">
        <v>351</v>
      </c>
      <c r="D188" t="s">
        <v>352</v>
      </c>
      <c r="E188">
        <v>1</v>
      </c>
      <c r="F188" s="1">
        <v>44769</v>
      </c>
      <c r="G188" s="1">
        <v>44771</v>
      </c>
      <c r="H188" s="1">
        <v>44772</v>
      </c>
      <c r="I188">
        <v>1</v>
      </c>
      <c r="J188">
        <v>3.92</v>
      </c>
      <c r="M188" s="1" t="e">
        <f t="shared" si="2"/>
        <v>#N/A</v>
      </c>
    </row>
    <row r="189" spans="1:13" x14ac:dyDescent="0.3">
      <c r="A189" s="9">
        <v>35918296</v>
      </c>
      <c r="B189">
        <v>313482002</v>
      </c>
      <c r="C189" t="s">
        <v>353</v>
      </c>
      <c r="D189" t="s">
        <v>354</v>
      </c>
      <c r="E189">
        <v>1</v>
      </c>
      <c r="F189" s="1">
        <v>44769</v>
      </c>
      <c r="G189" s="1">
        <v>44771</v>
      </c>
      <c r="H189" s="1">
        <v>44772</v>
      </c>
      <c r="I189">
        <v>1</v>
      </c>
      <c r="J189">
        <v>2.35</v>
      </c>
      <c r="M189" s="1" t="e">
        <f t="shared" si="2"/>
        <v>#N/A</v>
      </c>
    </row>
    <row r="190" spans="1:13" x14ac:dyDescent="0.3">
      <c r="A190" s="9">
        <v>35920035</v>
      </c>
      <c r="B190">
        <v>313851922</v>
      </c>
      <c r="C190" t="s">
        <v>355</v>
      </c>
      <c r="D190" t="s">
        <v>356</v>
      </c>
      <c r="E190">
        <v>2</v>
      </c>
      <c r="F190" s="1">
        <v>44769</v>
      </c>
      <c r="G190" s="1">
        <v>44771</v>
      </c>
      <c r="H190" s="1">
        <v>44772</v>
      </c>
      <c r="I190">
        <v>1</v>
      </c>
      <c r="J190">
        <v>2.64</v>
      </c>
      <c r="M190" s="1" t="e">
        <f t="shared" si="2"/>
        <v>#N/A</v>
      </c>
    </row>
    <row r="191" spans="1:13" x14ac:dyDescent="0.3">
      <c r="A191" s="9">
        <v>35921333</v>
      </c>
      <c r="B191">
        <v>319234985</v>
      </c>
      <c r="C191" t="s">
        <v>357</v>
      </c>
      <c r="D191" t="s">
        <v>358</v>
      </c>
      <c r="E191">
        <v>1</v>
      </c>
      <c r="F191" s="1">
        <v>44769</v>
      </c>
      <c r="G191" s="1">
        <v>44771</v>
      </c>
      <c r="H191" s="1">
        <v>44773</v>
      </c>
      <c r="I191">
        <v>1</v>
      </c>
      <c r="J191">
        <v>3.8</v>
      </c>
      <c r="M191" s="1" t="e">
        <f t="shared" si="2"/>
        <v>#N/A</v>
      </c>
    </row>
    <row r="192" spans="1:13" x14ac:dyDescent="0.3">
      <c r="A192" s="9">
        <v>35923223</v>
      </c>
      <c r="B192">
        <v>317589885</v>
      </c>
      <c r="C192" t="s">
        <v>359</v>
      </c>
      <c r="D192" t="s">
        <v>360</v>
      </c>
      <c r="E192">
        <v>1</v>
      </c>
      <c r="F192" s="1">
        <v>44769</v>
      </c>
      <c r="G192" s="1">
        <v>44771</v>
      </c>
      <c r="H192" s="1">
        <v>44772</v>
      </c>
      <c r="I192">
        <v>1</v>
      </c>
      <c r="J192">
        <v>2.83</v>
      </c>
      <c r="M192" s="1" t="e">
        <f t="shared" si="2"/>
        <v>#N/A</v>
      </c>
    </row>
    <row r="193" spans="1:13" x14ac:dyDescent="0.3">
      <c r="A193" s="9">
        <v>35928897</v>
      </c>
      <c r="B193">
        <v>314049995</v>
      </c>
      <c r="C193" t="s">
        <v>361</v>
      </c>
      <c r="D193" t="s">
        <v>362</v>
      </c>
      <c r="E193">
        <v>2</v>
      </c>
      <c r="F193" s="1">
        <v>44769</v>
      </c>
      <c r="G193" s="1">
        <v>44771</v>
      </c>
      <c r="H193" s="1">
        <v>44772</v>
      </c>
      <c r="I193">
        <v>1</v>
      </c>
      <c r="J193">
        <v>3.17</v>
      </c>
      <c r="M193" s="1" t="e">
        <f t="shared" si="2"/>
        <v>#N/A</v>
      </c>
    </row>
    <row r="194" spans="1:13" x14ac:dyDescent="0.3">
      <c r="A194" s="9">
        <v>35933152</v>
      </c>
      <c r="B194">
        <v>318701173</v>
      </c>
      <c r="C194" t="s">
        <v>363</v>
      </c>
      <c r="D194" t="s">
        <v>364</v>
      </c>
      <c r="E194">
        <v>1</v>
      </c>
      <c r="F194" s="1">
        <v>44769</v>
      </c>
      <c r="G194" s="1">
        <v>44771</v>
      </c>
      <c r="H194" s="1">
        <v>44773</v>
      </c>
      <c r="I194">
        <v>1</v>
      </c>
      <c r="J194">
        <v>1.81</v>
      </c>
      <c r="M194" s="1" t="e">
        <f t="shared" si="2"/>
        <v>#N/A</v>
      </c>
    </row>
    <row r="195" spans="1:13" x14ac:dyDescent="0.3">
      <c r="A195" s="9">
        <v>35933194</v>
      </c>
      <c r="B195">
        <v>307867186</v>
      </c>
      <c r="C195" t="s">
        <v>365</v>
      </c>
      <c r="D195" t="s">
        <v>366</v>
      </c>
      <c r="E195">
        <v>1</v>
      </c>
      <c r="F195" s="1">
        <v>44769</v>
      </c>
      <c r="G195" s="1">
        <v>44771</v>
      </c>
      <c r="H195" s="1">
        <v>44772</v>
      </c>
      <c r="I195">
        <v>1</v>
      </c>
      <c r="J195">
        <v>2.87</v>
      </c>
      <c r="M195" s="1" t="e">
        <f t="shared" ref="M195:M219" si="3">VLOOKUP(A:A,O:T,4,FALSE)</f>
        <v>#N/A</v>
      </c>
    </row>
    <row r="196" spans="1:13" x14ac:dyDescent="0.3">
      <c r="A196" s="9">
        <v>35961637</v>
      </c>
      <c r="B196">
        <v>315135851</v>
      </c>
      <c r="C196" t="s">
        <v>367</v>
      </c>
      <c r="D196" t="s">
        <v>368</v>
      </c>
      <c r="E196">
        <v>1</v>
      </c>
      <c r="F196" s="1">
        <v>44769</v>
      </c>
      <c r="G196" s="1">
        <v>44771</v>
      </c>
      <c r="H196" s="1">
        <v>44772</v>
      </c>
      <c r="I196">
        <v>1</v>
      </c>
      <c r="J196">
        <v>6.28</v>
      </c>
      <c r="M196" s="1" t="e">
        <f t="shared" si="3"/>
        <v>#N/A</v>
      </c>
    </row>
    <row r="197" spans="1:13" x14ac:dyDescent="0.3">
      <c r="A197" s="9">
        <v>35963485</v>
      </c>
      <c r="B197">
        <v>307866894</v>
      </c>
      <c r="C197" t="s">
        <v>369</v>
      </c>
      <c r="D197" t="s">
        <v>370</v>
      </c>
      <c r="E197">
        <v>1</v>
      </c>
      <c r="F197" s="1">
        <v>44769</v>
      </c>
      <c r="G197" s="1">
        <v>44771</v>
      </c>
      <c r="H197" s="1">
        <v>44772</v>
      </c>
      <c r="I197">
        <v>1</v>
      </c>
      <c r="J197">
        <v>4.38</v>
      </c>
      <c r="M197" s="1" t="e">
        <f t="shared" si="3"/>
        <v>#N/A</v>
      </c>
    </row>
    <row r="198" spans="1:13" x14ac:dyDescent="0.3">
      <c r="A198" s="9">
        <v>35966599</v>
      </c>
      <c r="B198">
        <v>311055433</v>
      </c>
      <c r="C198" t="s">
        <v>371</v>
      </c>
      <c r="D198" t="s">
        <v>372</v>
      </c>
      <c r="E198">
        <v>20</v>
      </c>
      <c r="F198" s="1">
        <v>44769</v>
      </c>
      <c r="G198" s="1">
        <v>44771</v>
      </c>
      <c r="H198" s="1">
        <v>44772</v>
      </c>
      <c r="I198">
        <v>1</v>
      </c>
      <c r="J198">
        <v>41.08</v>
      </c>
      <c r="M198" s="1" t="e">
        <f t="shared" si="3"/>
        <v>#N/A</v>
      </c>
    </row>
    <row r="199" spans="1:13" x14ac:dyDescent="0.3">
      <c r="A199" s="9">
        <v>35978433</v>
      </c>
      <c r="B199">
        <v>315978446</v>
      </c>
      <c r="C199" t="s">
        <v>373</v>
      </c>
      <c r="D199" t="s">
        <v>374</v>
      </c>
      <c r="E199">
        <v>1</v>
      </c>
      <c r="F199" s="1">
        <v>44769</v>
      </c>
      <c r="G199" s="1">
        <v>44771</v>
      </c>
      <c r="H199" s="1">
        <v>44772</v>
      </c>
      <c r="I199">
        <v>1</v>
      </c>
      <c r="J199">
        <v>2.77</v>
      </c>
      <c r="M199" s="1" t="e">
        <f t="shared" si="3"/>
        <v>#N/A</v>
      </c>
    </row>
    <row r="200" spans="1:13" x14ac:dyDescent="0.3">
      <c r="A200" s="9">
        <v>36608247</v>
      </c>
      <c r="B200">
        <v>318727478</v>
      </c>
      <c r="C200" t="s">
        <v>375</v>
      </c>
      <c r="D200" t="s">
        <v>376</v>
      </c>
      <c r="E200">
        <v>1</v>
      </c>
      <c r="F200" s="1">
        <v>44769</v>
      </c>
      <c r="G200" s="1">
        <v>44771</v>
      </c>
      <c r="H200" s="1">
        <v>44773</v>
      </c>
      <c r="I200">
        <v>1</v>
      </c>
      <c r="J200">
        <v>1.52</v>
      </c>
      <c r="M200" s="1" t="e">
        <f t="shared" si="3"/>
        <v>#N/A</v>
      </c>
    </row>
    <row r="201" spans="1:13" x14ac:dyDescent="0.3">
      <c r="A201" s="9">
        <v>36618940</v>
      </c>
      <c r="B201">
        <v>313004245</v>
      </c>
      <c r="C201" t="s">
        <v>377</v>
      </c>
      <c r="D201" t="s">
        <v>378</v>
      </c>
      <c r="E201">
        <v>1</v>
      </c>
      <c r="F201" s="1">
        <v>44769</v>
      </c>
      <c r="G201" s="1">
        <v>44771</v>
      </c>
      <c r="H201" s="1">
        <v>44772</v>
      </c>
      <c r="I201">
        <v>1</v>
      </c>
      <c r="J201">
        <v>9.19</v>
      </c>
      <c r="M201" s="1" t="e">
        <f t="shared" si="3"/>
        <v>#N/A</v>
      </c>
    </row>
    <row r="202" spans="1:13" x14ac:dyDescent="0.3">
      <c r="A202" s="9">
        <v>36626182</v>
      </c>
      <c r="B202">
        <v>315978017</v>
      </c>
      <c r="C202" t="s">
        <v>379</v>
      </c>
      <c r="D202" t="s">
        <v>380</v>
      </c>
      <c r="E202">
        <v>1</v>
      </c>
      <c r="F202" s="1">
        <v>44769</v>
      </c>
      <c r="G202" s="1">
        <v>44771</v>
      </c>
      <c r="H202" s="1">
        <v>44773</v>
      </c>
      <c r="I202">
        <v>1</v>
      </c>
      <c r="J202">
        <v>1.45</v>
      </c>
      <c r="M202" s="1" t="e">
        <f t="shared" si="3"/>
        <v>#N/A</v>
      </c>
    </row>
    <row r="203" spans="1:13" x14ac:dyDescent="0.3">
      <c r="A203" s="9">
        <v>36626378</v>
      </c>
      <c r="B203">
        <v>314989150</v>
      </c>
      <c r="C203" t="s">
        <v>381</v>
      </c>
      <c r="D203" t="s">
        <v>382</v>
      </c>
      <c r="E203">
        <v>1</v>
      </c>
      <c r="F203" s="1">
        <v>44769</v>
      </c>
      <c r="G203" s="1">
        <v>44771</v>
      </c>
      <c r="H203" s="1">
        <v>44772</v>
      </c>
      <c r="I203">
        <v>1</v>
      </c>
      <c r="J203">
        <v>3.91</v>
      </c>
      <c r="M203" s="1" t="e">
        <f t="shared" si="3"/>
        <v>#N/A</v>
      </c>
    </row>
    <row r="204" spans="1:13" x14ac:dyDescent="0.3">
      <c r="A204" s="9">
        <v>36632519</v>
      </c>
      <c r="B204">
        <v>315514730</v>
      </c>
      <c r="C204" t="s">
        <v>383</v>
      </c>
      <c r="D204" t="s">
        <v>384</v>
      </c>
      <c r="E204">
        <v>1</v>
      </c>
      <c r="F204" s="1">
        <v>44770</v>
      </c>
      <c r="G204" s="1">
        <v>44771</v>
      </c>
      <c r="H204" s="1">
        <v>44772</v>
      </c>
      <c r="I204">
        <v>1</v>
      </c>
      <c r="J204">
        <v>3.52</v>
      </c>
      <c r="M204" s="1" t="e">
        <f t="shared" si="3"/>
        <v>#N/A</v>
      </c>
    </row>
    <row r="205" spans="1:13" x14ac:dyDescent="0.3">
      <c r="A205" s="9">
        <v>37586381</v>
      </c>
      <c r="B205">
        <v>319234985</v>
      </c>
      <c r="C205" t="s">
        <v>385</v>
      </c>
      <c r="D205" t="s">
        <v>386</v>
      </c>
      <c r="E205">
        <v>2</v>
      </c>
      <c r="F205" s="1">
        <v>44767</v>
      </c>
      <c r="G205" s="1">
        <v>44769</v>
      </c>
      <c r="H205" s="1">
        <v>44770</v>
      </c>
      <c r="I205">
        <v>1</v>
      </c>
      <c r="J205">
        <v>7.61</v>
      </c>
      <c r="M205" s="1" t="e">
        <f t="shared" si="3"/>
        <v>#N/A</v>
      </c>
    </row>
    <row r="206" spans="1:13" x14ac:dyDescent="0.3">
      <c r="A206" s="9">
        <v>37586381</v>
      </c>
      <c r="B206">
        <v>319235012</v>
      </c>
      <c r="C206" t="s">
        <v>385</v>
      </c>
      <c r="D206" t="s">
        <v>387</v>
      </c>
      <c r="E206">
        <v>2</v>
      </c>
      <c r="F206" s="1">
        <v>44767</v>
      </c>
      <c r="G206" s="1">
        <v>44769</v>
      </c>
      <c r="H206" s="1">
        <v>44770</v>
      </c>
      <c r="I206">
        <v>1</v>
      </c>
      <c r="J206">
        <v>7.61</v>
      </c>
      <c r="M206" s="1" t="e">
        <f t="shared" si="3"/>
        <v>#N/A</v>
      </c>
    </row>
    <row r="207" spans="1:13" x14ac:dyDescent="0.3">
      <c r="A207" s="9">
        <v>39562482</v>
      </c>
      <c r="B207">
        <v>315526810</v>
      </c>
      <c r="C207" t="s">
        <v>388</v>
      </c>
      <c r="D207" t="s">
        <v>389</v>
      </c>
      <c r="E207">
        <v>1</v>
      </c>
      <c r="F207" s="1">
        <v>44769</v>
      </c>
      <c r="G207" s="1">
        <v>44771</v>
      </c>
      <c r="H207" s="1">
        <v>44772</v>
      </c>
      <c r="I207">
        <v>1</v>
      </c>
      <c r="J207">
        <v>2.0499999999999998</v>
      </c>
      <c r="M207" s="1" t="e">
        <f t="shared" si="3"/>
        <v>#N/A</v>
      </c>
    </row>
    <row r="208" spans="1:13" x14ac:dyDescent="0.3">
      <c r="A208" s="9">
        <v>40569791</v>
      </c>
      <c r="B208">
        <v>307940205</v>
      </c>
      <c r="C208" t="s">
        <v>390</v>
      </c>
      <c r="D208" t="s">
        <v>391</v>
      </c>
      <c r="E208">
        <v>1</v>
      </c>
      <c r="F208" s="1">
        <v>44768</v>
      </c>
      <c r="G208" s="1">
        <v>44770</v>
      </c>
      <c r="H208" s="1">
        <v>44772</v>
      </c>
      <c r="I208">
        <v>2</v>
      </c>
      <c r="J208">
        <v>3.17</v>
      </c>
      <c r="M208" s="1" t="e">
        <f t="shared" si="3"/>
        <v>#N/A</v>
      </c>
    </row>
    <row r="209" spans="1:13" x14ac:dyDescent="0.3">
      <c r="A209" s="9">
        <v>40569791</v>
      </c>
      <c r="B209">
        <v>312657197</v>
      </c>
      <c r="C209" t="s">
        <v>390</v>
      </c>
      <c r="D209" t="s">
        <v>392</v>
      </c>
      <c r="E209">
        <v>1</v>
      </c>
      <c r="F209" s="1">
        <v>44768</v>
      </c>
      <c r="G209" s="1">
        <v>44770</v>
      </c>
      <c r="H209" s="1">
        <v>44772</v>
      </c>
      <c r="I209">
        <v>2</v>
      </c>
      <c r="J209">
        <v>3.38</v>
      </c>
      <c r="M209" s="1" t="e">
        <f t="shared" si="3"/>
        <v>#N/A</v>
      </c>
    </row>
    <row r="210" spans="1:13" x14ac:dyDescent="0.3">
      <c r="A210" s="9">
        <v>45552271</v>
      </c>
      <c r="B210">
        <v>319220061</v>
      </c>
      <c r="C210" t="s">
        <v>393</v>
      </c>
      <c r="D210" t="s">
        <v>394</v>
      </c>
      <c r="E210">
        <v>1</v>
      </c>
      <c r="F210" s="1">
        <v>44767</v>
      </c>
      <c r="G210" s="1">
        <v>44769</v>
      </c>
      <c r="H210" s="1">
        <v>44770</v>
      </c>
      <c r="I210">
        <v>1</v>
      </c>
      <c r="J210">
        <v>2.98</v>
      </c>
      <c r="M210" s="1" t="e">
        <f t="shared" si="3"/>
        <v>#N/A</v>
      </c>
    </row>
    <row r="211" spans="1:13" x14ac:dyDescent="0.3">
      <c r="A211" s="9">
        <v>50588060</v>
      </c>
      <c r="B211">
        <v>308332266</v>
      </c>
      <c r="C211" t="s">
        <v>395</v>
      </c>
      <c r="D211" t="s">
        <v>396</v>
      </c>
      <c r="E211">
        <v>1</v>
      </c>
      <c r="F211" s="1">
        <v>44769</v>
      </c>
      <c r="G211" s="1">
        <v>44771</v>
      </c>
      <c r="H211" s="1">
        <v>44772</v>
      </c>
      <c r="I211">
        <v>1</v>
      </c>
      <c r="J211">
        <v>2.2799999999999998</v>
      </c>
      <c r="M211" s="1" t="e">
        <f t="shared" si="3"/>
        <v>#N/A</v>
      </c>
    </row>
    <row r="212" spans="1:13" x14ac:dyDescent="0.3">
      <c r="A212" s="9">
        <v>59571996</v>
      </c>
      <c r="B212">
        <v>318701382</v>
      </c>
      <c r="C212" t="s">
        <v>397</v>
      </c>
      <c r="D212" t="s">
        <v>398</v>
      </c>
      <c r="E212">
        <v>1</v>
      </c>
      <c r="F212" s="1">
        <v>44767</v>
      </c>
      <c r="G212" s="1">
        <v>44769</v>
      </c>
      <c r="H212" s="1">
        <v>44771</v>
      </c>
      <c r="I212">
        <v>2</v>
      </c>
      <c r="J212">
        <v>1.6</v>
      </c>
      <c r="M212" s="1" t="e">
        <f t="shared" si="3"/>
        <v>#N/A</v>
      </c>
    </row>
    <row r="213" spans="1:13" x14ac:dyDescent="0.3">
      <c r="A213" s="9">
        <v>60553593</v>
      </c>
      <c r="B213">
        <v>315093686</v>
      </c>
      <c r="C213" t="s">
        <v>188</v>
      </c>
      <c r="D213" t="s">
        <v>399</v>
      </c>
      <c r="E213">
        <v>2</v>
      </c>
      <c r="F213" s="1">
        <v>44754</v>
      </c>
      <c r="G213" s="1">
        <v>44756</v>
      </c>
      <c r="H213" s="1">
        <v>44757</v>
      </c>
      <c r="I213">
        <v>1</v>
      </c>
      <c r="J213">
        <v>6.87</v>
      </c>
      <c r="M213" s="1" t="e">
        <f t="shared" si="3"/>
        <v>#N/A</v>
      </c>
    </row>
    <row r="214" spans="1:13" x14ac:dyDescent="0.3">
      <c r="A214" s="9">
        <v>61574627</v>
      </c>
      <c r="B214">
        <v>315911767</v>
      </c>
      <c r="C214" t="s">
        <v>400</v>
      </c>
      <c r="D214" t="s">
        <v>401</v>
      </c>
      <c r="E214">
        <v>1</v>
      </c>
      <c r="F214" s="1">
        <v>44755</v>
      </c>
      <c r="G214" s="1">
        <v>44757</v>
      </c>
      <c r="H214" s="1">
        <v>44759</v>
      </c>
      <c r="I214">
        <v>1</v>
      </c>
      <c r="J214">
        <v>8.0399999999999991</v>
      </c>
      <c r="M214" s="1" t="e">
        <f t="shared" si="3"/>
        <v>#N/A</v>
      </c>
    </row>
    <row r="215" spans="1:13" x14ac:dyDescent="0.3">
      <c r="A215" s="9">
        <v>61574854</v>
      </c>
      <c r="B215">
        <v>315911767</v>
      </c>
      <c r="C215" t="s">
        <v>402</v>
      </c>
      <c r="D215" t="s">
        <v>403</v>
      </c>
      <c r="E215">
        <v>1</v>
      </c>
      <c r="F215" s="1">
        <v>44769</v>
      </c>
      <c r="G215" s="1">
        <v>44771</v>
      </c>
      <c r="H215" s="1">
        <v>44772</v>
      </c>
      <c r="I215">
        <v>1</v>
      </c>
      <c r="J215">
        <v>8.0399999999999991</v>
      </c>
      <c r="M215" s="1" t="e">
        <f t="shared" si="3"/>
        <v>#N/A</v>
      </c>
    </row>
    <row r="216" spans="1:13" x14ac:dyDescent="0.3">
      <c r="A216" s="9">
        <v>62584454</v>
      </c>
      <c r="B216">
        <v>315526837</v>
      </c>
      <c r="C216" t="s">
        <v>404</v>
      </c>
      <c r="D216" t="s">
        <v>405</v>
      </c>
      <c r="E216">
        <v>1</v>
      </c>
      <c r="F216" s="1">
        <v>44764</v>
      </c>
      <c r="G216" s="1">
        <v>44768</v>
      </c>
      <c r="H216" s="1">
        <v>44769</v>
      </c>
      <c r="I216">
        <v>1</v>
      </c>
      <c r="J216">
        <v>2.35</v>
      </c>
      <c r="M216" s="1" t="e">
        <f t="shared" si="3"/>
        <v>#N/A</v>
      </c>
    </row>
    <row r="217" spans="1:13" x14ac:dyDescent="0.3">
      <c r="A217" s="9">
        <v>65574216</v>
      </c>
      <c r="B217">
        <v>308550615</v>
      </c>
      <c r="C217" t="s">
        <v>406</v>
      </c>
      <c r="D217" t="s">
        <v>407</v>
      </c>
      <c r="E217">
        <v>1</v>
      </c>
      <c r="F217" s="1">
        <v>44768</v>
      </c>
      <c r="G217" s="1">
        <v>44770</v>
      </c>
      <c r="H217" s="1">
        <v>44772</v>
      </c>
      <c r="I217">
        <v>2</v>
      </c>
      <c r="J217">
        <v>4.1900000000000004</v>
      </c>
      <c r="M217" s="1" t="e">
        <f t="shared" si="3"/>
        <v>#N/A</v>
      </c>
    </row>
    <row r="218" spans="1:13" x14ac:dyDescent="0.3">
      <c r="A218" s="9">
        <v>73587892</v>
      </c>
      <c r="B218">
        <v>315526800</v>
      </c>
      <c r="C218" t="s">
        <v>408</v>
      </c>
      <c r="D218" t="s">
        <v>409</v>
      </c>
      <c r="E218">
        <v>1</v>
      </c>
      <c r="F218" s="1">
        <v>44766</v>
      </c>
      <c r="G218" s="1">
        <v>44769</v>
      </c>
      <c r="H218" s="1">
        <v>44770</v>
      </c>
      <c r="I218">
        <v>1</v>
      </c>
      <c r="J218">
        <v>2.35</v>
      </c>
      <c r="M218" s="1" t="e">
        <f t="shared" si="3"/>
        <v>#N/A</v>
      </c>
    </row>
    <row r="219" spans="1:13" x14ac:dyDescent="0.3">
      <c r="A219" s="10">
        <v>83568916</v>
      </c>
      <c r="B219" s="3">
        <v>307983321</v>
      </c>
      <c r="C219" s="3" t="s">
        <v>410</v>
      </c>
      <c r="D219" s="3" t="s">
        <v>411</v>
      </c>
      <c r="E219" s="3">
        <v>1</v>
      </c>
      <c r="F219" s="4">
        <v>44748</v>
      </c>
      <c r="G219" s="4">
        <v>44750</v>
      </c>
      <c r="H219" s="4">
        <v>44752</v>
      </c>
      <c r="I219" s="3">
        <v>1</v>
      </c>
      <c r="J219" s="3">
        <v>1.34</v>
      </c>
      <c r="M219" s="1">
        <f t="shared" si="3"/>
        <v>44748</v>
      </c>
    </row>
    <row r="220" spans="1:13" x14ac:dyDescent="0.3">
      <c r="J220" s="2">
        <f>SUM(J2:J219)</f>
        <v>1069.0099999999998</v>
      </c>
    </row>
  </sheetData>
  <autoFilter ref="O1:O220"/>
  <conditionalFormatting sqref="O1:O1048576">
    <cfRule type="duplicateValues" dxfId="3" priority="4"/>
  </conditionalFormatting>
  <conditionalFormatting sqref="C1:C1048576">
    <cfRule type="duplicateValues" dxfId="2" priority="3"/>
  </conditionalFormatting>
  <conditionalFormatting sqref="O1:O1048576">
    <cfRule type="duplicateValues" dxfId="1" priority="2"/>
  </conditionalFormatting>
  <conditionalFormatting sqref="A1:A1048576 O1:O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SUBMITTED_RECORDS_PVENDOR_87981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Zhong</dc:creator>
  <cp:lastModifiedBy>Ping Gao</cp:lastModifiedBy>
  <dcterms:created xsi:type="dcterms:W3CDTF">2022-11-18T20:19:54Z</dcterms:created>
  <dcterms:modified xsi:type="dcterms:W3CDTF">2022-12-19T23:27:37Z</dcterms:modified>
</cp:coreProperties>
</file>