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xr:revisionPtr revIDLastSave="0" documentId="13_ncr:1_{4C809C87-0F1B-44BF-B575-E427DE80E0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</calcChain>
</file>

<file path=xl/sharedStrings.xml><?xml version="1.0" encoding="utf-8"?>
<sst xmlns="http://schemas.openxmlformats.org/spreadsheetml/2006/main" count="3311" uniqueCount="227">
  <si>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</si>
  <si>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</si>
  <si>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</si>
  <si>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</si>
  <si>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</si>
  <si>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</si>
  <si>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</si>
  <si>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</si>
  <si>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</si>
  <si>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</si>
  <si>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</si>
  <si>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</si>
  <si>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</si>
  <si>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</si>
  <si>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</si>
  <si>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</si>
  <si>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</si>
  <si>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</si>
  <si>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</si>
  <si>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</si>
  <si>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</si>
  <si>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</si>
  <si>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</si>
  <si>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</si>
  <si>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</si>
  <si>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</si>
  <si>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</si>
  <si>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</si>
  <si>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</si>
  <si>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</si>
  <si>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</si>
  <si>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</si>
  <si>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</si>
  <si>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</si>
  <si>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</si>
  <si>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</si>
  <si>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</si>
  <si>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</si>
  <si>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</si>
  <si>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</si>
  <si>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</si>
  <si>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</si>
  <si>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</si>
  <si>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</si>
  <si>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Homegoods</t>
  </si>
  <si>
    <t>BR20-1792</t>
  </si>
  <si>
    <t>Bright White(11-0601 TCX)</t>
  </si>
  <si>
    <t>BR20-1793</t>
  </si>
  <si>
    <t>Beautyrest Black</t>
  </si>
  <si>
    <t>Sheets(SHET)</t>
  </si>
  <si>
    <t>SHEET/SHEET SET(20)</t>
  </si>
  <si>
    <t/>
  </si>
  <si>
    <t>Twin: 66x96"/20x30"/39x75+15"</t>
  </si>
  <si>
    <t>56% Egyptian Cotton 44% Polyester Solid Sheet Set</t>
  </si>
  <si>
    <t>SV3</t>
  </si>
  <si>
    <t>Active</t>
  </si>
  <si>
    <t>India</t>
  </si>
  <si>
    <t>FKL20-3407</t>
  </si>
  <si>
    <t>No</t>
  </si>
  <si>
    <t>Zhu Jiandi</t>
  </si>
  <si>
    <t>Yes</t>
  </si>
  <si>
    <t>Queen: 90x102"/20x30"(2)/60x80+15"</t>
  </si>
  <si>
    <t>56% Cotton 44% Polyester Solid Sheet Set</t>
  </si>
  <si>
    <t>BR20-1794</t>
  </si>
  <si>
    <t>King: 108x102"/20x40"(2)/78x80+15"</t>
  </si>
  <si>
    <t>BR20-1818</t>
  </si>
  <si>
    <t>Full: 81x96/20x30"(2)/54x75+15"</t>
  </si>
  <si>
    <t>BR21-1795</t>
  </si>
  <si>
    <t>PILLOWCASE(21)</t>
  </si>
  <si>
    <t>Standard: 20x30"(2)</t>
  </si>
  <si>
    <t>56% Egyptian Cotton 44% Polyester Solid Pillowcase</t>
  </si>
  <si>
    <t>BR21-1796</t>
  </si>
  <si>
    <t>King: 20x40" (2)</t>
  </si>
  <si>
    <t>BRB20-0089</t>
  </si>
  <si>
    <t>White</t>
  </si>
  <si>
    <t>Cal King: 108"x102"/20"x40"(2)/72"x84"+15"</t>
  </si>
  <si>
    <t>1000TC CK Sheet Set</t>
  </si>
  <si>
    <t>BR20-1807</t>
  </si>
  <si>
    <t>Stratosphere (Dream Blue 15-40</t>
  </si>
  <si>
    <t>BR20-1808</t>
  </si>
  <si>
    <t>Stratosphere (Dream Blue 15-4005 TCX)</t>
  </si>
  <si>
    <t>BR20-1809</t>
  </si>
  <si>
    <t>BR20-1821</t>
  </si>
  <si>
    <t>BR21-1810</t>
  </si>
  <si>
    <t>BR21-1811</t>
  </si>
  <si>
    <t>BRB20-0092</t>
  </si>
  <si>
    <t>Blue</t>
  </si>
  <si>
    <t>BR20-4058</t>
  </si>
  <si>
    <t>Bright White</t>
  </si>
  <si>
    <t>BR20-4059</t>
  </si>
  <si>
    <t>Queen: 90x108"/21x32"(2)/60x80+16"</t>
  </si>
  <si>
    <t>100% Cotton Solid Liquid Sheet Set</t>
  </si>
  <si>
    <t>King: 108x108"/21x40"(2)/78x80+16"</t>
  </si>
  <si>
    <t>BR21-4060</t>
  </si>
  <si>
    <t>Standard: 21x32"(2)</t>
  </si>
  <si>
    <t>100% Cotton Solid Liquid Pillowcase</t>
  </si>
  <si>
    <t>BR21-4061</t>
  </si>
  <si>
    <t>King: 21x40" (2)</t>
  </si>
  <si>
    <t>BRB20-0087</t>
  </si>
  <si>
    <t>Cal King: 108x108"/21x40"(2)/72x84"+16"</t>
  </si>
  <si>
    <t>BR20-4066</t>
  </si>
  <si>
    <t>Plein Air</t>
  </si>
  <si>
    <t>BR20-4067</t>
  </si>
  <si>
    <t>BR21-4068</t>
  </si>
  <si>
    <t>BR21-4069</t>
  </si>
  <si>
    <t>King: 21x40"(2)</t>
  </si>
  <si>
    <t>BRB20-0093</t>
  </si>
  <si>
    <t>Cal King: 108x108"/21x40"(2)/72x84+16"</t>
  </si>
  <si>
    <t>BRB20-0071</t>
  </si>
  <si>
    <t>Antarctica</t>
  </si>
  <si>
    <t>BRB20-0072</t>
  </si>
  <si>
    <t>BRB20-0088</t>
  </si>
  <si>
    <t>BRB21-0073</t>
  </si>
  <si>
    <t>BRB21-0074</t>
  </si>
  <si>
    <t>BRB20-0075</t>
  </si>
  <si>
    <t>Harbor Mist</t>
  </si>
  <si>
    <t>BRB20-0076</t>
  </si>
  <si>
    <t>1000TC T Sheet Set</t>
  </si>
  <si>
    <t>Full: 81x96"/20x30"(2)/54x75+15"</t>
  </si>
  <si>
    <t>1000TC F Sheet Set</t>
  </si>
  <si>
    <t>BRB20-0077</t>
  </si>
  <si>
    <t>1000TC Q Sheet Set</t>
  </si>
  <si>
    <t>BRB20-0078</t>
  </si>
  <si>
    <t>1000TC K Sheet Set</t>
  </si>
  <si>
    <t>BRB20-0090</t>
  </si>
  <si>
    <t>BRB21-0079</t>
  </si>
  <si>
    <t>1000TC STD Pillowcase</t>
  </si>
  <si>
    <t>BRB21-0080</t>
  </si>
  <si>
    <t>King: 20x40"(2)</t>
  </si>
  <si>
    <t>1000TC K Pillowcase</t>
  </si>
  <si>
    <t>BRB20-0081</t>
  </si>
  <si>
    <t>Alloy</t>
  </si>
  <si>
    <t>BRB20-0082</t>
  </si>
  <si>
    <t>BRB20-0083</t>
  </si>
  <si>
    <t>BRB20-0084</t>
  </si>
  <si>
    <t>1000T CK Sheet Set</t>
  </si>
  <si>
    <t>BRB20-0091</t>
  </si>
  <si>
    <t>BRB21-0085</t>
  </si>
  <si>
    <t>BRB21-0086</t>
  </si>
  <si>
    <t>BRB20-0094</t>
  </si>
  <si>
    <t>Oatmeal</t>
  </si>
  <si>
    <t>BRB20-0095</t>
  </si>
  <si>
    <t>Twin: 66"x96"/20"x30"(1)/39"x75"+15"</t>
  </si>
  <si>
    <t>Full: 81"x96"/20"x30"(2)/54"x75"+15"</t>
  </si>
  <si>
    <t>BRB20-0096</t>
  </si>
  <si>
    <t>Queen: 90"x102"/20"x30"(2)/60"x80"+15"</t>
  </si>
  <si>
    <t>BRB20-0097</t>
  </si>
  <si>
    <t>King: 108"x102"/20"x40"(2)/78x80"+15"</t>
  </si>
  <si>
    <t>BRB20-0098</t>
  </si>
  <si>
    <t>BRB21-0099</t>
  </si>
  <si>
    <t>Standard Pillowcase: 20x30" (2)</t>
  </si>
  <si>
    <t>BRB21-0100</t>
  </si>
  <si>
    <t>King Pillowcase: 20x40" (2)</t>
  </si>
  <si>
    <t>BRB20-0101</t>
  </si>
  <si>
    <t>Misty Blue</t>
  </si>
  <si>
    <t>BRB20-0102</t>
  </si>
  <si>
    <t>Full :81"x96"/20"x30"(2)/54"x75"+15"</t>
  </si>
  <si>
    <t>BRB20-0103</t>
  </si>
  <si>
    <t>BRB20-0104</t>
  </si>
  <si>
    <t>BRB20-0105</t>
  </si>
  <si>
    <t>BRB21-0106</t>
  </si>
  <si>
    <t>BRB21-0107</t>
  </si>
  <si>
    <t>BRB20-0113</t>
  </si>
  <si>
    <t>Whisper White</t>
  </si>
  <si>
    <t>BRB20-0114</t>
  </si>
  <si>
    <t>Queen: 90X108"/21X32"(2)/60X80"+16"</t>
  </si>
  <si>
    <t>King: 108X108"/21X40"(2)/78X80"+16"</t>
  </si>
  <si>
    <t>BRB20-0115</t>
  </si>
  <si>
    <t>Cal King: 108X108"/21X40"(2)/72X84"+16"</t>
  </si>
  <si>
    <t>BRB21-0116</t>
  </si>
  <si>
    <t>Standard Pillowcase: 21X32" (2)</t>
  </si>
  <si>
    <t>100% Cotton Solid Pillowcase</t>
  </si>
  <si>
    <t>BRB21-0117</t>
  </si>
  <si>
    <t>King Pillowcase: 21X40" (2)</t>
  </si>
  <si>
    <t>BRB20-0118</t>
  </si>
  <si>
    <t>Niagra Mist</t>
  </si>
  <si>
    <t>BRB20-0119</t>
  </si>
  <si>
    <t>BRB20-0120</t>
  </si>
  <si>
    <t>BRB21-0121</t>
  </si>
  <si>
    <t>BRB21-0122</t>
  </si>
  <si>
    <t>BRB20-0131</t>
  </si>
  <si>
    <t>Flint Stone</t>
  </si>
  <si>
    <t>BRB20-0132</t>
  </si>
  <si>
    <t>BRB20-0133</t>
  </si>
  <si>
    <t>BRB21-0134</t>
  </si>
  <si>
    <t>BRB21-0135</t>
  </si>
  <si>
    <t>BRB20-0136</t>
  </si>
  <si>
    <t>BRB20-0137</t>
  </si>
  <si>
    <t>BRB20-0138</t>
  </si>
  <si>
    <t>BRB21-0139</t>
  </si>
  <si>
    <t>BRB21-0140</t>
  </si>
  <si>
    <t>BRB20-0148</t>
  </si>
  <si>
    <t>Country Air</t>
  </si>
  <si>
    <t>BRB20-0149</t>
  </si>
  <si>
    <t>Country Air - New</t>
  </si>
  <si>
    <t>Full : 81"x96"/20"x30"(2)/54"x75"+15"</t>
  </si>
  <si>
    <t>BRB20-0150</t>
  </si>
  <si>
    <t>BRB20-0151</t>
  </si>
  <si>
    <t>BRB20-0152</t>
  </si>
  <si>
    <t>BRB21-0153</t>
  </si>
  <si>
    <t>BRB21-0154</t>
  </si>
  <si>
    <t>BRB20-0167</t>
  </si>
  <si>
    <t>Chateau Grey</t>
  </si>
  <si>
    <t>BRB20-0168</t>
  </si>
  <si>
    <t>Chateau Grey - New</t>
  </si>
  <si>
    <t>Queen: 90x108"/21x32"(2)/60x80"+16"</t>
  </si>
  <si>
    <t>King: 108x108"/21x40"(2)/78x80"+16"</t>
  </si>
  <si>
    <t>BRB20-0169</t>
  </si>
  <si>
    <t>Cal King:108x108"/21x40"(2)/72x84"+16"</t>
  </si>
  <si>
    <t>BRB21-0170</t>
  </si>
  <si>
    <t>Standard Pillowcase: 21x32" (2)</t>
  </si>
  <si>
    <t>BRB21-0171</t>
  </si>
  <si>
    <t>King Pillowcase: 21x40" (2)</t>
  </si>
  <si>
    <t>BRB20-0181</t>
  </si>
  <si>
    <t>Oatmeal - New</t>
  </si>
  <si>
    <t>BRB20-0182</t>
  </si>
  <si>
    <t>BRB20-0183</t>
  </si>
  <si>
    <t>BRB21-0184</t>
  </si>
  <si>
    <t>BRB21-0185</t>
  </si>
  <si>
    <t>King Pillowcase:21X40" (2)</t>
  </si>
  <si>
    <t>BRB20-0177</t>
  </si>
  <si>
    <t>BRB20-0186</t>
  </si>
  <si>
    <t>Cheateau Grey - New</t>
  </si>
  <si>
    <t>Full:81"x96"/20"x30"(2)/54"x75"+15"</t>
  </si>
  <si>
    <t>BRB20-0178</t>
  </si>
  <si>
    <t>BRB20-0179</t>
  </si>
  <si>
    <t>BRB20-0180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</si>
</sst>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HG\inv%20flows\Sheets%20inv%20flows%20for%20Home%20Goods_0424_to%20Debi.xlsx" TargetMode="External"/><Relationship Id="rId1" Type="http://schemas.openxmlformats.org/officeDocument/2006/relationships/externalLinkPath" Target="file:///E:\HG\inv%20flows\Sheets%20inv%20flows%20for%20Home%20Goods_0424_to%20Deb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 flows"/>
      <sheetName val="JLA current inv_pattern level"/>
      <sheetName val="Sheet1"/>
    </sheetNames>
    <sheetDataSet>
      <sheetData sheetId="0">
        <row r="3">
          <cell r="E3" t="str">
            <v>JLA SKU#</v>
          </cell>
          <cell r="F3" t="str">
            <v>Brand</v>
          </cell>
        </row>
        <row r="4">
          <cell r="E4" t="str">
            <v>BRB20-0071</v>
          </cell>
          <cell r="F4" t="str">
            <v>HG T400</v>
          </cell>
        </row>
        <row r="5">
          <cell r="E5" t="str">
            <v>BRB20-0072</v>
          </cell>
          <cell r="F5" t="str">
            <v>HG T400</v>
          </cell>
        </row>
        <row r="6">
          <cell r="E6" t="str">
            <v>BRB20-0088</v>
          </cell>
          <cell r="F6" t="str">
            <v>HG T400</v>
          </cell>
        </row>
        <row r="7">
          <cell r="E7" t="str">
            <v>BRB21-0073</v>
          </cell>
          <cell r="F7" t="str">
            <v>HG T400</v>
          </cell>
        </row>
        <row r="8">
          <cell r="E8" t="str">
            <v>BRB21-0074</v>
          </cell>
          <cell r="F8" t="str">
            <v>HG T400</v>
          </cell>
        </row>
        <row r="9">
          <cell r="E9" t="str">
            <v>BR20-4058</v>
          </cell>
          <cell r="F9" t="str">
            <v>HG T400</v>
          </cell>
        </row>
        <row r="10">
          <cell r="E10" t="str">
            <v>BR20-4059</v>
          </cell>
          <cell r="F10" t="str">
            <v>HG T400</v>
          </cell>
        </row>
        <row r="11">
          <cell r="E11" t="str">
            <v>BRB20-0087</v>
          </cell>
          <cell r="F11" t="str">
            <v>HG T400</v>
          </cell>
        </row>
        <row r="12">
          <cell r="E12" t="str">
            <v>BR21-4060</v>
          </cell>
          <cell r="F12" t="str">
            <v>HG T400</v>
          </cell>
        </row>
        <row r="13">
          <cell r="E13" t="str">
            <v>BR21-4061</v>
          </cell>
          <cell r="F13" t="str">
            <v>HG T400</v>
          </cell>
        </row>
        <row r="14">
          <cell r="E14" t="str">
            <v>BR20-4066</v>
          </cell>
          <cell r="F14" t="str">
            <v>HG T400</v>
          </cell>
        </row>
        <row r="15">
          <cell r="E15" t="str">
            <v>BR20-4067</v>
          </cell>
          <cell r="F15" t="str">
            <v>HG T400</v>
          </cell>
        </row>
        <row r="16">
          <cell r="E16" t="str">
            <v>BRB20-0093</v>
          </cell>
          <cell r="F16" t="str">
            <v>HG T400</v>
          </cell>
        </row>
        <row r="17">
          <cell r="E17" t="str">
            <v>BR21-4068</v>
          </cell>
          <cell r="F17" t="str">
            <v>HG T400</v>
          </cell>
        </row>
        <row r="18">
          <cell r="E18" t="str">
            <v>BR21-4069</v>
          </cell>
          <cell r="F18" t="str">
            <v>HG T400</v>
          </cell>
        </row>
        <row r="19">
          <cell r="E19" t="str">
            <v>BRB20-0167</v>
          </cell>
          <cell r="F19" t="str">
            <v>HG T400</v>
          </cell>
        </row>
        <row r="20">
          <cell r="E20" t="str">
            <v>BRB20-0168</v>
          </cell>
          <cell r="F20" t="str">
            <v>HG T400</v>
          </cell>
        </row>
        <row r="21">
          <cell r="E21" t="str">
            <v>BRB20-0169</v>
          </cell>
          <cell r="F21" t="str">
            <v>HG T400</v>
          </cell>
        </row>
        <row r="22">
          <cell r="E22" t="str">
            <v>BRB21-0170</v>
          </cell>
          <cell r="F22" t="str">
            <v>HG T400</v>
          </cell>
        </row>
        <row r="23">
          <cell r="E23" t="str">
            <v>BRB21-0171</v>
          </cell>
          <cell r="F23" t="str">
            <v>HG T400</v>
          </cell>
        </row>
        <row r="24">
          <cell r="E24" t="str">
            <v>BRB20-0136</v>
          </cell>
          <cell r="F24" t="str">
            <v>HG T400</v>
          </cell>
        </row>
        <row r="25">
          <cell r="E25" t="str">
            <v>BRB20-0137</v>
          </cell>
          <cell r="F25" t="str">
            <v>HG T400</v>
          </cell>
        </row>
        <row r="26">
          <cell r="E26" t="str">
            <v>BRB20-0138</v>
          </cell>
          <cell r="F26" t="str">
            <v>HG T400</v>
          </cell>
        </row>
        <row r="27">
          <cell r="E27" t="str">
            <v>BRB21-0139</v>
          </cell>
          <cell r="F27" t="str">
            <v>HG T400</v>
          </cell>
        </row>
        <row r="28">
          <cell r="E28" t="str">
            <v>BRB21-0140</v>
          </cell>
          <cell r="F28" t="str">
            <v>HG T400</v>
          </cell>
        </row>
        <row r="29">
          <cell r="E29" t="str">
            <v>BRB20-0181</v>
          </cell>
          <cell r="F29" t="str">
            <v>HG T400</v>
          </cell>
        </row>
        <row r="30">
          <cell r="E30" t="str">
            <v>BRB20-0182</v>
          </cell>
          <cell r="F30" t="str">
            <v>HG T400</v>
          </cell>
        </row>
        <row r="31">
          <cell r="E31" t="str">
            <v>BRB20-0183</v>
          </cell>
          <cell r="F31" t="str">
            <v>HG T400</v>
          </cell>
        </row>
        <row r="32">
          <cell r="E32" t="str">
            <v>BRB21-0184</v>
          </cell>
          <cell r="F32" t="str">
            <v>HG T400</v>
          </cell>
        </row>
        <row r="33">
          <cell r="E33" t="str">
            <v>BRB21-0185</v>
          </cell>
          <cell r="F33" t="str">
            <v>HG T400</v>
          </cell>
        </row>
        <row r="34">
          <cell r="E34" t="str">
            <v>BRB20-0081</v>
          </cell>
          <cell r="F34" t="str">
            <v>HG T1000</v>
          </cell>
        </row>
        <row r="35">
          <cell r="E35" t="str">
            <v>BRB20-0082</v>
          </cell>
          <cell r="F35" t="str">
            <v>HG T1000</v>
          </cell>
        </row>
        <row r="36">
          <cell r="E36" t="str">
            <v>BRB20-0083</v>
          </cell>
          <cell r="F36" t="str">
            <v>HG T1000</v>
          </cell>
        </row>
        <row r="37">
          <cell r="E37" t="str">
            <v>BRB20-0084</v>
          </cell>
          <cell r="F37" t="str">
            <v>HG T1000</v>
          </cell>
        </row>
        <row r="38">
          <cell r="E38" t="str">
            <v>BRB20-0091</v>
          </cell>
          <cell r="F38" t="str">
            <v>HG T1000</v>
          </cell>
        </row>
        <row r="39">
          <cell r="E39" t="str">
            <v>BRB21-0085</v>
          </cell>
          <cell r="F39" t="str">
            <v>HG T1000</v>
          </cell>
        </row>
        <row r="40">
          <cell r="E40" t="str">
            <v>BRB21-0086</v>
          </cell>
          <cell r="F40" t="str">
            <v>HG T1000</v>
          </cell>
        </row>
        <row r="41">
          <cell r="E41" t="str">
            <v>BR20-1807</v>
          </cell>
          <cell r="F41" t="str">
            <v>HG T1000</v>
          </cell>
        </row>
        <row r="42">
          <cell r="E42" t="str">
            <v>BR20-1808</v>
          </cell>
          <cell r="F42" t="str">
            <v>HG T1000</v>
          </cell>
        </row>
        <row r="43">
          <cell r="E43" t="str">
            <v>BR20-1809</v>
          </cell>
          <cell r="F43" t="str">
            <v>HG T1000</v>
          </cell>
        </row>
        <row r="44">
          <cell r="E44" t="str">
            <v>BR20-1821</v>
          </cell>
          <cell r="F44" t="str">
            <v>HG T1000</v>
          </cell>
        </row>
        <row r="45">
          <cell r="E45" t="str">
            <v>BRB20-0092</v>
          </cell>
          <cell r="F45" t="str">
            <v>HG T1000</v>
          </cell>
        </row>
        <row r="46">
          <cell r="E46" t="str">
            <v>BR21-1810</v>
          </cell>
          <cell r="F46" t="str">
            <v>HG T1000</v>
          </cell>
        </row>
        <row r="47">
          <cell r="E47" t="str">
            <v>BR21-1811</v>
          </cell>
          <cell r="F47" t="str">
            <v>HG T1000</v>
          </cell>
        </row>
        <row r="48">
          <cell r="E48" t="str">
            <v>BR20-1792</v>
          </cell>
          <cell r="F48" t="str">
            <v>HG T1000</v>
          </cell>
        </row>
        <row r="49">
          <cell r="E49" t="str">
            <v>BR20-1793</v>
          </cell>
          <cell r="F49" t="str">
            <v>HG T1000</v>
          </cell>
        </row>
        <row r="50">
          <cell r="E50" t="str">
            <v>BR20-1794</v>
          </cell>
          <cell r="F50" t="str">
            <v>HG T1000</v>
          </cell>
        </row>
        <row r="51">
          <cell r="E51" t="str">
            <v>BR20-1818</v>
          </cell>
          <cell r="F51" t="str">
            <v>HG T1000</v>
          </cell>
        </row>
        <row r="52">
          <cell r="E52" t="str">
            <v>BRB20-0089</v>
          </cell>
          <cell r="F52" t="str">
            <v>HG T1000</v>
          </cell>
        </row>
        <row r="53">
          <cell r="E53" t="str">
            <v>BR21-1795</v>
          </cell>
          <cell r="F53" t="str">
            <v>HG T1000</v>
          </cell>
        </row>
        <row r="54">
          <cell r="E54" t="str">
            <v>BR21-1796</v>
          </cell>
          <cell r="F54" t="str">
            <v>HG T1000</v>
          </cell>
        </row>
        <row r="55">
          <cell r="E55" t="str">
            <v>BRB20-0075</v>
          </cell>
          <cell r="F55" t="str">
            <v>HG T1000</v>
          </cell>
        </row>
        <row r="56">
          <cell r="E56" t="str">
            <v>BRB20-0076</v>
          </cell>
          <cell r="F56" t="str">
            <v>HG T1000</v>
          </cell>
        </row>
        <row r="57">
          <cell r="E57" t="str">
            <v>BRB20-0077</v>
          </cell>
          <cell r="F57" t="str">
            <v>HG T1000</v>
          </cell>
        </row>
        <row r="58">
          <cell r="E58" t="str">
            <v>BRB20-0078</v>
          </cell>
          <cell r="F58" t="str">
            <v>HG T1000</v>
          </cell>
        </row>
        <row r="59">
          <cell r="E59" t="str">
            <v>BRB20-0090</v>
          </cell>
          <cell r="F59" t="str">
            <v>HG T1000</v>
          </cell>
        </row>
        <row r="60">
          <cell r="E60" t="str">
            <v>BRB21-0079</v>
          </cell>
          <cell r="F60" t="str">
            <v>HG T1000</v>
          </cell>
        </row>
        <row r="61">
          <cell r="E61" t="str">
            <v>BRB21-0080</v>
          </cell>
          <cell r="F61" t="str">
            <v>HG T1000</v>
          </cell>
        </row>
        <row r="62">
          <cell r="E62" t="str">
            <v>BRB20-0094</v>
          </cell>
          <cell r="F62" t="str">
            <v>HG T1000</v>
          </cell>
        </row>
        <row r="63">
          <cell r="E63" t="str">
            <v>BRB20-0095</v>
          </cell>
          <cell r="F63" t="str">
            <v>HG T1000</v>
          </cell>
        </row>
        <row r="64">
          <cell r="E64" t="str">
            <v>BRB20-0096</v>
          </cell>
          <cell r="F64" t="str">
            <v>HG T1000</v>
          </cell>
        </row>
        <row r="65">
          <cell r="E65" t="str">
            <v>BRB20-0097</v>
          </cell>
          <cell r="F65" t="str">
            <v>HG T1000</v>
          </cell>
        </row>
        <row r="66">
          <cell r="E66" t="str">
            <v>BRB20-0098</v>
          </cell>
          <cell r="F66" t="str">
            <v>HG T1000</v>
          </cell>
        </row>
        <row r="67">
          <cell r="E67" t="str">
            <v>BRB21-0099</v>
          </cell>
          <cell r="F67" t="str">
            <v>HG T1000</v>
          </cell>
        </row>
        <row r="68">
          <cell r="E68" t="str">
            <v>BRB21-0100</v>
          </cell>
          <cell r="F68" t="str">
            <v>HG T1000</v>
          </cell>
        </row>
        <row r="69">
          <cell r="E69" t="str">
            <v>BRB20-0148</v>
          </cell>
          <cell r="F69" t="str">
            <v>HG T1000</v>
          </cell>
        </row>
        <row r="70">
          <cell r="E70" t="str">
            <v>BRB20-0149</v>
          </cell>
          <cell r="F70" t="str">
            <v>HG T1000</v>
          </cell>
        </row>
        <row r="71">
          <cell r="E71" t="str">
            <v>BRB20-0150</v>
          </cell>
          <cell r="F71" t="str">
            <v>HG T1000</v>
          </cell>
        </row>
        <row r="72">
          <cell r="E72" t="str">
            <v>BRB20-0151</v>
          </cell>
          <cell r="F72" t="str">
            <v>HG T1000</v>
          </cell>
        </row>
        <row r="73">
          <cell r="E73" t="str">
            <v>BRB20-0152</v>
          </cell>
          <cell r="F73" t="str">
            <v>HG T1000</v>
          </cell>
        </row>
        <row r="74">
          <cell r="E74" t="str">
            <v>BRB21-0153</v>
          </cell>
          <cell r="F74" t="str">
            <v>HG T1000</v>
          </cell>
        </row>
        <row r="75">
          <cell r="E75" t="str">
            <v>BRB21-0154</v>
          </cell>
          <cell r="F75" t="str">
            <v>HG T1000</v>
          </cell>
        </row>
        <row r="76">
          <cell r="E76" t="str">
            <v>BRB20-0101</v>
          </cell>
          <cell r="F76" t="str">
            <v>HG T1000</v>
          </cell>
        </row>
        <row r="77">
          <cell r="E77" t="str">
            <v>BRB20-0102</v>
          </cell>
          <cell r="F77" t="str">
            <v>HG T1000</v>
          </cell>
        </row>
        <row r="78">
          <cell r="E78" t="str">
            <v>BRB20-0103</v>
          </cell>
          <cell r="F78" t="str">
            <v>HG T1000</v>
          </cell>
        </row>
        <row r="79">
          <cell r="E79" t="str">
            <v>BRB20-0104</v>
          </cell>
          <cell r="F79" t="str">
            <v>HG T1000</v>
          </cell>
        </row>
        <row r="80">
          <cell r="E80" t="str">
            <v>BRB20-0105</v>
          </cell>
          <cell r="F80" t="str">
            <v>HG T1000</v>
          </cell>
        </row>
        <row r="81">
          <cell r="E81" t="str">
            <v>BRB21-0106</v>
          </cell>
          <cell r="F81" t="str">
            <v>HG T1000</v>
          </cell>
        </row>
        <row r="82">
          <cell r="E82" t="str">
            <v>BRB21-0107</v>
          </cell>
          <cell r="F82" t="str">
            <v>HG T1000</v>
          </cell>
        </row>
        <row r="83">
          <cell r="E83" t="str">
            <v>BRB20-0186</v>
          </cell>
          <cell r="F83" t="str">
            <v>HG T1000</v>
          </cell>
        </row>
        <row r="84">
          <cell r="E84" t="str">
            <v>BRB20-0177</v>
          </cell>
          <cell r="F84" t="str">
            <v>HG T1000</v>
          </cell>
        </row>
        <row r="85">
          <cell r="E85" t="str">
            <v>BRB20-0178</v>
          </cell>
          <cell r="F85" t="str">
            <v>HG T1000</v>
          </cell>
        </row>
        <row r="86">
          <cell r="E86" t="str">
            <v>BRB20-0179</v>
          </cell>
          <cell r="F86" t="str">
            <v>HG T1000</v>
          </cell>
        </row>
        <row r="87">
          <cell r="E87" t="str">
            <v>BRB20-0180</v>
          </cell>
          <cell r="F87" t="str">
            <v>HG T1000</v>
          </cell>
        </row>
        <row r="88">
          <cell r="E88" t="str">
            <v>BRP20-0231</v>
          </cell>
          <cell r="F88" t="str">
            <v>Satin</v>
          </cell>
        </row>
        <row r="89">
          <cell r="E89" t="str">
            <v>BRP20-0232</v>
          </cell>
          <cell r="F89" t="str">
            <v>Satin</v>
          </cell>
        </row>
        <row r="90">
          <cell r="E90" t="str">
            <v>BRP20-0233</v>
          </cell>
          <cell r="F90" t="str">
            <v>Satin</v>
          </cell>
        </row>
        <row r="91">
          <cell r="E91" t="str">
            <v>BRP20-0234</v>
          </cell>
          <cell r="F91" t="str">
            <v>Satin</v>
          </cell>
        </row>
        <row r="92">
          <cell r="E92" t="str">
            <v>BRP21-0235</v>
          </cell>
          <cell r="F92" t="str">
            <v>Satin</v>
          </cell>
        </row>
        <row r="93">
          <cell r="E93" t="str">
            <v>BRP21-0236</v>
          </cell>
          <cell r="F93" t="str">
            <v>Satin</v>
          </cell>
        </row>
        <row r="94">
          <cell r="E94" t="str">
            <v>BRP20-0150</v>
          </cell>
          <cell r="F94" t="str">
            <v>Satin</v>
          </cell>
        </row>
        <row r="95">
          <cell r="E95" t="str">
            <v>BRP20-0151</v>
          </cell>
          <cell r="F95" t="str">
            <v>Satin</v>
          </cell>
        </row>
        <row r="96">
          <cell r="E96" t="str">
            <v>BRP20-0152</v>
          </cell>
          <cell r="F96" t="str">
            <v>Satin</v>
          </cell>
        </row>
        <row r="97">
          <cell r="E97" t="str">
            <v>BRP20-0193</v>
          </cell>
          <cell r="F97" t="str">
            <v>Satin</v>
          </cell>
        </row>
        <row r="98">
          <cell r="E98" t="str">
            <v>BRP21-0187</v>
          </cell>
          <cell r="F98" t="str">
            <v>Satin</v>
          </cell>
        </row>
        <row r="99">
          <cell r="E99" t="str">
            <v>BRP21-0188</v>
          </cell>
          <cell r="F99" t="str">
            <v>Satin</v>
          </cell>
        </row>
        <row r="100">
          <cell r="E100" t="str">
            <v>BRP20-0146</v>
          </cell>
          <cell r="F100" t="str">
            <v>Satin</v>
          </cell>
        </row>
        <row r="101">
          <cell r="E101" t="str">
            <v>BRP20-0147</v>
          </cell>
          <cell r="F101" t="str">
            <v>Satin</v>
          </cell>
        </row>
        <row r="102">
          <cell r="E102" t="str">
            <v>BRP20-0148</v>
          </cell>
          <cell r="F102" t="str">
            <v>Satin</v>
          </cell>
        </row>
        <row r="103">
          <cell r="E103" t="str">
            <v>BRP20-0192</v>
          </cell>
          <cell r="F103" t="str">
            <v>Satin</v>
          </cell>
        </row>
        <row r="104">
          <cell r="E104" t="str">
            <v>BRP21-0185</v>
          </cell>
          <cell r="F104" t="str">
            <v>Satin</v>
          </cell>
        </row>
        <row r="105">
          <cell r="E105" t="str">
            <v>BRP21-0186</v>
          </cell>
          <cell r="F105" t="str">
            <v>Satin</v>
          </cell>
        </row>
        <row r="106">
          <cell r="E106" t="str">
            <v>BRP20-0138</v>
          </cell>
          <cell r="F106" t="str">
            <v>Satin</v>
          </cell>
        </row>
        <row r="107">
          <cell r="E107" t="str">
            <v>BRP20-0139</v>
          </cell>
          <cell r="F107" t="str">
            <v>Satin</v>
          </cell>
        </row>
        <row r="108">
          <cell r="E108" t="str">
            <v>BRP20-0140</v>
          </cell>
          <cell r="F108" t="str">
            <v>Satin</v>
          </cell>
        </row>
        <row r="109">
          <cell r="E109" t="str">
            <v>BRP20-0190</v>
          </cell>
          <cell r="F109" t="str">
            <v>Satin</v>
          </cell>
        </row>
        <row r="110">
          <cell r="E110" t="str">
            <v>BRP21-0181</v>
          </cell>
          <cell r="F110" t="str">
            <v>Satin</v>
          </cell>
        </row>
        <row r="111">
          <cell r="E111" t="str">
            <v>BRP21-0182</v>
          </cell>
          <cell r="F111" t="str">
            <v>Satin</v>
          </cell>
        </row>
        <row r="112">
          <cell r="E112" t="str">
            <v>BRP20-0225</v>
          </cell>
          <cell r="F112" t="str">
            <v>Satin</v>
          </cell>
        </row>
        <row r="113">
          <cell r="E113" t="str">
            <v>BRP20-0226</v>
          </cell>
          <cell r="F113" t="str">
            <v>Satin</v>
          </cell>
        </row>
        <row r="114">
          <cell r="E114" t="str">
            <v>BRP20-0227</v>
          </cell>
          <cell r="F114" t="str">
            <v>Satin</v>
          </cell>
        </row>
        <row r="115">
          <cell r="E115" t="str">
            <v>BRP20-0228</v>
          </cell>
          <cell r="F115" t="str">
            <v>Satin</v>
          </cell>
        </row>
        <row r="116">
          <cell r="E116" t="str">
            <v>BRP21-0229</v>
          </cell>
          <cell r="F116" t="str">
            <v>Satin</v>
          </cell>
        </row>
        <row r="117">
          <cell r="E117" t="str">
            <v>BRP21-0230</v>
          </cell>
          <cell r="F117" t="str">
            <v>Satin</v>
          </cell>
        </row>
        <row r="118">
          <cell r="E118" t="str">
            <v>BRP20-0142</v>
          </cell>
          <cell r="F118" t="str">
            <v>Satin</v>
          </cell>
        </row>
        <row r="119">
          <cell r="E119" t="str">
            <v>BRP20-0143</v>
          </cell>
          <cell r="F119" t="str">
            <v>Satin</v>
          </cell>
        </row>
        <row r="120">
          <cell r="E120" t="str">
            <v>BRP20-0144</v>
          </cell>
          <cell r="F120" t="str">
            <v>Satin</v>
          </cell>
        </row>
        <row r="121">
          <cell r="E121" t="str">
            <v>BRP20-0191</v>
          </cell>
          <cell r="F121" t="str">
            <v>Satin</v>
          </cell>
        </row>
        <row r="122">
          <cell r="E122" t="str">
            <v>BRP21-0183</v>
          </cell>
          <cell r="F122" t="str">
            <v>Satin</v>
          </cell>
        </row>
        <row r="123">
          <cell r="E123" t="str">
            <v>BRP21-0184</v>
          </cell>
          <cell r="F123" t="str">
            <v>Satin</v>
          </cell>
        </row>
        <row r="124">
          <cell r="E124" t="str">
            <v>BRP20-0134</v>
          </cell>
          <cell r="F124" t="str">
            <v>Satin</v>
          </cell>
        </row>
        <row r="125">
          <cell r="E125" t="str">
            <v>BRP20-0135</v>
          </cell>
          <cell r="F125" t="str">
            <v>Satin</v>
          </cell>
        </row>
        <row r="126">
          <cell r="E126" t="str">
            <v>BRP20-0136</v>
          </cell>
          <cell r="F126" t="str">
            <v>Satin</v>
          </cell>
        </row>
        <row r="127">
          <cell r="E127" t="str">
            <v>BRP20-0189</v>
          </cell>
          <cell r="F127" t="str">
            <v>Satin</v>
          </cell>
        </row>
        <row r="128">
          <cell r="E128" t="str">
            <v>BRP21-0179</v>
          </cell>
          <cell r="F128" t="str">
            <v>Satin</v>
          </cell>
        </row>
        <row r="129">
          <cell r="E129" t="str">
            <v>BRP21-0180</v>
          </cell>
          <cell r="F129" t="str">
            <v>Satin</v>
          </cell>
        </row>
        <row r="130">
          <cell r="E130" t="str">
            <v>BRP21-0246</v>
          </cell>
          <cell r="F130" t="str">
            <v>Satin</v>
          </cell>
        </row>
        <row r="131">
          <cell r="E131" t="str">
            <v>BRP21-0247</v>
          </cell>
          <cell r="F131" t="str">
            <v>Satin</v>
          </cell>
        </row>
        <row r="132">
          <cell r="E132" t="str">
            <v>BRP20-0242</v>
          </cell>
          <cell r="F132" t="str">
            <v>Satin</v>
          </cell>
        </row>
        <row r="133">
          <cell r="E133" t="str">
            <v>BRP20-0243</v>
          </cell>
          <cell r="F133" t="str">
            <v>Satin</v>
          </cell>
        </row>
        <row r="134">
          <cell r="E134" t="str">
            <v>BRP20-0244</v>
          </cell>
          <cell r="F134" t="str">
            <v>Satin</v>
          </cell>
        </row>
        <row r="135">
          <cell r="E135" t="str">
            <v>BRP20-0245</v>
          </cell>
          <cell r="F135" t="str">
            <v>Satin</v>
          </cell>
        </row>
        <row r="136">
          <cell r="E136" t="str">
            <v>BRP21-0260</v>
          </cell>
          <cell r="F136" t="str">
            <v>Satin</v>
          </cell>
        </row>
        <row r="137">
          <cell r="E137" t="str">
            <v>BRP21-0259</v>
          </cell>
          <cell r="F137" t="str">
            <v>Satin</v>
          </cell>
        </row>
        <row r="138">
          <cell r="E138" t="str">
            <v>BRP21-0258</v>
          </cell>
          <cell r="F138" t="str">
            <v>Satin</v>
          </cell>
        </row>
        <row r="139">
          <cell r="E139" t="str">
            <v>BRP20-0257</v>
          </cell>
          <cell r="F139" t="str">
            <v>Satin</v>
          </cell>
        </row>
        <row r="140">
          <cell r="E140" t="str">
            <v>BRP21-0255</v>
          </cell>
          <cell r="F140" t="str">
            <v>Satin</v>
          </cell>
        </row>
        <row r="141">
          <cell r="E141" t="str">
            <v>BRP21-0256</v>
          </cell>
          <cell r="F141" t="str">
            <v>Satin</v>
          </cell>
        </row>
        <row r="142">
          <cell r="E142" t="str">
            <v>BRP20-0250</v>
          </cell>
          <cell r="F142" t="str">
            <v>Satin</v>
          </cell>
        </row>
        <row r="143">
          <cell r="E143" t="str">
            <v>BRP20-0251</v>
          </cell>
          <cell r="F143" t="str">
            <v>Satin</v>
          </cell>
        </row>
        <row r="144">
          <cell r="E144" t="str">
            <v>BRP20-0252</v>
          </cell>
          <cell r="F144" t="str">
            <v>Satin</v>
          </cell>
        </row>
        <row r="145">
          <cell r="E145" t="str">
            <v>BRP20-0253</v>
          </cell>
          <cell r="F145" t="str">
            <v>Satin</v>
          </cell>
        </row>
        <row r="146">
          <cell r="E146" t="str">
            <v>BRP20-0254</v>
          </cell>
          <cell r="F146" t="str">
            <v>Satin</v>
          </cell>
        </row>
        <row r="147">
          <cell r="E147" t="str">
            <v>BRP20-0249</v>
          </cell>
          <cell r="F147" t="str">
            <v>Satin</v>
          </cell>
        </row>
        <row r="148">
          <cell r="E148" t="str">
            <v>BRP20-0248</v>
          </cell>
          <cell r="F148" t="str">
            <v>Satin</v>
          </cell>
        </row>
        <row r="149">
          <cell r="E149" t="str">
            <v>ST20-3611</v>
          </cell>
          <cell r="F149" t="str">
            <v>Serta</v>
          </cell>
        </row>
        <row r="150">
          <cell r="E150" t="str">
            <v>ST20-3612</v>
          </cell>
          <cell r="F150" t="str">
            <v>Serta</v>
          </cell>
        </row>
        <row r="151">
          <cell r="E151" t="str">
            <v>ST20-3613</v>
          </cell>
          <cell r="F151" t="str">
            <v>Serta</v>
          </cell>
        </row>
        <row r="152">
          <cell r="E152" t="str">
            <v>ST20-3614</v>
          </cell>
          <cell r="F152" t="str">
            <v>Serta</v>
          </cell>
        </row>
        <row r="153">
          <cell r="E153" t="str">
            <v>ST21-3616</v>
          </cell>
          <cell r="F153" t="str">
            <v>Serta</v>
          </cell>
        </row>
        <row r="154">
          <cell r="E154" t="str">
            <v>ST21-3617</v>
          </cell>
          <cell r="F154" t="str">
            <v>Serta</v>
          </cell>
        </row>
        <row r="155">
          <cell r="E155" t="str">
            <v>ST20-3818</v>
          </cell>
          <cell r="F155" t="str">
            <v>Serta</v>
          </cell>
        </row>
        <row r="156">
          <cell r="E156" t="str">
            <v>ST20-3819</v>
          </cell>
          <cell r="F156" t="str">
            <v>Serta</v>
          </cell>
        </row>
        <row r="157">
          <cell r="E157" t="str">
            <v>ST20-3820</v>
          </cell>
          <cell r="F157" t="str">
            <v>Serta</v>
          </cell>
        </row>
        <row r="158">
          <cell r="E158" t="str">
            <v>ST20-3821</v>
          </cell>
          <cell r="F158" t="str">
            <v>Serta</v>
          </cell>
        </row>
        <row r="159">
          <cell r="E159" t="str">
            <v>ST20-3931</v>
          </cell>
          <cell r="F159" t="str">
            <v>Serta</v>
          </cell>
        </row>
        <row r="160">
          <cell r="E160" t="str">
            <v>ST20-3932</v>
          </cell>
          <cell r="F160" t="str">
            <v>Serta</v>
          </cell>
        </row>
        <row r="161">
          <cell r="E161" t="str">
            <v>ST20-3933</v>
          </cell>
          <cell r="F161" t="str">
            <v>Serta</v>
          </cell>
        </row>
        <row r="162">
          <cell r="E162" t="str">
            <v>ST20-3934</v>
          </cell>
          <cell r="F162" t="str">
            <v>Serta</v>
          </cell>
        </row>
        <row r="163">
          <cell r="E163" t="str">
            <v>ST20-3806</v>
          </cell>
          <cell r="F163" t="str">
            <v>Serta</v>
          </cell>
        </row>
        <row r="164">
          <cell r="E164" t="str">
            <v>ST20-3807</v>
          </cell>
          <cell r="F164" t="str">
            <v>Serta</v>
          </cell>
        </row>
        <row r="165">
          <cell r="E165" t="str">
            <v>ST20-3808</v>
          </cell>
          <cell r="F165" t="str">
            <v>Serta</v>
          </cell>
        </row>
        <row r="166">
          <cell r="E166" t="str">
            <v>ST20-3809</v>
          </cell>
          <cell r="F166" t="str">
            <v>Serta</v>
          </cell>
        </row>
        <row r="167">
          <cell r="E167" t="str">
            <v>ST20-4003</v>
          </cell>
          <cell r="F167" t="str">
            <v>Serta</v>
          </cell>
        </row>
        <row r="168">
          <cell r="E168" t="str">
            <v>ST20-4004</v>
          </cell>
          <cell r="F168" t="str">
            <v>Serta</v>
          </cell>
        </row>
        <row r="169">
          <cell r="E169" t="str">
            <v>ST20-4005</v>
          </cell>
          <cell r="F169" t="str">
            <v>Serta</v>
          </cell>
        </row>
        <row r="170">
          <cell r="E170" t="str">
            <v>ST20-4006</v>
          </cell>
          <cell r="F170" t="str">
            <v>Serta</v>
          </cell>
        </row>
        <row r="171">
          <cell r="E171" t="str">
            <v>ST20-3618</v>
          </cell>
          <cell r="F171" t="str">
            <v>Serta</v>
          </cell>
        </row>
        <row r="172">
          <cell r="E172" t="str">
            <v>ST20-3619</v>
          </cell>
          <cell r="F172" t="str">
            <v>Serta</v>
          </cell>
        </row>
        <row r="173">
          <cell r="E173" t="str">
            <v>ST20-3620</v>
          </cell>
          <cell r="F173" t="str">
            <v>Serta</v>
          </cell>
        </row>
        <row r="174">
          <cell r="E174" t="str">
            <v>ST20-3621</v>
          </cell>
          <cell r="F174" t="str">
            <v>Serta</v>
          </cell>
        </row>
        <row r="175">
          <cell r="E175" t="str">
            <v>ST21-3623</v>
          </cell>
          <cell r="F175" t="str">
            <v>Serta</v>
          </cell>
        </row>
        <row r="176">
          <cell r="E176" t="str">
            <v>ST21-3624</v>
          </cell>
          <cell r="F176" t="str">
            <v>Serta</v>
          </cell>
        </row>
        <row r="177">
          <cell r="E177" t="str">
            <v>ST20-3935</v>
          </cell>
          <cell r="F177" t="str">
            <v>Serta</v>
          </cell>
        </row>
        <row r="178">
          <cell r="E178" t="str">
            <v>ST20-3936</v>
          </cell>
          <cell r="F178" t="str">
            <v>Serta</v>
          </cell>
        </row>
        <row r="179">
          <cell r="E179" t="str">
            <v>ST20-3937</v>
          </cell>
          <cell r="F179" t="str">
            <v>Serta</v>
          </cell>
        </row>
        <row r="180">
          <cell r="E180" t="str">
            <v>ST20-3938</v>
          </cell>
          <cell r="F180" t="str">
            <v>Serta</v>
          </cell>
        </row>
        <row r="181">
          <cell r="E181" t="str">
            <v>ST21-3997</v>
          </cell>
          <cell r="F181" t="str">
            <v>Serta</v>
          </cell>
        </row>
        <row r="182">
          <cell r="E182" t="str">
            <v>ST21-3998</v>
          </cell>
          <cell r="F182" t="str">
            <v>Serta</v>
          </cell>
        </row>
        <row r="183">
          <cell r="E183" t="str">
            <v>ST20-3991</v>
          </cell>
          <cell r="F183" t="str">
            <v>Serta</v>
          </cell>
        </row>
        <row r="184">
          <cell r="E184" t="str">
            <v>ST20-3992</v>
          </cell>
          <cell r="F184" t="str">
            <v>Serta</v>
          </cell>
        </row>
        <row r="185">
          <cell r="E185" t="str">
            <v>ST20-3993</v>
          </cell>
          <cell r="F185" t="str">
            <v>Serta</v>
          </cell>
        </row>
        <row r="186">
          <cell r="E186" t="str">
            <v>ST20-3994</v>
          </cell>
          <cell r="F186" t="str">
            <v>Serta</v>
          </cell>
        </row>
        <row r="187">
          <cell r="E187" t="str">
            <v>ST21-3995</v>
          </cell>
          <cell r="F187" t="str">
            <v>Serta</v>
          </cell>
        </row>
        <row r="188">
          <cell r="E188" t="str">
            <v>ST21-3996</v>
          </cell>
          <cell r="F188" t="str">
            <v>Serta</v>
          </cell>
        </row>
        <row r="189">
          <cell r="E189" t="str">
            <v>ST20-3999</v>
          </cell>
          <cell r="F189" t="str">
            <v>Serta</v>
          </cell>
        </row>
        <row r="190">
          <cell r="E190" t="str">
            <v>ST20-4000</v>
          </cell>
          <cell r="F190" t="str">
            <v>Serta</v>
          </cell>
        </row>
        <row r="191">
          <cell r="E191" t="str">
            <v>ST20-4001</v>
          </cell>
          <cell r="F191" t="str">
            <v>Serta</v>
          </cell>
        </row>
        <row r="192">
          <cell r="E192" t="str">
            <v>ST20-4002</v>
          </cell>
          <cell r="F192" t="str">
            <v>Serta</v>
          </cell>
        </row>
        <row r="193">
          <cell r="E193" t="str">
            <v>ST20-3947</v>
          </cell>
          <cell r="F193" t="str">
            <v>Serta</v>
          </cell>
        </row>
        <row r="194">
          <cell r="E194" t="str">
            <v>ST20-3948</v>
          </cell>
          <cell r="F194" t="str">
            <v>Serta</v>
          </cell>
        </row>
        <row r="195">
          <cell r="E195" t="str">
            <v>ST20-3949</v>
          </cell>
          <cell r="F195" t="str">
            <v>Serta</v>
          </cell>
        </row>
        <row r="196">
          <cell r="E196" t="str">
            <v>ST20-3950</v>
          </cell>
          <cell r="F196" t="str">
            <v>Serta</v>
          </cell>
        </row>
        <row r="197">
          <cell r="E197" t="str">
            <v>ST20-3625</v>
          </cell>
          <cell r="F197" t="str">
            <v>Serta</v>
          </cell>
        </row>
        <row r="198">
          <cell r="E198" t="str">
            <v>ST20-3626</v>
          </cell>
          <cell r="F198" t="str">
            <v>Serta</v>
          </cell>
        </row>
        <row r="199">
          <cell r="E199" t="str">
            <v>ST20-3627</v>
          </cell>
          <cell r="F199" t="str">
            <v>Serta</v>
          </cell>
        </row>
        <row r="200">
          <cell r="E200" t="str">
            <v>ST20-3628</v>
          </cell>
          <cell r="F200" t="str">
            <v>Serta</v>
          </cell>
        </row>
        <row r="201">
          <cell r="E201" t="str">
            <v>ST21-3630</v>
          </cell>
          <cell r="F201" t="str">
            <v>Serta</v>
          </cell>
        </row>
        <row r="202">
          <cell r="E202" t="str">
            <v>ST21-3631</v>
          </cell>
          <cell r="F202" t="str">
            <v>Serta</v>
          </cell>
        </row>
        <row r="203">
          <cell r="E203" t="str">
            <v>ST20-3822</v>
          </cell>
          <cell r="F203" t="str">
            <v>Serta</v>
          </cell>
        </row>
        <row r="204">
          <cell r="E204" t="str">
            <v>ST20-3823</v>
          </cell>
          <cell r="F204" t="str">
            <v>Serta</v>
          </cell>
        </row>
        <row r="205">
          <cell r="E205" t="str">
            <v>ST20-3824</v>
          </cell>
          <cell r="F205" t="str">
            <v>Serta</v>
          </cell>
        </row>
        <row r="206">
          <cell r="E206" t="str">
            <v>ST20-3825</v>
          </cell>
          <cell r="F206" t="str">
            <v>Serta</v>
          </cell>
        </row>
        <row r="207">
          <cell r="E207" t="str">
            <v>ST20-4121</v>
          </cell>
          <cell r="F207" t="str">
            <v>Serta</v>
          </cell>
        </row>
        <row r="208">
          <cell r="E208" t="str">
            <v>ST20-4122</v>
          </cell>
          <cell r="F208" t="str">
            <v>Serta</v>
          </cell>
        </row>
        <row r="209">
          <cell r="E209" t="str">
            <v>ST20-4123</v>
          </cell>
          <cell r="F209" t="str">
            <v>Serta</v>
          </cell>
        </row>
        <row r="210">
          <cell r="E210" t="str">
            <v>ST20-4124</v>
          </cell>
          <cell r="F210" t="str">
            <v>Serta</v>
          </cell>
        </row>
        <row r="211">
          <cell r="E211" t="str">
            <v>ST20-4125</v>
          </cell>
          <cell r="F211" t="str">
            <v>Serta</v>
          </cell>
        </row>
        <row r="212">
          <cell r="E212" t="str">
            <v>ST20-4126</v>
          </cell>
          <cell r="F212" t="str">
            <v>Serta</v>
          </cell>
        </row>
        <row r="213">
          <cell r="E213" t="str">
            <v>ST20-4127</v>
          </cell>
          <cell r="F213" t="str">
            <v>Serta</v>
          </cell>
        </row>
        <row r="214">
          <cell r="E214" t="str">
            <v>ST20-4128</v>
          </cell>
          <cell r="F214" t="str">
            <v>Serta</v>
          </cell>
        </row>
        <row r="215">
          <cell r="E215" t="str">
            <v>ST20-4129</v>
          </cell>
          <cell r="F215" t="str">
            <v>Serta</v>
          </cell>
        </row>
        <row r="216">
          <cell r="E216" t="str">
            <v>ST20-4130</v>
          </cell>
          <cell r="F216" t="str">
            <v>Serta</v>
          </cell>
        </row>
        <row r="217">
          <cell r="E217" t="str">
            <v>ST20-4131</v>
          </cell>
          <cell r="F217" t="str">
            <v>Serta</v>
          </cell>
        </row>
        <row r="218">
          <cell r="E218" t="str">
            <v>ST20-4132</v>
          </cell>
          <cell r="F218" t="str">
            <v>Serta</v>
          </cell>
        </row>
        <row r="219">
          <cell r="E219" t="str">
            <v>ST20-4136</v>
          </cell>
          <cell r="F219" t="str">
            <v>Serta</v>
          </cell>
        </row>
        <row r="220">
          <cell r="E220" t="str">
            <v>ST20-4137</v>
          </cell>
          <cell r="F220" t="str">
            <v>Serta</v>
          </cell>
        </row>
        <row r="221">
          <cell r="E221" t="str">
            <v>ST20-4138</v>
          </cell>
          <cell r="F221" t="str">
            <v>Serta</v>
          </cell>
        </row>
        <row r="222">
          <cell r="E222" t="str">
            <v>ST20-4139</v>
          </cell>
          <cell r="F222" t="str">
            <v>Serta</v>
          </cell>
        </row>
        <row r="223">
          <cell r="E223" t="str">
            <v>ST20-4277</v>
          </cell>
          <cell r="F223" t="str">
            <v>Serta</v>
          </cell>
        </row>
        <row r="224">
          <cell r="E224" t="str">
            <v>ST20-4278</v>
          </cell>
          <cell r="F224" t="str">
            <v>Serta</v>
          </cell>
        </row>
        <row r="225">
          <cell r="E225" t="str">
            <v>ST20-4279</v>
          </cell>
          <cell r="F225" t="str">
            <v>Serta</v>
          </cell>
        </row>
        <row r="226">
          <cell r="E226" t="str">
            <v>ST20-4280</v>
          </cell>
          <cell r="F226" t="str">
            <v>Serta</v>
          </cell>
        </row>
        <row r="227">
          <cell r="E227" t="str">
            <v>ST20-4281</v>
          </cell>
          <cell r="F227" t="str">
            <v>Serta</v>
          </cell>
        </row>
        <row r="228">
          <cell r="E228" t="str">
            <v>ST20-4282</v>
          </cell>
          <cell r="F228" t="str">
            <v>Serta</v>
          </cell>
        </row>
        <row r="229">
          <cell r="E229" t="str">
            <v>ST20-4283</v>
          </cell>
          <cell r="F229" t="str">
            <v>Serta</v>
          </cell>
        </row>
        <row r="230">
          <cell r="E230" t="str">
            <v>ST20-4284</v>
          </cell>
          <cell r="F230" t="str">
            <v>Serta</v>
          </cell>
        </row>
        <row r="231">
          <cell r="E231" t="str">
            <v>ST20-4269</v>
          </cell>
          <cell r="F231" t="str">
            <v>Serta</v>
          </cell>
        </row>
        <row r="232">
          <cell r="E232" t="str">
            <v>ST20-4270</v>
          </cell>
          <cell r="F232" t="str">
            <v>Serta</v>
          </cell>
        </row>
        <row r="233">
          <cell r="E233" t="str">
            <v>ST20-4271</v>
          </cell>
          <cell r="F233" t="str">
            <v>Serta</v>
          </cell>
        </row>
        <row r="234">
          <cell r="E234" t="str">
            <v>ST20-4272</v>
          </cell>
          <cell r="F234" t="str">
            <v>Serta</v>
          </cell>
        </row>
        <row r="235">
          <cell r="E235" t="str">
            <v>ST20-4273</v>
          </cell>
          <cell r="F235" t="str">
            <v>Serta</v>
          </cell>
        </row>
        <row r="236">
          <cell r="E236" t="str">
            <v>ST20-4274</v>
          </cell>
          <cell r="F236" t="str">
            <v>Serta</v>
          </cell>
        </row>
        <row r="237">
          <cell r="E237" t="str">
            <v>ST20-4275</v>
          </cell>
          <cell r="F237" t="str">
            <v>Serta</v>
          </cell>
        </row>
        <row r="238">
          <cell r="E238" t="str">
            <v>ST20-4276</v>
          </cell>
          <cell r="F238" t="str">
            <v>Serta</v>
          </cell>
        </row>
        <row r="239">
          <cell r="E239" t="str">
            <v>ST20-4148</v>
          </cell>
          <cell r="F239" t="str">
            <v>Serta</v>
          </cell>
        </row>
        <row r="240">
          <cell r="E240" t="str">
            <v>ST20-4149</v>
          </cell>
          <cell r="F240" t="str">
            <v>Serta</v>
          </cell>
        </row>
        <row r="241">
          <cell r="E241" t="str">
            <v>ST20-4150</v>
          </cell>
          <cell r="F241" t="str">
            <v>Serta</v>
          </cell>
        </row>
        <row r="242">
          <cell r="E242" t="str">
            <v>ST20-4151</v>
          </cell>
          <cell r="F242" t="str">
            <v>Serta</v>
          </cell>
        </row>
        <row r="243">
          <cell r="E243" t="str">
            <v>ST20-4144</v>
          </cell>
          <cell r="F243" t="str">
            <v>Serta</v>
          </cell>
        </row>
        <row r="244">
          <cell r="E244" t="str">
            <v>ST20-4145</v>
          </cell>
          <cell r="F244" t="str">
            <v>Serta</v>
          </cell>
        </row>
        <row r="245">
          <cell r="E245" t="str">
            <v>ST20-4146</v>
          </cell>
          <cell r="F245" t="str">
            <v>Serta</v>
          </cell>
        </row>
        <row r="246">
          <cell r="E246" t="str">
            <v>ST20-4147</v>
          </cell>
          <cell r="F246" t="str">
            <v>Serta</v>
          </cell>
        </row>
        <row r="247">
          <cell r="E247" t="str">
            <v>ST20-4310</v>
          </cell>
          <cell r="F247" t="str">
            <v>Serta</v>
          </cell>
        </row>
        <row r="248">
          <cell r="E248" t="str">
            <v>ST20-4311</v>
          </cell>
          <cell r="F248" t="str">
            <v>Serta</v>
          </cell>
        </row>
        <row r="249">
          <cell r="E249" t="str">
            <v>ST20-4312</v>
          </cell>
          <cell r="F249" t="str">
            <v>Serta</v>
          </cell>
        </row>
        <row r="250">
          <cell r="E250" t="str">
            <v>ST20-4306</v>
          </cell>
          <cell r="F250" t="str">
            <v>Serta</v>
          </cell>
        </row>
        <row r="251">
          <cell r="E251" t="str">
            <v>ST20-4307</v>
          </cell>
          <cell r="F251" t="str">
            <v>Serta</v>
          </cell>
        </row>
        <row r="252">
          <cell r="E252" t="str">
            <v>ST20-4308</v>
          </cell>
          <cell r="F252" t="str">
            <v>Serta</v>
          </cell>
        </row>
        <row r="253">
          <cell r="E253" t="str">
            <v>SH20-0006</v>
          </cell>
          <cell r="F253" t="str">
            <v>Serta</v>
          </cell>
        </row>
        <row r="254">
          <cell r="E254" t="str">
            <v>SH20-0007</v>
          </cell>
          <cell r="F254" t="str">
            <v>Serta</v>
          </cell>
        </row>
        <row r="255">
          <cell r="E255" t="str">
            <v>SH20-0008</v>
          </cell>
          <cell r="F255" t="str">
            <v>Serta</v>
          </cell>
        </row>
        <row r="256">
          <cell r="E256" t="str">
            <v>SH20-0009</v>
          </cell>
          <cell r="F256" t="str">
            <v>Serta</v>
          </cell>
        </row>
        <row r="257">
          <cell r="E257" t="str">
            <v>ST20-4261</v>
          </cell>
          <cell r="F257" t="str">
            <v>Serta</v>
          </cell>
        </row>
        <row r="258">
          <cell r="E258" t="str">
            <v>ST20-4262</v>
          </cell>
          <cell r="F258" t="str">
            <v>Serta</v>
          </cell>
        </row>
        <row r="259">
          <cell r="E259" t="str">
            <v>ST20-4263</v>
          </cell>
          <cell r="F259" t="str">
            <v>Serta</v>
          </cell>
        </row>
        <row r="260">
          <cell r="E260" t="str">
            <v>ST20-4264</v>
          </cell>
          <cell r="F260" t="str">
            <v>Serta</v>
          </cell>
        </row>
        <row r="261">
          <cell r="E261" t="str">
            <v>SH20-0012</v>
          </cell>
          <cell r="F261" t="str">
            <v>Serta</v>
          </cell>
        </row>
        <row r="262">
          <cell r="E262" t="str">
            <v>SH20-0013</v>
          </cell>
          <cell r="F262" t="str">
            <v>Serta</v>
          </cell>
        </row>
        <row r="263">
          <cell r="E263" t="str">
            <v>SH20-0014</v>
          </cell>
          <cell r="F263" t="str">
            <v>Serta</v>
          </cell>
        </row>
        <row r="264">
          <cell r="E264" t="str">
            <v>SH20-0015</v>
          </cell>
          <cell r="F264" t="str">
            <v>Serta</v>
          </cell>
        </row>
        <row r="265">
          <cell r="E265" t="str">
            <v>SH20-0018</v>
          </cell>
          <cell r="F265" t="str">
            <v>Serta</v>
          </cell>
        </row>
        <row r="266">
          <cell r="E266" t="str">
            <v>SH20-0019</v>
          </cell>
          <cell r="F266" t="str">
            <v>Serta</v>
          </cell>
        </row>
        <row r="267">
          <cell r="E267" t="str">
            <v>SH20-0020</v>
          </cell>
          <cell r="F267" t="str">
            <v>Serta</v>
          </cell>
        </row>
        <row r="268">
          <cell r="E268" t="str">
            <v>SH20-0021</v>
          </cell>
          <cell r="F268" t="str">
            <v>Serta</v>
          </cell>
        </row>
        <row r="269">
          <cell r="E269" t="str">
            <v>SH20-0022</v>
          </cell>
          <cell r="F269" t="str">
            <v>Serta</v>
          </cell>
        </row>
        <row r="270">
          <cell r="E270" t="str">
            <v>SH20-0023</v>
          </cell>
          <cell r="F270" t="str">
            <v>Serta</v>
          </cell>
        </row>
        <row r="271">
          <cell r="E271" t="str">
            <v>SH20-0024</v>
          </cell>
          <cell r="F271" t="str">
            <v>Serta</v>
          </cell>
        </row>
        <row r="272">
          <cell r="E272" t="str">
            <v>SH20-0025</v>
          </cell>
          <cell r="F272" t="str">
            <v>Serta</v>
          </cell>
        </row>
        <row r="273">
          <cell r="E273" t="str">
            <v>NA21-3032</v>
          </cell>
          <cell r="F273" t="str">
            <v>Natori</v>
          </cell>
        </row>
        <row r="274">
          <cell r="E274" t="str">
            <v>NA21-3033</v>
          </cell>
          <cell r="F274" t="str">
            <v>Natori</v>
          </cell>
        </row>
        <row r="275">
          <cell r="E275" t="str">
            <v>NA20-3030</v>
          </cell>
          <cell r="F275" t="str">
            <v>Natori</v>
          </cell>
        </row>
        <row r="276">
          <cell r="E276" t="str">
            <v>NA20-3031</v>
          </cell>
          <cell r="F276" t="str">
            <v>Natori</v>
          </cell>
        </row>
        <row r="277">
          <cell r="E277" t="str">
            <v>NA20-3046</v>
          </cell>
          <cell r="F277" t="str">
            <v>Natori</v>
          </cell>
        </row>
        <row r="278">
          <cell r="E278" t="str">
            <v>NA21-3036</v>
          </cell>
          <cell r="F278" t="str">
            <v>Natori</v>
          </cell>
        </row>
        <row r="279">
          <cell r="E279" t="str">
            <v>NA21-3037</v>
          </cell>
          <cell r="F279" t="str">
            <v>Natori</v>
          </cell>
        </row>
        <row r="280">
          <cell r="E280" t="str">
            <v>NA20-3034</v>
          </cell>
          <cell r="F280" t="str">
            <v>Natori</v>
          </cell>
        </row>
        <row r="281">
          <cell r="E281" t="str">
            <v>NA20-3035</v>
          </cell>
          <cell r="F281" t="str">
            <v>Natori</v>
          </cell>
        </row>
        <row r="282">
          <cell r="E282" t="str">
            <v>NA20-3047</v>
          </cell>
          <cell r="F282" t="str">
            <v>Natori</v>
          </cell>
        </row>
        <row r="285">
          <cell r="E285" t="str">
            <v>BRB20-0113</v>
          </cell>
          <cell r="F285" t="str">
            <v>HG T400</v>
          </cell>
        </row>
        <row r="286">
          <cell r="E286" t="str">
            <v>BRB20-0114</v>
          </cell>
          <cell r="F286" t="str">
            <v>HG T400</v>
          </cell>
        </row>
        <row r="287">
          <cell r="E287" t="str">
            <v>BRB20-0115</v>
          </cell>
          <cell r="F287" t="str">
            <v>HG T400</v>
          </cell>
        </row>
        <row r="288">
          <cell r="E288" t="str">
            <v>BRB21-0116</v>
          </cell>
          <cell r="F288" t="str">
            <v>HG T400</v>
          </cell>
        </row>
        <row r="289">
          <cell r="E289" t="str">
            <v>BRB21-0117</v>
          </cell>
          <cell r="F289" t="str">
            <v>HG T400</v>
          </cell>
        </row>
        <row r="290">
          <cell r="E290" t="str">
            <v>BRB20-0118</v>
          </cell>
          <cell r="F290" t="str">
            <v>HG T400</v>
          </cell>
        </row>
        <row r="291">
          <cell r="E291" t="str">
            <v>BRB20-0119</v>
          </cell>
          <cell r="F291" t="str">
            <v>HG T400</v>
          </cell>
        </row>
        <row r="292">
          <cell r="E292" t="str">
            <v>BRB20-0120</v>
          </cell>
          <cell r="F292" t="str">
            <v>HG T400</v>
          </cell>
        </row>
        <row r="293">
          <cell r="E293" t="str">
            <v>BRB21-0121</v>
          </cell>
          <cell r="F293" t="str">
            <v>HG T400</v>
          </cell>
        </row>
        <row r="294">
          <cell r="E294" t="str">
            <v>BRB21-0122</v>
          </cell>
          <cell r="F294" t="str">
            <v>HG T400</v>
          </cell>
        </row>
        <row r="295">
          <cell r="E295" t="str">
            <v>BRB20-0131</v>
          </cell>
          <cell r="F295" t="str">
            <v>HG T400</v>
          </cell>
        </row>
        <row r="296">
          <cell r="E296" t="str">
            <v>BRB20-0132</v>
          </cell>
          <cell r="F296" t="str">
            <v>HG T400</v>
          </cell>
        </row>
        <row r="297">
          <cell r="E297" t="str">
            <v>BRB20-0133</v>
          </cell>
          <cell r="F297" t="str">
            <v>HG T400</v>
          </cell>
        </row>
        <row r="298">
          <cell r="E298" t="str">
            <v>BRB21-0134</v>
          </cell>
          <cell r="F298" t="str">
            <v>HG T400</v>
          </cell>
        </row>
        <row r="299">
          <cell r="E299" t="str">
            <v>BRB21-0135</v>
          </cell>
          <cell r="F299" t="str">
            <v>HG T400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"/>
  <sheetViews>
    <sheetView tabSelected="1" workbookViewId="0">
      <selection activeCell="B64" sqref="B64"/>
    </sheetView>
  </sheetViews>
  <sheetFormatPr defaultRowHeight="15"/>
  <cols>
    <col min="1" max="1" width="12" style="1" customWidth="1"/>
    <col min="2" max="2" width="12.140625" style="1" customWidth="1"/>
    <col min="3" max="3" width="29.7109375" style="1" customWidth="1"/>
    <col min="4" max="4" width="12.140625" style="1" customWidth="1"/>
    <col min="5" max="5" width="16" style="1" customWidth="1"/>
    <col min="6" max="6" width="13" style="1" customWidth="1"/>
    <col min="7" max="7" width="20.28515625" style="1" customWidth="1"/>
    <col min="8" max="8" width="25.28515625" style="1" customWidth="1"/>
    <col min="9" max="9" width="36.42578125" style="1" customWidth="1"/>
    <col min="10" max="10" width="40.85546875" style="1" customWidth="1"/>
    <col min="11" max="11" width="47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.140625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3.7109375" style="1" customWidth="1"/>
    <col min="43" max="43" width="23" style="1" customWidth="1"/>
    <col min="44" max="44" width="22" style="1" customWidth="1"/>
    <col min="45" max="45" width="9.140625" style="1" customWidth="1"/>
    <col min="46" max="16384" width="9.140625" style="1"/>
  </cols>
  <sheetData>
    <row r="1" spans="1:44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>
      <c r="A2" s="3" t="s">
        <v>44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tr">
        <f>VLOOKUP(B2,'[1]inv flows'!$E:$F,2,0)</f>
        <v>HG T1000</v>
      </c>
      <c r="I2" s="3" t="s">
        <v>46</v>
      </c>
      <c r="J2" s="3" t="s">
        <v>52</v>
      </c>
      <c r="K2" s="3" t="s">
        <v>53</v>
      </c>
      <c r="L2" s="3" t="s">
        <v>54</v>
      </c>
      <c r="M2" s="4">
        <v>2</v>
      </c>
      <c r="N2" s="5">
        <v>16</v>
      </c>
      <c r="O2" s="5">
        <v>12</v>
      </c>
      <c r="P2" s="5">
        <v>4.5</v>
      </c>
      <c r="Q2" s="5">
        <v>0.25</v>
      </c>
      <c r="R2" s="5">
        <v>15.61</v>
      </c>
      <c r="S2" s="3" t="s">
        <v>51</v>
      </c>
      <c r="T2" s="3" t="s">
        <v>55</v>
      </c>
      <c r="U2" s="4">
        <v>500</v>
      </c>
      <c r="V2" s="3" t="s">
        <v>56</v>
      </c>
      <c r="W2" s="4">
        <v>11</v>
      </c>
      <c r="X2" s="3" t="s">
        <v>57</v>
      </c>
      <c r="Y2" s="3" t="s">
        <v>58</v>
      </c>
      <c r="Z2" s="3" t="s">
        <v>51</v>
      </c>
      <c r="AA2" s="3" t="s">
        <v>51</v>
      </c>
      <c r="AB2" s="3" t="s">
        <v>51</v>
      </c>
      <c r="AC2" s="3" t="s">
        <v>51</v>
      </c>
      <c r="AD2" s="3" t="s">
        <v>51</v>
      </c>
      <c r="AE2" s="4">
        <v>0</v>
      </c>
      <c r="AF2" s="4">
        <v>0</v>
      </c>
      <c r="AG2" s="3" t="s">
        <v>51</v>
      </c>
      <c r="AH2" s="3" t="s">
        <v>51</v>
      </c>
      <c r="AI2" s="3" t="s">
        <v>59</v>
      </c>
      <c r="AJ2" s="3" t="s">
        <v>51</v>
      </c>
      <c r="AK2" s="3" t="s">
        <v>51</v>
      </c>
      <c r="AL2" s="3" t="s">
        <v>51</v>
      </c>
      <c r="AM2" s="3" t="s">
        <v>51</v>
      </c>
      <c r="AN2" s="3" t="s">
        <v>60</v>
      </c>
      <c r="AO2" s="3" t="s">
        <v>60</v>
      </c>
      <c r="AP2" s="3" t="s">
        <v>51</v>
      </c>
      <c r="AQ2" s="3" t="s">
        <v>51</v>
      </c>
      <c r="AR2" s="3" t="s">
        <v>51</v>
      </c>
    </row>
    <row r="3" spans="1:44">
      <c r="A3" s="3" t="s">
        <v>44</v>
      </c>
      <c r="B3" s="3" t="s">
        <v>47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tr">
        <f>VLOOKUP(B3,'[1]inv flows'!$E:$F,2,0)</f>
        <v>HG T1000</v>
      </c>
      <c r="I3" s="3" t="s">
        <v>46</v>
      </c>
      <c r="J3" s="3" t="s">
        <v>61</v>
      </c>
      <c r="K3" s="3" t="s">
        <v>62</v>
      </c>
      <c r="L3" s="3" t="s">
        <v>54</v>
      </c>
      <c r="M3" s="4">
        <v>2</v>
      </c>
      <c r="N3" s="5">
        <v>16</v>
      </c>
      <c r="O3" s="5">
        <v>12</v>
      </c>
      <c r="P3" s="5">
        <v>5.5</v>
      </c>
      <c r="Q3" s="5">
        <v>0.31</v>
      </c>
      <c r="R3" s="5">
        <v>20.76</v>
      </c>
      <c r="S3" s="3" t="s">
        <v>51</v>
      </c>
      <c r="T3" s="3" t="s">
        <v>55</v>
      </c>
      <c r="U3" s="4">
        <v>500</v>
      </c>
      <c r="V3" s="3" t="s">
        <v>56</v>
      </c>
      <c r="W3" s="4">
        <v>11</v>
      </c>
      <c r="X3" s="3" t="s">
        <v>57</v>
      </c>
      <c r="Y3" s="3" t="s">
        <v>58</v>
      </c>
      <c r="Z3" s="3" t="s">
        <v>51</v>
      </c>
      <c r="AA3" s="3" t="s">
        <v>51</v>
      </c>
      <c r="AB3" s="3" t="s">
        <v>51</v>
      </c>
      <c r="AC3" s="3" t="s">
        <v>51</v>
      </c>
      <c r="AD3" s="3" t="s">
        <v>51</v>
      </c>
      <c r="AE3" s="4">
        <v>0</v>
      </c>
      <c r="AF3" s="4">
        <v>0</v>
      </c>
      <c r="AG3" s="3" t="s">
        <v>51</v>
      </c>
      <c r="AH3" s="3" t="s">
        <v>51</v>
      </c>
      <c r="AI3" s="3" t="s">
        <v>59</v>
      </c>
      <c r="AJ3" s="3" t="s">
        <v>51</v>
      </c>
      <c r="AK3" s="3" t="s">
        <v>51</v>
      </c>
      <c r="AL3" s="3" t="s">
        <v>51</v>
      </c>
      <c r="AM3" s="3" t="s">
        <v>51</v>
      </c>
      <c r="AN3" s="3" t="s">
        <v>60</v>
      </c>
      <c r="AO3" s="3" t="s">
        <v>60</v>
      </c>
      <c r="AP3" s="3" t="s">
        <v>51</v>
      </c>
      <c r="AQ3" s="3" t="s">
        <v>51</v>
      </c>
      <c r="AR3" s="3" t="s">
        <v>51</v>
      </c>
    </row>
    <row r="4" spans="1:44">
      <c r="A4" s="3" t="s">
        <v>44</v>
      </c>
      <c r="B4" s="3" t="s">
        <v>63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tr">
        <f>VLOOKUP(B4,'[1]inv flows'!$E:$F,2,0)</f>
        <v>HG T1000</v>
      </c>
      <c r="I4" s="3" t="s">
        <v>46</v>
      </c>
      <c r="J4" s="3" t="s">
        <v>64</v>
      </c>
      <c r="K4" s="3" t="s">
        <v>53</v>
      </c>
      <c r="L4" s="3" t="s">
        <v>54</v>
      </c>
      <c r="M4" s="4">
        <v>2</v>
      </c>
      <c r="N4" s="5">
        <v>16</v>
      </c>
      <c r="O4" s="5">
        <v>12</v>
      </c>
      <c r="P4" s="5">
        <v>6.5</v>
      </c>
      <c r="Q4" s="5">
        <v>0.36</v>
      </c>
      <c r="R4" s="5">
        <v>24.97</v>
      </c>
      <c r="S4" s="3" t="s">
        <v>51</v>
      </c>
      <c r="T4" s="3" t="s">
        <v>55</v>
      </c>
      <c r="U4" s="4">
        <v>500</v>
      </c>
      <c r="V4" s="3" t="s">
        <v>56</v>
      </c>
      <c r="W4" s="4">
        <v>11</v>
      </c>
      <c r="X4" s="3" t="s">
        <v>57</v>
      </c>
      <c r="Y4" s="3" t="s">
        <v>58</v>
      </c>
      <c r="Z4" s="3" t="s">
        <v>51</v>
      </c>
      <c r="AA4" s="3" t="s">
        <v>51</v>
      </c>
      <c r="AB4" s="3" t="s">
        <v>51</v>
      </c>
      <c r="AC4" s="3" t="s">
        <v>51</v>
      </c>
      <c r="AD4" s="3" t="s">
        <v>51</v>
      </c>
      <c r="AE4" s="4">
        <v>0</v>
      </c>
      <c r="AF4" s="4">
        <v>0</v>
      </c>
      <c r="AG4" s="3" t="s">
        <v>51</v>
      </c>
      <c r="AH4" s="3" t="s">
        <v>51</v>
      </c>
      <c r="AI4" s="3" t="s">
        <v>59</v>
      </c>
      <c r="AJ4" s="3" t="s">
        <v>51</v>
      </c>
      <c r="AK4" s="3" t="s">
        <v>51</v>
      </c>
      <c r="AL4" s="3" t="s">
        <v>51</v>
      </c>
      <c r="AM4" s="3" t="s">
        <v>51</v>
      </c>
      <c r="AN4" s="3" t="s">
        <v>60</v>
      </c>
      <c r="AO4" s="3" t="s">
        <v>60</v>
      </c>
      <c r="AP4" s="3" t="s">
        <v>51</v>
      </c>
      <c r="AQ4" s="3" t="s">
        <v>51</v>
      </c>
      <c r="AR4" s="3" t="s">
        <v>51</v>
      </c>
    </row>
    <row r="5" spans="1:44">
      <c r="A5" s="3" t="s">
        <v>44</v>
      </c>
      <c r="B5" s="3" t="s">
        <v>65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tr">
        <f>VLOOKUP(B5,'[1]inv flows'!$E:$F,2,0)</f>
        <v>HG T1000</v>
      </c>
      <c r="I5" s="3" t="s">
        <v>46</v>
      </c>
      <c r="J5" s="3" t="s">
        <v>66</v>
      </c>
      <c r="K5" s="3" t="s">
        <v>53</v>
      </c>
      <c r="L5" s="3" t="s">
        <v>54</v>
      </c>
      <c r="M5" s="4">
        <v>2</v>
      </c>
      <c r="N5" s="5">
        <v>16</v>
      </c>
      <c r="O5" s="5">
        <v>12</v>
      </c>
      <c r="P5" s="5">
        <v>5.5</v>
      </c>
      <c r="Q5" s="5">
        <v>0.31</v>
      </c>
      <c r="R5" s="5">
        <v>19.72</v>
      </c>
      <c r="S5" s="3" t="s">
        <v>51</v>
      </c>
      <c r="T5" s="3" t="s">
        <v>55</v>
      </c>
      <c r="U5" s="4">
        <v>500</v>
      </c>
      <c r="V5" s="3" t="s">
        <v>56</v>
      </c>
      <c r="W5" s="4">
        <v>11</v>
      </c>
      <c r="X5" s="3" t="s">
        <v>57</v>
      </c>
      <c r="Y5" s="3" t="s">
        <v>58</v>
      </c>
      <c r="Z5" s="3" t="s">
        <v>51</v>
      </c>
      <c r="AA5" s="3" t="s">
        <v>51</v>
      </c>
      <c r="AB5" s="3" t="s">
        <v>51</v>
      </c>
      <c r="AC5" s="3" t="s">
        <v>51</v>
      </c>
      <c r="AD5" s="3" t="s">
        <v>51</v>
      </c>
      <c r="AE5" s="4">
        <v>0</v>
      </c>
      <c r="AF5" s="4">
        <v>0</v>
      </c>
      <c r="AG5" s="3" t="s">
        <v>51</v>
      </c>
      <c r="AH5" s="3" t="s">
        <v>51</v>
      </c>
      <c r="AI5" s="3" t="s">
        <v>59</v>
      </c>
      <c r="AJ5" s="3" t="s">
        <v>51</v>
      </c>
      <c r="AK5" s="3" t="s">
        <v>51</v>
      </c>
      <c r="AL5" s="3" t="s">
        <v>51</v>
      </c>
      <c r="AM5" s="3" t="s">
        <v>51</v>
      </c>
      <c r="AN5" s="3" t="s">
        <v>60</v>
      </c>
      <c r="AO5" s="3" t="s">
        <v>60</v>
      </c>
      <c r="AP5" s="3" t="s">
        <v>51</v>
      </c>
      <c r="AQ5" s="3" t="s">
        <v>51</v>
      </c>
      <c r="AR5" s="3" t="s">
        <v>51</v>
      </c>
    </row>
    <row r="6" spans="1:44">
      <c r="A6" s="3" t="s">
        <v>44</v>
      </c>
      <c r="B6" s="3" t="s">
        <v>67</v>
      </c>
      <c r="C6" s="3" t="s">
        <v>46</v>
      </c>
      <c r="D6" s="3" t="s">
        <v>47</v>
      </c>
      <c r="E6" s="3" t="s">
        <v>48</v>
      </c>
      <c r="F6" s="3" t="s">
        <v>49</v>
      </c>
      <c r="G6" s="3" t="s">
        <v>68</v>
      </c>
      <c r="H6" s="3" t="str">
        <f>VLOOKUP(B6,'[1]inv flows'!$E:$F,2,0)</f>
        <v>HG T1000</v>
      </c>
      <c r="I6" s="3" t="s">
        <v>46</v>
      </c>
      <c r="J6" s="3" t="s">
        <v>69</v>
      </c>
      <c r="K6" s="3" t="s">
        <v>70</v>
      </c>
      <c r="L6" s="3" t="s">
        <v>54</v>
      </c>
      <c r="M6" s="4">
        <v>4</v>
      </c>
      <c r="N6" s="5">
        <v>10</v>
      </c>
      <c r="O6" s="5">
        <v>6.5</v>
      </c>
      <c r="P6" s="5">
        <v>6.5</v>
      </c>
      <c r="Q6" s="5">
        <v>0.06</v>
      </c>
      <c r="R6" s="5">
        <v>4.16</v>
      </c>
      <c r="S6" s="3" t="s">
        <v>51</v>
      </c>
      <c r="T6" s="3" t="s">
        <v>55</v>
      </c>
      <c r="U6" s="4">
        <v>500</v>
      </c>
      <c r="V6" s="3" t="s">
        <v>56</v>
      </c>
      <c r="W6" s="4">
        <v>11</v>
      </c>
      <c r="X6" s="3" t="s">
        <v>57</v>
      </c>
      <c r="Y6" s="3" t="s">
        <v>58</v>
      </c>
      <c r="Z6" s="3" t="s">
        <v>51</v>
      </c>
      <c r="AA6" s="3" t="s">
        <v>51</v>
      </c>
      <c r="AB6" s="3" t="s">
        <v>51</v>
      </c>
      <c r="AC6" s="3" t="s">
        <v>51</v>
      </c>
      <c r="AD6" s="3" t="s">
        <v>51</v>
      </c>
      <c r="AE6" s="4">
        <v>0</v>
      </c>
      <c r="AF6" s="4">
        <v>0</v>
      </c>
      <c r="AG6" s="3" t="s">
        <v>51</v>
      </c>
      <c r="AH6" s="3" t="s">
        <v>51</v>
      </c>
      <c r="AI6" s="3" t="s">
        <v>59</v>
      </c>
      <c r="AJ6" s="3" t="s">
        <v>51</v>
      </c>
      <c r="AK6" s="3" t="s">
        <v>51</v>
      </c>
      <c r="AL6" s="3" t="s">
        <v>51</v>
      </c>
      <c r="AM6" s="3" t="s">
        <v>51</v>
      </c>
      <c r="AN6" s="3" t="s">
        <v>60</v>
      </c>
      <c r="AO6" s="3" t="s">
        <v>60</v>
      </c>
      <c r="AP6" s="3" t="s">
        <v>51</v>
      </c>
      <c r="AQ6" s="3" t="s">
        <v>51</v>
      </c>
      <c r="AR6" s="3" t="s">
        <v>51</v>
      </c>
    </row>
    <row r="7" spans="1:44">
      <c r="A7" s="3" t="s">
        <v>44</v>
      </c>
      <c r="B7" s="3" t="s">
        <v>71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68</v>
      </c>
      <c r="H7" s="3" t="str">
        <f>VLOOKUP(B7,'[1]inv flows'!$E:$F,2,0)</f>
        <v>HG T1000</v>
      </c>
      <c r="I7" s="3" t="s">
        <v>46</v>
      </c>
      <c r="J7" s="3" t="s">
        <v>72</v>
      </c>
      <c r="K7" s="3" t="s">
        <v>70</v>
      </c>
      <c r="L7" s="3" t="s">
        <v>54</v>
      </c>
      <c r="M7" s="4">
        <v>4</v>
      </c>
      <c r="N7" s="5">
        <v>10</v>
      </c>
      <c r="O7" s="5">
        <v>6.5</v>
      </c>
      <c r="P7" s="5">
        <v>6.5</v>
      </c>
      <c r="Q7" s="5">
        <v>0.06</v>
      </c>
      <c r="R7" s="5">
        <v>4.9400000000000004</v>
      </c>
      <c r="S7" s="3" t="s">
        <v>51</v>
      </c>
      <c r="T7" s="3" t="s">
        <v>55</v>
      </c>
      <c r="U7" s="4">
        <v>500</v>
      </c>
      <c r="V7" s="3" t="s">
        <v>56</v>
      </c>
      <c r="W7" s="4">
        <v>11</v>
      </c>
      <c r="X7" s="3" t="s">
        <v>57</v>
      </c>
      <c r="Y7" s="3" t="s">
        <v>58</v>
      </c>
      <c r="Z7" s="3" t="s">
        <v>51</v>
      </c>
      <c r="AA7" s="3" t="s">
        <v>51</v>
      </c>
      <c r="AB7" s="3" t="s">
        <v>51</v>
      </c>
      <c r="AC7" s="3" t="s">
        <v>51</v>
      </c>
      <c r="AD7" s="3" t="s">
        <v>51</v>
      </c>
      <c r="AE7" s="4">
        <v>0</v>
      </c>
      <c r="AF7" s="4">
        <v>0</v>
      </c>
      <c r="AG7" s="3" t="s">
        <v>51</v>
      </c>
      <c r="AH7" s="3" t="s">
        <v>51</v>
      </c>
      <c r="AI7" s="3" t="s">
        <v>59</v>
      </c>
      <c r="AJ7" s="3" t="s">
        <v>51</v>
      </c>
      <c r="AK7" s="3" t="s">
        <v>51</v>
      </c>
      <c r="AL7" s="3" t="s">
        <v>51</v>
      </c>
      <c r="AM7" s="3" t="s">
        <v>51</v>
      </c>
      <c r="AN7" s="3" t="s">
        <v>60</v>
      </c>
      <c r="AO7" s="3" t="s">
        <v>60</v>
      </c>
      <c r="AP7" s="3" t="s">
        <v>51</v>
      </c>
      <c r="AQ7" s="3" t="s">
        <v>51</v>
      </c>
      <c r="AR7" s="3" t="s">
        <v>51</v>
      </c>
    </row>
    <row r="8" spans="1:44">
      <c r="A8" s="3" t="s">
        <v>44</v>
      </c>
      <c r="B8" s="3" t="s">
        <v>73</v>
      </c>
      <c r="C8" s="3" t="s">
        <v>74</v>
      </c>
      <c r="D8" s="3" t="s">
        <v>47</v>
      </c>
      <c r="E8" s="3" t="s">
        <v>48</v>
      </c>
      <c r="F8" s="3" t="s">
        <v>49</v>
      </c>
      <c r="G8" s="3" t="s">
        <v>50</v>
      </c>
      <c r="H8" s="3" t="str">
        <f>VLOOKUP(B8,'[1]inv flows'!$E:$F,2,0)</f>
        <v>HG T1000</v>
      </c>
      <c r="I8" s="3" t="s">
        <v>74</v>
      </c>
      <c r="J8" s="3" t="s">
        <v>75</v>
      </c>
      <c r="K8" s="3" t="s">
        <v>76</v>
      </c>
      <c r="L8" s="3" t="s">
        <v>54</v>
      </c>
      <c r="M8" s="4">
        <v>2</v>
      </c>
      <c r="N8" s="5">
        <v>16</v>
      </c>
      <c r="O8" s="5">
        <v>12</v>
      </c>
      <c r="P8" s="5">
        <v>6.5</v>
      </c>
      <c r="Q8" s="5">
        <v>0.36</v>
      </c>
      <c r="R8" s="5">
        <v>24.97</v>
      </c>
      <c r="S8" s="3" t="s">
        <v>51</v>
      </c>
      <c r="T8" s="3" t="s">
        <v>55</v>
      </c>
      <c r="U8" s="4">
        <v>500</v>
      </c>
      <c r="V8" s="3" t="s">
        <v>56</v>
      </c>
      <c r="W8" s="4">
        <v>11</v>
      </c>
      <c r="X8" s="3" t="s">
        <v>57</v>
      </c>
      <c r="Y8" s="3" t="s">
        <v>58</v>
      </c>
      <c r="Z8" s="3" t="s">
        <v>51</v>
      </c>
      <c r="AA8" s="3" t="s">
        <v>51</v>
      </c>
      <c r="AB8" s="3" t="s">
        <v>51</v>
      </c>
      <c r="AC8" s="3" t="s">
        <v>51</v>
      </c>
      <c r="AD8" s="3" t="s">
        <v>51</v>
      </c>
      <c r="AE8" s="4">
        <v>0</v>
      </c>
      <c r="AF8" s="4">
        <v>0</v>
      </c>
      <c r="AG8" s="3" t="s">
        <v>51</v>
      </c>
      <c r="AH8" s="3" t="s">
        <v>51</v>
      </c>
      <c r="AI8" s="3" t="s">
        <v>59</v>
      </c>
      <c r="AJ8" s="3" t="s">
        <v>51</v>
      </c>
      <c r="AK8" s="3" t="s">
        <v>51</v>
      </c>
      <c r="AL8" s="3" t="s">
        <v>51</v>
      </c>
      <c r="AM8" s="3" t="s">
        <v>51</v>
      </c>
      <c r="AN8" s="3" t="s">
        <v>60</v>
      </c>
      <c r="AO8" s="3" t="s">
        <v>60</v>
      </c>
      <c r="AP8" s="3" t="s">
        <v>51</v>
      </c>
      <c r="AQ8" s="3" t="s">
        <v>51</v>
      </c>
      <c r="AR8" s="3" t="s">
        <v>51</v>
      </c>
    </row>
    <row r="9" spans="1:44">
      <c r="A9" s="3" t="s">
        <v>44</v>
      </c>
      <c r="B9" s="3" t="s">
        <v>77</v>
      </c>
      <c r="C9" s="3" t="s">
        <v>78</v>
      </c>
      <c r="D9" s="3" t="s">
        <v>79</v>
      </c>
      <c r="E9" s="3" t="s">
        <v>48</v>
      </c>
      <c r="F9" s="3" t="s">
        <v>49</v>
      </c>
      <c r="G9" s="3" t="s">
        <v>50</v>
      </c>
      <c r="H9" s="3" t="str">
        <f>VLOOKUP(B9,'[1]inv flows'!$E:$F,2,0)</f>
        <v>HG T1000</v>
      </c>
      <c r="I9" s="3" t="s">
        <v>80</v>
      </c>
      <c r="J9" s="3" t="s">
        <v>52</v>
      </c>
      <c r="K9" s="3" t="s">
        <v>53</v>
      </c>
      <c r="L9" s="3" t="s">
        <v>54</v>
      </c>
      <c r="M9" s="4">
        <v>2</v>
      </c>
      <c r="N9" s="5">
        <v>16</v>
      </c>
      <c r="O9" s="5">
        <v>12</v>
      </c>
      <c r="P9" s="5">
        <v>4.5</v>
      </c>
      <c r="Q9" s="5">
        <v>0.25</v>
      </c>
      <c r="R9" s="5">
        <v>15.61</v>
      </c>
      <c r="S9" s="3" t="s">
        <v>51</v>
      </c>
      <c r="T9" s="3" t="s">
        <v>55</v>
      </c>
      <c r="U9" s="4">
        <v>500</v>
      </c>
      <c r="V9" s="3" t="s">
        <v>56</v>
      </c>
      <c r="W9" s="4">
        <v>11</v>
      </c>
      <c r="X9" s="3" t="s">
        <v>57</v>
      </c>
      <c r="Y9" s="3" t="s">
        <v>58</v>
      </c>
      <c r="Z9" s="3" t="s">
        <v>51</v>
      </c>
      <c r="AA9" s="3" t="s">
        <v>51</v>
      </c>
      <c r="AB9" s="3" t="s">
        <v>51</v>
      </c>
      <c r="AC9" s="3" t="s">
        <v>51</v>
      </c>
      <c r="AD9" s="3" t="s">
        <v>51</v>
      </c>
      <c r="AE9" s="4">
        <v>0</v>
      </c>
      <c r="AF9" s="4">
        <v>0</v>
      </c>
      <c r="AG9" s="3" t="s">
        <v>51</v>
      </c>
      <c r="AH9" s="3" t="s">
        <v>51</v>
      </c>
      <c r="AI9" s="3" t="s">
        <v>59</v>
      </c>
      <c r="AJ9" s="3" t="s">
        <v>51</v>
      </c>
      <c r="AK9" s="3" t="s">
        <v>51</v>
      </c>
      <c r="AL9" s="3" t="s">
        <v>51</v>
      </c>
      <c r="AM9" s="3" t="s">
        <v>51</v>
      </c>
      <c r="AN9" s="3" t="s">
        <v>60</v>
      </c>
      <c r="AO9" s="3" t="s">
        <v>60</v>
      </c>
      <c r="AP9" s="3" t="s">
        <v>51</v>
      </c>
      <c r="AQ9" s="3" t="s">
        <v>51</v>
      </c>
      <c r="AR9" s="3" t="s">
        <v>51</v>
      </c>
    </row>
    <row r="10" spans="1:44">
      <c r="A10" s="3" t="s">
        <v>44</v>
      </c>
      <c r="B10" s="3" t="s">
        <v>79</v>
      </c>
      <c r="C10" s="3" t="s">
        <v>78</v>
      </c>
      <c r="D10" s="3" t="s">
        <v>79</v>
      </c>
      <c r="E10" s="3" t="s">
        <v>48</v>
      </c>
      <c r="F10" s="3" t="s">
        <v>49</v>
      </c>
      <c r="G10" s="3" t="s">
        <v>50</v>
      </c>
      <c r="H10" s="3" t="str">
        <f>VLOOKUP(B10,'[1]inv flows'!$E:$F,2,0)</f>
        <v>HG T1000</v>
      </c>
      <c r="I10" s="3" t="s">
        <v>80</v>
      </c>
      <c r="J10" s="3" t="s">
        <v>61</v>
      </c>
      <c r="K10" s="3" t="s">
        <v>53</v>
      </c>
      <c r="L10" s="3" t="s">
        <v>54</v>
      </c>
      <c r="M10" s="4">
        <v>2</v>
      </c>
      <c r="N10" s="5">
        <v>16</v>
      </c>
      <c r="O10" s="5">
        <v>12</v>
      </c>
      <c r="P10" s="5">
        <v>5.5</v>
      </c>
      <c r="Q10" s="5">
        <v>0.31</v>
      </c>
      <c r="R10" s="5">
        <v>20.76</v>
      </c>
      <c r="S10" s="3" t="s">
        <v>51</v>
      </c>
      <c r="T10" s="3" t="s">
        <v>55</v>
      </c>
      <c r="U10" s="4">
        <v>500</v>
      </c>
      <c r="V10" s="3" t="s">
        <v>56</v>
      </c>
      <c r="W10" s="4">
        <v>11</v>
      </c>
      <c r="X10" s="3" t="s">
        <v>57</v>
      </c>
      <c r="Y10" s="3" t="s">
        <v>58</v>
      </c>
      <c r="Z10" s="3" t="s">
        <v>51</v>
      </c>
      <c r="AA10" s="3" t="s">
        <v>51</v>
      </c>
      <c r="AB10" s="3" t="s">
        <v>51</v>
      </c>
      <c r="AC10" s="3" t="s">
        <v>51</v>
      </c>
      <c r="AD10" s="3" t="s">
        <v>51</v>
      </c>
      <c r="AE10" s="4">
        <v>0</v>
      </c>
      <c r="AF10" s="4">
        <v>0</v>
      </c>
      <c r="AG10" s="3" t="s">
        <v>51</v>
      </c>
      <c r="AH10" s="3" t="s">
        <v>51</v>
      </c>
      <c r="AI10" s="3" t="s">
        <v>59</v>
      </c>
      <c r="AJ10" s="3" t="s">
        <v>51</v>
      </c>
      <c r="AK10" s="3" t="s">
        <v>51</v>
      </c>
      <c r="AL10" s="3" t="s">
        <v>51</v>
      </c>
      <c r="AM10" s="3" t="s">
        <v>51</v>
      </c>
      <c r="AN10" s="3" t="s">
        <v>60</v>
      </c>
      <c r="AO10" s="3" t="s">
        <v>60</v>
      </c>
      <c r="AP10" s="3" t="s">
        <v>51</v>
      </c>
      <c r="AQ10" s="3" t="s">
        <v>51</v>
      </c>
      <c r="AR10" s="3" t="s">
        <v>51</v>
      </c>
    </row>
    <row r="11" spans="1:44">
      <c r="A11" s="3" t="s">
        <v>44</v>
      </c>
      <c r="B11" s="3" t="s">
        <v>81</v>
      </c>
      <c r="C11" s="3" t="s">
        <v>78</v>
      </c>
      <c r="D11" s="3" t="s">
        <v>79</v>
      </c>
      <c r="E11" s="3" t="s">
        <v>48</v>
      </c>
      <c r="F11" s="3" t="s">
        <v>49</v>
      </c>
      <c r="G11" s="3" t="s">
        <v>50</v>
      </c>
      <c r="H11" s="3" t="str">
        <f>VLOOKUP(B11,'[1]inv flows'!$E:$F,2,0)</f>
        <v>HG T1000</v>
      </c>
      <c r="I11" s="3" t="s">
        <v>80</v>
      </c>
      <c r="J11" s="3" t="s">
        <v>64</v>
      </c>
      <c r="K11" s="3" t="s">
        <v>53</v>
      </c>
      <c r="L11" s="3" t="s">
        <v>54</v>
      </c>
      <c r="M11" s="4">
        <v>2</v>
      </c>
      <c r="N11" s="5">
        <v>16</v>
      </c>
      <c r="O11" s="5">
        <v>12</v>
      </c>
      <c r="P11" s="5">
        <v>6.5</v>
      </c>
      <c r="Q11" s="5">
        <v>0.36</v>
      </c>
      <c r="R11" s="5">
        <v>24.97</v>
      </c>
      <c r="S11" s="3" t="s">
        <v>51</v>
      </c>
      <c r="T11" s="3" t="s">
        <v>55</v>
      </c>
      <c r="U11" s="4">
        <v>500</v>
      </c>
      <c r="V11" s="3" t="s">
        <v>56</v>
      </c>
      <c r="W11" s="4">
        <v>11</v>
      </c>
      <c r="X11" s="3" t="s">
        <v>57</v>
      </c>
      <c r="Y11" s="3" t="s">
        <v>58</v>
      </c>
      <c r="Z11" s="3" t="s">
        <v>51</v>
      </c>
      <c r="AA11" s="3" t="s">
        <v>51</v>
      </c>
      <c r="AB11" s="3" t="s">
        <v>51</v>
      </c>
      <c r="AC11" s="3" t="s">
        <v>51</v>
      </c>
      <c r="AD11" s="3" t="s">
        <v>51</v>
      </c>
      <c r="AE11" s="4">
        <v>0</v>
      </c>
      <c r="AF11" s="4">
        <v>0</v>
      </c>
      <c r="AG11" s="3" t="s">
        <v>51</v>
      </c>
      <c r="AH11" s="3" t="s">
        <v>51</v>
      </c>
      <c r="AI11" s="3" t="s">
        <v>59</v>
      </c>
      <c r="AJ11" s="3" t="s">
        <v>51</v>
      </c>
      <c r="AK11" s="3" t="s">
        <v>51</v>
      </c>
      <c r="AL11" s="3" t="s">
        <v>51</v>
      </c>
      <c r="AM11" s="3" t="s">
        <v>51</v>
      </c>
      <c r="AN11" s="3" t="s">
        <v>60</v>
      </c>
      <c r="AO11" s="3" t="s">
        <v>60</v>
      </c>
      <c r="AP11" s="3" t="s">
        <v>51</v>
      </c>
      <c r="AQ11" s="3" t="s">
        <v>51</v>
      </c>
      <c r="AR11" s="3" t="s">
        <v>51</v>
      </c>
    </row>
    <row r="12" spans="1:44">
      <c r="A12" s="3" t="s">
        <v>44</v>
      </c>
      <c r="B12" s="3" t="s">
        <v>82</v>
      </c>
      <c r="C12" s="3" t="s">
        <v>78</v>
      </c>
      <c r="D12" s="3" t="s">
        <v>79</v>
      </c>
      <c r="E12" s="3" t="s">
        <v>48</v>
      </c>
      <c r="F12" s="3" t="s">
        <v>49</v>
      </c>
      <c r="G12" s="3" t="s">
        <v>50</v>
      </c>
      <c r="H12" s="3" t="str">
        <f>VLOOKUP(B12,'[1]inv flows'!$E:$F,2,0)</f>
        <v>HG T1000</v>
      </c>
      <c r="I12" s="3" t="s">
        <v>80</v>
      </c>
      <c r="J12" s="3" t="s">
        <v>66</v>
      </c>
      <c r="K12" s="3" t="s">
        <v>53</v>
      </c>
      <c r="L12" s="3" t="s">
        <v>54</v>
      </c>
      <c r="M12" s="4">
        <v>2</v>
      </c>
      <c r="N12" s="5">
        <v>16</v>
      </c>
      <c r="O12" s="5">
        <v>12</v>
      </c>
      <c r="P12" s="5">
        <v>5.5</v>
      </c>
      <c r="Q12" s="5">
        <v>0.31</v>
      </c>
      <c r="R12" s="5">
        <v>19.72</v>
      </c>
      <c r="S12" s="3" t="s">
        <v>51</v>
      </c>
      <c r="T12" s="3" t="s">
        <v>55</v>
      </c>
      <c r="U12" s="4">
        <v>500</v>
      </c>
      <c r="V12" s="3" t="s">
        <v>56</v>
      </c>
      <c r="W12" s="4">
        <v>11</v>
      </c>
      <c r="X12" s="3" t="s">
        <v>57</v>
      </c>
      <c r="Y12" s="3" t="s">
        <v>58</v>
      </c>
      <c r="Z12" s="3" t="s">
        <v>51</v>
      </c>
      <c r="AA12" s="3" t="s">
        <v>51</v>
      </c>
      <c r="AB12" s="3" t="s">
        <v>51</v>
      </c>
      <c r="AC12" s="3" t="s">
        <v>51</v>
      </c>
      <c r="AD12" s="3" t="s">
        <v>51</v>
      </c>
      <c r="AE12" s="4">
        <v>0</v>
      </c>
      <c r="AF12" s="4">
        <v>0</v>
      </c>
      <c r="AG12" s="3" t="s">
        <v>51</v>
      </c>
      <c r="AH12" s="3" t="s">
        <v>51</v>
      </c>
      <c r="AI12" s="3" t="s">
        <v>59</v>
      </c>
      <c r="AJ12" s="3" t="s">
        <v>51</v>
      </c>
      <c r="AK12" s="3" t="s">
        <v>51</v>
      </c>
      <c r="AL12" s="3" t="s">
        <v>51</v>
      </c>
      <c r="AM12" s="3" t="s">
        <v>51</v>
      </c>
      <c r="AN12" s="3" t="s">
        <v>60</v>
      </c>
      <c r="AO12" s="3" t="s">
        <v>60</v>
      </c>
      <c r="AP12" s="3" t="s">
        <v>51</v>
      </c>
      <c r="AQ12" s="3" t="s">
        <v>51</v>
      </c>
      <c r="AR12" s="3" t="s">
        <v>51</v>
      </c>
    </row>
    <row r="13" spans="1:44">
      <c r="A13" s="3" t="s">
        <v>44</v>
      </c>
      <c r="B13" s="3" t="s">
        <v>83</v>
      </c>
      <c r="C13" s="3" t="s">
        <v>78</v>
      </c>
      <c r="D13" s="3" t="s">
        <v>79</v>
      </c>
      <c r="E13" s="3" t="s">
        <v>48</v>
      </c>
      <c r="F13" s="3" t="s">
        <v>49</v>
      </c>
      <c r="G13" s="3" t="s">
        <v>68</v>
      </c>
      <c r="H13" s="3" t="str">
        <f>VLOOKUP(B13,'[1]inv flows'!$E:$F,2,0)</f>
        <v>HG T1000</v>
      </c>
      <c r="I13" s="3" t="s">
        <v>80</v>
      </c>
      <c r="J13" s="3" t="s">
        <v>69</v>
      </c>
      <c r="K13" s="3" t="s">
        <v>70</v>
      </c>
      <c r="L13" s="3" t="s">
        <v>54</v>
      </c>
      <c r="M13" s="4">
        <v>4</v>
      </c>
      <c r="N13" s="5">
        <v>10</v>
      </c>
      <c r="O13" s="5">
        <v>6.5</v>
      </c>
      <c r="P13" s="5">
        <v>6.5</v>
      </c>
      <c r="Q13" s="5">
        <v>0.06</v>
      </c>
      <c r="R13" s="5">
        <v>4.16</v>
      </c>
      <c r="S13" s="3" t="s">
        <v>51</v>
      </c>
      <c r="T13" s="3" t="s">
        <v>55</v>
      </c>
      <c r="U13" s="4">
        <v>500</v>
      </c>
      <c r="V13" s="3" t="s">
        <v>56</v>
      </c>
      <c r="W13" s="4">
        <v>11</v>
      </c>
      <c r="X13" s="3" t="s">
        <v>57</v>
      </c>
      <c r="Y13" s="3" t="s">
        <v>58</v>
      </c>
      <c r="Z13" s="3" t="s">
        <v>51</v>
      </c>
      <c r="AA13" s="3" t="s">
        <v>51</v>
      </c>
      <c r="AB13" s="3" t="s">
        <v>51</v>
      </c>
      <c r="AC13" s="3" t="s">
        <v>51</v>
      </c>
      <c r="AD13" s="3" t="s">
        <v>51</v>
      </c>
      <c r="AE13" s="4">
        <v>0</v>
      </c>
      <c r="AF13" s="4">
        <v>0</v>
      </c>
      <c r="AG13" s="3" t="s">
        <v>51</v>
      </c>
      <c r="AH13" s="3" t="s">
        <v>51</v>
      </c>
      <c r="AI13" s="3" t="s">
        <v>59</v>
      </c>
      <c r="AJ13" s="3" t="s">
        <v>51</v>
      </c>
      <c r="AK13" s="3" t="s">
        <v>51</v>
      </c>
      <c r="AL13" s="3" t="s">
        <v>51</v>
      </c>
      <c r="AM13" s="3" t="s">
        <v>51</v>
      </c>
      <c r="AN13" s="3" t="s">
        <v>60</v>
      </c>
      <c r="AO13" s="3" t="s">
        <v>60</v>
      </c>
      <c r="AP13" s="3" t="s">
        <v>51</v>
      </c>
      <c r="AQ13" s="3" t="s">
        <v>51</v>
      </c>
      <c r="AR13" s="3" t="s">
        <v>51</v>
      </c>
    </row>
    <row r="14" spans="1:44">
      <c r="A14" s="3" t="s">
        <v>44</v>
      </c>
      <c r="B14" s="3" t="s">
        <v>84</v>
      </c>
      <c r="C14" s="3" t="s">
        <v>78</v>
      </c>
      <c r="D14" s="3" t="s">
        <v>79</v>
      </c>
      <c r="E14" s="3" t="s">
        <v>48</v>
      </c>
      <c r="F14" s="3" t="s">
        <v>49</v>
      </c>
      <c r="G14" s="3" t="s">
        <v>68</v>
      </c>
      <c r="H14" s="3" t="str">
        <f>VLOOKUP(B14,'[1]inv flows'!$E:$F,2,0)</f>
        <v>HG T1000</v>
      </c>
      <c r="I14" s="3" t="s">
        <v>80</v>
      </c>
      <c r="J14" s="3" t="s">
        <v>72</v>
      </c>
      <c r="K14" s="3" t="s">
        <v>70</v>
      </c>
      <c r="L14" s="3" t="s">
        <v>54</v>
      </c>
      <c r="M14" s="4">
        <v>4</v>
      </c>
      <c r="N14" s="5">
        <v>10</v>
      </c>
      <c r="O14" s="5">
        <v>6.5</v>
      </c>
      <c r="P14" s="5">
        <v>6.5</v>
      </c>
      <c r="Q14" s="5">
        <v>0.06</v>
      </c>
      <c r="R14" s="5">
        <v>4.9400000000000004</v>
      </c>
      <c r="S14" s="3" t="s">
        <v>51</v>
      </c>
      <c r="T14" s="3" t="s">
        <v>55</v>
      </c>
      <c r="U14" s="4">
        <v>500</v>
      </c>
      <c r="V14" s="3" t="s">
        <v>56</v>
      </c>
      <c r="W14" s="4">
        <v>11</v>
      </c>
      <c r="X14" s="3" t="s">
        <v>57</v>
      </c>
      <c r="Y14" s="3" t="s">
        <v>58</v>
      </c>
      <c r="Z14" s="3" t="s">
        <v>51</v>
      </c>
      <c r="AA14" s="3" t="s">
        <v>51</v>
      </c>
      <c r="AB14" s="3" t="s">
        <v>51</v>
      </c>
      <c r="AC14" s="3" t="s">
        <v>51</v>
      </c>
      <c r="AD14" s="3" t="s">
        <v>51</v>
      </c>
      <c r="AE14" s="4">
        <v>0</v>
      </c>
      <c r="AF14" s="4">
        <v>0</v>
      </c>
      <c r="AG14" s="3" t="s">
        <v>51</v>
      </c>
      <c r="AH14" s="3" t="s">
        <v>51</v>
      </c>
      <c r="AI14" s="3" t="s">
        <v>59</v>
      </c>
      <c r="AJ14" s="3" t="s">
        <v>51</v>
      </c>
      <c r="AK14" s="3" t="s">
        <v>51</v>
      </c>
      <c r="AL14" s="3" t="s">
        <v>51</v>
      </c>
      <c r="AM14" s="3" t="s">
        <v>51</v>
      </c>
      <c r="AN14" s="3" t="s">
        <v>60</v>
      </c>
      <c r="AO14" s="3" t="s">
        <v>60</v>
      </c>
      <c r="AP14" s="3" t="s">
        <v>51</v>
      </c>
      <c r="AQ14" s="3" t="s">
        <v>51</v>
      </c>
      <c r="AR14" s="3" t="s">
        <v>51</v>
      </c>
    </row>
    <row r="15" spans="1:44">
      <c r="A15" s="3" t="s">
        <v>44</v>
      </c>
      <c r="B15" s="3" t="s">
        <v>85</v>
      </c>
      <c r="C15" s="3" t="s">
        <v>86</v>
      </c>
      <c r="D15" s="3" t="s">
        <v>79</v>
      </c>
      <c r="E15" s="3" t="s">
        <v>48</v>
      </c>
      <c r="F15" s="3" t="s">
        <v>49</v>
      </c>
      <c r="G15" s="3" t="s">
        <v>50</v>
      </c>
      <c r="H15" s="3" t="str">
        <f>VLOOKUP(B15,'[1]inv flows'!$E:$F,2,0)</f>
        <v>HG T1000</v>
      </c>
      <c r="I15" s="3" t="s">
        <v>86</v>
      </c>
      <c r="J15" s="3" t="s">
        <v>75</v>
      </c>
      <c r="K15" s="3" t="s">
        <v>76</v>
      </c>
      <c r="L15" s="3" t="s">
        <v>54</v>
      </c>
      <c r="M15" s="4">
        <v>2</v>
      </c>
      <c r="N15" s="5">
        <v>16</v>
      </c>
      <c r="O15" s="5">
        <v>12</v>
      </c>
      <c r="P15" s="5">
        <v>6.5</v>
      </c>
      <c r="Q15" s="5">
        <v>0.36</v>
      </c>
      <c r="R15" s="5">
        <v>24.97</v>
      </c>
      <c r="S15" s="3" t="s">
        <v>51</v>
      </c>
      <c r="T15" s="3" t="s">
        <v>55</v>
      </c>
      <c r="U15" s="4">
        <v>500</v>
      </c>
      <c r="V15" s="3" t="s">
        <v>56</v>
      </c>
      <c r="W15" s="4">
        <v>11</v>
      </c>
      <c r="X15" s="3" t="s">
        <v>57</v>
      </c>
      <c r="Y15" s="3" t="s">
        <v>58</v>
      </c>
      <c r="Z15" s="3" t="s">
        <v>51</v>
      </c>
      <c r="AA15" s="3" t="s">
        <v>51</v>
      </c>
      <c r="AB15" s="3" t="s">
        <v>51</v>
      </c>
      <c r="AC15" s="3" t="s">
        <v>51</v>
      </c>
      <c r="AD15" s="3" t="s">
        <v>51</v>
      </c>
      <c r="AE15" s="4">
        <v>0</v>
      </c>
      <c r="AF15" s="4">
        <v>0</v>
      </c>
      <c r="AG15" s="3" t="s">
        <v>51</v>
      </c>
      <c r="AH15" s="3" t="s">
        <v>51</v>
      </c>
      <c r="AI15" s="3" t="s">
        <v>59</v>
      </c>
      <c r="AJ15" s="3" t="s">
        <v>51</v>
      </c>
      <c r="AK15" s="3" t="s">
        <v>51</v>
      </c>
      <c r="AL15" s="3" t="s">
        <v>51</v>
      </c>
      <c r="AM15" s="3" t="s">
        <v>51</v>
      </c>
      <c r="AN15" s="3" t="s">
        <v>60</v>
      </c>
      <c r="AO15" s="3" t="s">
        <v>60</v>
      </c>
      <c r="AP15" s="3" t="s">
        <v>51</v>
      </c>
      <c r="AQ15" s="3" t="s">
        <v>51</v>
      </c>
      <c r="AR15" s="3" t="s">
        <v>51</v>
      </c>
    </row>
    <row r="16" spans="1:44">
      <c r="A16" s="3" t="s">
        <v>44</v>
      </c>
      <c r="B16" s="3" t="s">
        <v>87</v>
      </c>
      <c r="C16" s="3" t="s">
        <v>88</v>
      </c>
      <c r="D16" s="3" t="s">
        <v>89</v>
      </c>
      <c r="E16" s="3" t="s">
        <v>48</v>
      </c>
      <c r="F16" s="3" t="s">
        <v>49</v>
      </c>
      <c r="G16" s="3" t="s">
        <v>50</v>
      </c>
      <c r="H16" s="3" t="str">
        <f>VLOOKUP(B16,'[1]inv flows'!$E:$F,2,0)</f>
        <v>HG T400</v>
      </c>
      <c r="I16" s="3" t="s">
        <v>88</v>
      </c>
      <c r="J16" s="3" t="s">
        <v>90</v>
      </c>
      <c r="K16" s="3" t="s">
        <v>91</v>
      </c>
      <c r="L16" s="3" t="s">
        <v>54</v>
      </c>
      <c r="M16" s="4">
        <v>2</v>
      </c>
      <c r="N16" s="5">
        <v>15.75</v>
      </c>
      <c r="O16" s="5">
        <v>11.8</v>
      </c>
      <c r="P16" s="5">
        <v>5.5</v>
      </c>
      <c r="Q16" s="5">
        <v>0.3</v>
      </c>
      <c r="R16" s="5">
        <v>22.4</v>
      </c>
      <c r="S16" s="3" t="s">
        <v>51</v>
      </c>
      <c r="T16" s="3" t="s">
        <v>55</v>
      </c>
      <c r="U16" s="4">
        <v>500</v>
      </c>
      <c r="V16" s="3" t="s">
        <v>56</v>
      </c>
      <c r="W16" s="4">
        <v>11</v>
      </c>
      <c r="X16" s="3" t="s">
        <v>57</v>
      </c>
      <c r="Y16" s="3" t="s">
        <v>58</v>
      </c>
      <c r="Z16" s="3" t="s">
        <v>51</v>
      </c>
      <c r="AA16" s="3" t="s">
        <v>51</v>
      </c>
      <c r="AB16" s="3" t="s">
        <v>51</v>
      </c>
      <c r="AC16" s="3" t="s">
        <v>51</v>
      </c>
      <c r="AD16" s="3" t="s">
        <v>51</v>
      </c>
      <c r="AE16" s="4">
        <v>0</v>
      </c>
      <c r="AF16" s="4">
        <v>0</v>
      </c>
      <c r="AG16" s="3" t="s">
        <v>51</v>
      </c>
      <c r="AH16" s="3" t="s">
        <v>51</v>
      </c>
      <c r="AI16" s="3" t="s">
        <v>59</v>
      </c>
      <c r="AJ16" s="3" t="s">
        <v>51</v>
      </c>
      <c r="AK16" s="3" t="s">
        <v>51</v>
      </c>
      <c r="AL16" s="3" t="s">
        <v>51</v>
      </c>
      <c r="AM16" s="3" t="s">
        <v>51</v>
      </c>
      <c r="AN16" s="3" t="s">
        <v>60</v>
      </c>
      <c r="AO16" s="3" t="s">
        <v>60</v>
      </c>
      <c r="AP16" s="3" t="s">
        <v>51</v>
      </c>
      <c r="AQ16" s="3" t="s">
        <v>51</v>
      </c>
      <c r="AR16" s="3" t="s">
        <v>51</v>
      </c>
    </row>
    <row r="17" spans="1:44">
      <c r="A17" s="3" t="s">
        <v>44</v>
      </c>
      <c r="B17" s="3" t="s">
        <v>89</v>
      </c>
      <c r="C17" s="3" t="s">
        <v>88</v>
      </c>
      <c r="D17" s="3" t="s">
        <v>89</v>
      </c>
      <c r="E17" s="3" t="s">
        <v>48</v>
      </c>
      <c r="F17" s="3" t="s">
        <v>49</v>
      </c>
      <c r="G17" s="3" t="s">
        <v>50</v>
      </c>
      <c r="H17" s="3" t="str">
        <f>VLOOKUP(B17,'[1]inv flows'!$E:$F,2,0)</f>
        <v>HG T400</v>
      </c>
      <c r="I17" s="3" t="s">
        <v>88</v>
      </c>
      <c r="J17" s="3" t="s">
        <v>92</v>
      </c>
      <c r="K17" s="3" t="s">
        <v>91</v>
      </c>
      <c r="L17" s="3" t="s">
        <v>54</v>
      </c>
      <c r="M17" s="4">
        <v>2</v>
      </c>
      <c r="N17" s="5">
        <v>15.75</v>
      </c>
      <c r="O17" s="5">
        <v>11.8</v>
      </c>
      <c r="P17" s="5">
        <v>6.5</v>
      </c>
      <c r="Q17" s="5">
        <v>0.35</v>
      </c>
      <c r="R17" s="5">
        <v>26.52</v>
      </c>
      <c r="S17" s="3" t="s">
        <v>51</v>
      </c>
      <c r="T17" s="3" t="s">
        <v>55</v>
      </c>
      <c r="U17" s="4">
        <v>500</v>
      </c>
      <c r="V17" s="3" t="s">
        <v>56</v>
      </c>
      <c r="W17" s="4">
        <v>11</v>
      </c>
      <c r="X17" s="3" t="s">
        <v>57</v>
      </c>
      <c r="Y17" s="3" t="s">
        <v>58</v>
      </c>
      <c r="Z17" s="3" t="s">
        <v>51</v>
      </c>
      <c r="AA17" s="3" t="s">
        <v>51</v>
      </c>
      <c r="AB17" s="3" t="s">
        <v>51</v>
      </c>
      <c r="AC17" s="3" t="s">
        <v>51</v>
      </c>
      <c r="AD17" s="3" t="s">
        <v>51</v>
      </c>
      <c r="AE17" s="4">
        <v>0</v>
      </c>
      <c r="AF17" s="4">
        <v>0</v>
      </c>
      <c r="AG17" s="3" t="s">
        <v>51</v>
      </c>
      <c r="AH17" s="3" t="s">
        <v>51</v>
      </c>
      <c r="AI17" s="3" t="s">
        <v>59</v>
      </c>
      <c r="AJ17" s="3" t="s">
        <v>51</v>
      </c>
      <c r="AK17" s="3" t="s">
        <v>51</v>
      </c>
      <c r="AL17" s="3" t="s">
        <v>51</v>
      </c>
      <c r="AM17" s="3" t="s">
        <v>51</v>
      </c>
      <c r="AN17" s="3" t="s">
        <v>60</v>
      </c>
      <c r="AO17" s="3" t="s">
        <v>60</v>
      </c>
      <c r="AP17" s="3" t="s">
        <v>51</v>
      </c>
      <c r="AQ17" s="3" t="s">
        <v>51</v>
      </c>
      <c r="AR17" s="3" t="s">
        <v>51</v>
      </c>
    </row>
    <row r="18" spans="1:44">
      <c r="A18" s="3" t="s">
        <v>44</v>
      </c>
      <c r="B18" s="3" t="s">
        <v>93</v>
      </c>
      <c r="C18" s="3" t="s">
        <v>88</v>
      </c>
      <c r="D18" s="3" t="s">
        <v>89</v>
      </c>
      <c r="E18" s="3" t="s">
        <v>48</v>
      </c>
      <c r="F18" s="3" t="s">
        <v>49</v>
      </c>
      <c r="G18" s="3" t="s">
        <v>68</v>
      </c>
      <c r="H18" s="3" t="str">
        <f>VLOOKUP(B18,'[1]inv flows'!$E:$F,2,0)</f>
        <v>HG T400</v>
      </c>
      <c r="I18" s="3" t="s">
        <v>88</v>
      </c>
      <c r="J18" s="3" t="s">
        <v>94</v>
      </c>
      <c r="K18" s="3" t="s">
        <v>95</v>
      </c>
      <c r="L18" s="3" t="s">
        <v>54</v>
      </c>
      <c r="M18" s="4">
        <v>4</v>
      </c>
      <c r="N18" s="5">
        <v>10.3</v>
      </c>
      <c r="O18" s="5">
        <v>6.3</v>
      </c>
      <c r="P18" s="5">
        <v>5.5</v>
      </c>
      <c r="Q18" s="5">
        <v>0.05</v>
      </c>
      <c r="R18" s="5">
        <v>4.22</v>
      </c>
      <c r="S18" s="3" t="s">
        <v>51</v>
      </c>
      <c r="T18" s="3" t="s">
        <v>55</v>
      </c>
      <c r="U18" s="4">
        <v>500</v>
      </c>
      <c r="V18" s="3" t="s">
        <v>56</v>
      </c>
      <c r="W18" s="4">
        <v>11</v>
      </c>
      <c r="X18" s="3" t="s">
        <v>57</v>
      </c>
      <c r="Y18" s="3" t="s">
        <v>58</v>
      </c>
      <c r="Z18" s="3" t="s">
        <v>51</v>
      </c>
      <c r="AA18" s="3" t="s">
        <v>51</v>
      </c>
      <c r="AB18" s="3" t="s">
        <v>51</v>
      </c>
      <c r="AC18" s="3" t="s">
        <v>51</v>
      </c>
      <c r="AD18" s="3" t="s">
        <v>51</v>
      </c>
      <c r="AE18" s="4">
        <v>0</v>
      </c>
      <c r="AF18" s="4">
        <v>0</v>
      </c>
      <c r="AG18" s="3" t="s">
        <v>51</v>
      </c>
      <c r="AH18" s="3" t="s">
        <v>51</v>
      </c>
      <c r="AI18" s="3" t="s">
        <v>59</v>
      </c>
      <c r="AJ18" s="3" t="s">
        <v>51</v>
      </c>
      <c r="AK18" s="3" t="s">
        <v>51</v>
      </c>
      <c r="AL18" s="3" t="s">
        <v>51</v>
      </c>
      <c r="AM18" s="3" t="s">
        <v>51</v>
      </c>
      <c r="AN18" s="3" t="s">
        <v>60</v>
      </c>
      <c r="AO18" s="3" t="s">
        <v>60</v>
      </c>
      <c r="AP18" s="3" t="s">
        <v>51</v>
      </c>
      <c r="AQ18" s="3" t="s">
        <v>51</v>
      </c>
      <c r="AR18" s="3" t="s">
        <v>51</v>
      </c>
    </row>
    <row r="19" spans="1:44">
      <c r="A19" s="3" t="s">
        <v>44</v>
      </c>
      <c r="B19" s="3" t="s">
        <v>96</v>
      </c>
      <c r="C19" s="3" t="s">
        <v>88</v>
      </c>
      <c r="D19" s="3" t="s">
        <v>89</v>
      </c>
      <c r="E19" s="3" t="s">
        <v>48</v>
      </c>
      <c r="F19" s="3" t="s">
        <v>49</v>
      </c>
      <c r="G19" s="3" t="s">
        <v>68</v>
      </c>
      <c r="H19" s="3" t="str">
        <f>VLOOKUP(B19,'[1]inv flows'!$E:$F,2,0)</f>
        <v>HG T400</v>
      </c>
      <c r="I19" s="3" t="s">
        <v>88</v>
      </c>
      <c r="J19" s="3" t="s">
        <v>97</v>
      </c>
      <c r="K19" s="3" t="s">
        <v>95</v>
      </c>
      <c r="L19" s="3" t="s">
        <v>54</v>
      </c>
      <c r="M19" s="4">
        <v>4</v>
      </c>
      <c r="N19" s="5">
        <v>10.3</v>
      </c>
      <c r="O19" s="5">
        <v>6.3</v>
      </c>
      <c r="P19" s="5">
        <v>6.3</v>
      </c>
      <c r="Q19" s="5">
        <v>0.06</v>
      </c>
      <c r="R19" s="5">
        <v>4.99</v>
      </c>
      <c r="S19" s="3" t="s">
        <v>51</v>
      </c>
      <c r="T19" s="3" t="s">
        <v>55</v>
      </c>
      <c r="U19" s="4">
        <v>500</v>
      </c>
      <c r="V19" s="3" t="s">
        <v>56</v>
      </c>
      <c r="W19" s="4">
        <v>11</v>
      </c>
      <c r="X19" s="3" t="s">
        <v>57</v>
      </c>
      <c r="Y19" s="3" t="s">
        <v>58</v>
      </c>
      <c r="Z19" s="3" t="s">
        <v>51</v>
      </c>
      <c r="AA19" s="3" t="s">
        <v>51</v>
      </c>
      <c r="AB19" s="3" t="s">
        <v>51</v>
      </c>
      <c r="AC19" s="3" t="s">
        <v>51</v>
      </c>
      <c r="AD19" s="3" t="s">
        <v>51</v>
      </c>
      <c r="AE19" s="4">
        <v>0</v>
      </c>
      <c r="AF19" s="4">
        <v>0</v>
      </c>
      <c r="AG19" s="3" t="s">
        <v>51</v>
      </c>
      <c r="AH19" s="3" t="s">
        <v>51</v>
      </c>
      <c r="AI19" s="3" t="s">
        <v>59</v>
      </c>
      <c r="AJ19" s="3" t="s">
        <v>51</v>
      </c>
      <c r="AK19" s="3" t="s">
        <v>51</v>
      </c>
      <c r="AL19" s="3" t="s">
        <v>51</v>
      </c>
      <c r="AM19" s="3" t="s">
        <v>51</v>
      </c>
      <c r="AN19" s="3" t="s">
        <v>60</v>
      </c>
      <c r="AO19" s="3" t="s">
        <v>60</v>
      </c>
      <c r="AP19" s="3" t="s">
        <v>51</v>
      </c>
      <c r="AQ19" s="3" t="s">
        <v>51</v>
      </c>
      <c r="AR19" s="3" t="s">
        <v>51</v>
      </c>
    </row>
    <row r="20" spans="1:44">
      <c r="A20" s="3" t="s">
        <v>44</v>
      </c>
      <c r="B20" s="3" t="s">
        <v>98</v>
      </c>
      <c r="C20" s="3" t="s">
        <v>88</v>
      </c>
      <c r="D20" s="3" t="s">
        <v>89</v>
      </c>
      <c r="E20" s="3" t="s">
        <v>48</v>
      </c>
      <c r="F20" s="3" t="s">
        <v>49</v>
      </c>
      <c r="G20" s="3" t="s">
        <v>50</v>
      </c>
      <c r="H20" s="3" t="str">
        <f>VLOOKUP(B20,'[1]inv flows'!$E:$F,2,0)</f>
        <v>HG T400</v>
      </c>
      <c r="I20" s="3" t="s">
        <v>88</v>
      </c>
      <c r="J20" s="3" t="s">
        <v>99</v>
      </c>
      <c r="K20" s="3" t="s">
        <v>91</v>
      </c>
      <c r="L20" s="3" t="s">
        <v>54</v>
      </c>
      <c r="M20" s="4">
        <v>2</v>
      </c>
      <c r="N20" s="5">
        <v>15.75</v>
      </c>
      <c r="O20" s="5">
        <v>11.8</v>
      </c>
      <c r="P20" s="5">
        <v>6.5</v>
      </c>
      <c r="Q20" s="5">
        <v>0.35</v>
      </c>
      <c r="R20" s="5">
        <v>26.52</v>
      </c>
      <c r="S20" s="3" t="s">
        <v>51</v>
      </c>
      <c r="T20" s="3" t="s">
        <v>55</v>
      </c>
      <c r="U20" s="4">
        <v>500</v>
      </c>
      <c r="V20" s="3" t="s">
        <v>56</v>
      </c>
      <c r="W20" s="4">
        <v>11</v>
      </c>
      <c r="X20" s="3" t="s">
        <v>57</v>
      </c>
      <c r="Y20" s="3" t="s">
        <v>58</v>
      </c>
      <c r="Z20" s="3" t="s">
        <v>51</v>
      </c>
      <c r="AA20" s="3" t="s">
        <v>51</v>
      </c>
      <c r="AB20" s="3" t="s">
        <v>51</v>
      </c>
      <c r="AC20" s="3" t="s">
        <v>51</v>
      </c>
      <c r="AD20" s="3" t="s">
        <v>51</v>
      </c>
      <c r="AE20" s="4">
        <v>0</v>
      </c>
      <c r="AF20" s="4">
        <v>0</v>
      </c>
      <c r="AG20" s="3" t="s">
        <v>51</v>
      </c>
      <c r="AH20" s="3" t="s">
        <v>51</v>
      </c>
      <c r="AI20" s="3" t="s">
        <v>59</v>
      </c>
      <c r="AJ20" s="3" t="s">
        <v>51</v>
      </c>
      <c r="AK20" s="3" t="s">
        <v>51</v>
      </c>
      <c r="AL20" s="3" t="s">
        <v>51</v>
      </c>
      <c r="AM20" s="3" t="s">
        <v>51</v>
      </c>
      <c r="AN20" s="3" t="s">
        <v>60</v>
      </c>
      <c r="AO20" s="3" t="s">
        <v>60</v>
      </c>
      <c r="AP20" s="3" t="s">
        <v>51</v>
      </c>
      <c r="AQ20" s="3" t="s">
        <v>51</v>
      </c>
      <c r="AR20" s="3" t="s">
        <v>51</v>
      </c>
    </row>
    <row r="21" spans="1:44">
      <c r="A21" s="3" t="s">
        <v>44</v>
      </c>
      <c r="B21" s="3" t="s">
        <v>100</v>
      </c>
      <c r="C21" s="3" t="s">
        <v>101</v>
      </c>
      <c r="D21" s="3" t="s">
        <v>102</v>
      </c>
      <c r="E21" s="3" t="s">
        <v>48</v>
      </c>
      <c r="F21" s="3" t="s">
        <v>49</v>
      </c>
      <c r="G21" s="3" t="s">
        <v>50</v>
      </c>
      <c r="H21" s="3" t="str">
        <f>VLOOKUP(B21,'[1]inv flows'!$E:$F,2,0)</f>
        <v>HG T400</v>
      </c>
      <c r="I21" s="3" t="s">
        <v>101</v>
      </c>
      <c r="J21" s="3" t="s">
        <v>90</v>
      </c>
      <c r="K21" s="3" t="s">
        <v>91</v>
      </c>
      <c r="L21" s="3" t="s">
        <v>54</v>
      </c>
      <c r="M21" s="4">
        <v>2</v>
      </c>
      <c r="N21" s="5">
        <v>15.75</v>
      </c>
      <c r="O21" s="5">
        <v>11.8</v>
      </c>
      <c r="P21" s="5">
        <v>5.5</v>
      </c>
      <c r="Q21" s="5">
        <v>0.3</v>
      </c>
      <c r="R21" s="5">
        <v>22.4</v>
      </c>
      <c r="S21" s="3" t="s">
        <v>51</v>
      </c>
      <c r="T21" s="3" t="s">
        <v>55</v>
      </c>
      <c r="U21" s="4">
        <v>500</v>
      </c>
      <c r="V21" s="3" t="s">
        <v>56</v>
      </c>
      <c r="W21" s="4">
        <v>11</v>
      </c>
      <c r="X21" s="3" t="s">
        <v>57</v>
      </c>
      <c r="Y21" s="3" t="s">
        <v>58</v>
      </c>
      <c r="Z21" s="3" t="s">
        <v>51</v>
      </c>
      <c r="AA21" s="3" t="s">
        <v>51</v>
      </c>
      <c r="AB21" s="3" t="s">
        <v>51</v>
      </c>
      <c r="AC21" s="3" t="s">
        <v>51</v>
      </c>
      <c r="AD21" s="3" t="s">
        <v>51</v>
      </c>
      <c r="AE21" s="4">
        <v>0</v>
      </c>
      <c r="AF21" s="4">
        <v>0</v>
      </c>
      <c r="AG21" s="3" t="s">
        <v>51</v>
      </c>
      <c r="AH21" s="3" t="s">
        <v>51</v>
      </c>
      <c r="AI21" s="3" t="s">
        <v>59</v>
      </c>
      <c r="AJ21" s="3" t="s">
        <v>51</v>
      </c>
      <c r="AK21" s="3" t="s">
        <v>51</v>
      </c>
      <c r="AL21" s="3" t="s">
        <v>51</v>
      </c>
      <c r="AM21" s="3" t="s">
        <v>51</v>
      </c>
      <c r="AN21" s="3" t="s">
        <v>60</v>
      </c>
      <c r="AO21" s="3" t="s">
        <v>60</v>
      </c>
      <c r="AP21" s="3" t="s">
        <v>51</v>
      </c>
      <c r="AQ21" s="3" t="s">
        <v>51</v>
      </c>
      <c r="AR21" s="3" t="s">
        <v>51</v>
      </c>
    </row>
    <row r="22" spans="1:44">
      <c r="A22" s="3" t="s">
        <v>44</v>
      </c>
      <c r="B22" s="3" t="s">
        <v>102</v>
      </c>
      <c r="C22" s="3" t="s">
        <v>101</v>
      </c>
      <c r="D22" s="3" t="s">
        <v>102</v>
      </c>
      <c r="E22" s="3" t="s">
        <v>48</v>
      </c>
      <c r="F22" s="3" t="s">
        <v>49</v>
      </c>
      <c r="G22" s="3" t="s">
        <v>50</v>
      </c>
      <c r="H22" s="3" t="str">
        <f>VLOOKUP(B22,'[1]inv flows'!$E:$F,2,0)</f>
        <v>HG T400</v>
      </c>
      <c r="I22" s="3" t="s">
        <v>101</v>
      </c>
      <c r="J22" s="3" t="s">
        <v>92</v>
      </c>
      <c r="K22" s="3" t="s">
        <v>91</v>
      </c>
      <c r="L22" s="3" t="s">
        <v>54</v>
      </c>
      <c r="M22" s="4">
        <v>2</v>
      </c>
      <c r="N22" s="5">
        <v>15.75</v>
      </c>
      <c r="O22" s="5">
        <v>11.8</v>
      </c>
      <c r="P22" s="5">
        <v>6.5</v>
      </c>
      <c r="Q22" s="5">
        <v>0.35</v>
      </c>
      <c r="R22" s="5">
        <v>26.52</v>
      </c>
      <c r="S22" s="3" t="s">
        <v>51</v>
      </c>
      <c r="T22" s="3" t="s">
        <v>55</v>
      </c>
      <c r="U22" s="4">
        <v>500</v>
      </c>
      <c r="V22" s="3" t="s">
        <v>56</v>
      </c>
      <c r="W22" s="4">
        <v>11</v>
      </c>
      <c r="X22" s="3" t="s">
        <v>57</v>
      </c>
      <c r="Y22" s="3" t="s">
        <v>58</v>
      </c>
      <c r="Z22" s="3" t="s">
        <v>51</v>
      </c>
      <c r="AA22" s="3" t="s">
        <v>51</v>
      </c>
      <c r="AB22" s="3" t="s">
        <v>51</v>
      </c>
      <c r="AC22" s="3" t="s">
        <v>51</v>
      </c>
      <c r="AD22" s="3" t="s">
        <v>51</v>
      </c>
      <c r="AE22" s="4">
        <v>0</v>
      </c>
      <c r="AF22" s="4">
        <v>0</v>
      </c>
      <c r="AG22" s="3" t="s">
        <v>51</v>
      </c>
      <c r="AH22" s="3" t="s">
        <v>51</v>
      </c>
      <c r="AI22" s="3" t="s">
        <v>59</v>
      </c>
      <c r="AJ22" s="3" t="s">
        <v>51</v>
      </c>
      <c r="AK22" s="3" t="s">
        <v>51</v>
      </c>
      <c r="AL22" s="3" t="s">
        <v>51</v>
      </c>
      <c r="AM22" s="3" t="s">
        <v>51</v>
      </c>
      <c r="AN22" s="3" t="s">
        <v>60</v>
      </c>
      <c r="AO22" s="3" t="s">
        <v>60</v>
      </c>
      <c r="AP22" s="3" t="s">
        <v>51</v>
      </c>
      <c r="AQ22" s="3" t="s">
        <v>51</v>
      </c>
      <c r="AR22" s="3" t="s">
        <v>51</v>
      </c>
    </row>
    <row r="23" spans="1:44">
      <c r="A23" s="3" t="s">
        <v>44</v>
      </c>
      <c r="B23" s="3" t="s">
        <v>103</v>
      </c>
      <c r="C23" s="3" t="s">
        <v>101</v>
      </c>
      <c r="D23" s="3" t="s">
        <v>102</v>
      </c>
      <c r="E23" s="3" t="s">
        <v>48</v>
      </c>
      <c r="F23" s="3" t="s">
        <v>49</v>
      </c>
      <c r="G23" s="3" t="s">
        <v>68</v>
      </c>
      <c r="H23" s="3" t="str">
        <f>VLOOKUP(B23,'[1]inv flows'!$E:$F,2,0)</f>
        <v>HG T400</v>
      </c>
      <c r="I23" s="3" t="s">
        <v>101</v>
      </c>
      <c r="J23" s="3" t="s">
        <v>94</v>
      </c>
      <c r="K23" s="3" t="s">
        <v>95</v>
      </c>
      <c r="L23" s="3" t="s">
        <v>54</v>
      </c>
      <c r="M23" s="4">
        <v>4</v>
      </c>
      <c r="N23" s="5">
        <v>10.3</v>
      </c>
      <c r="O23" s="5">
        <v>6.3</v>
      </c>
      <c r="P23" s="5">
        <v>5.5</v>
      </c>
      <c r="Q23" s="5">
        <v>0.05</v>
      </c>
      <c r="R23" s="5">
        <v>4.22</v>
      </c>
      <c r="S23" s="3" t="s">
        <v>51</v>
      </c>
      <c r="T23" s="3" t="s">
        <v>55</v>
      </c>
      <c r="U23" s="4">
        <v>500</v>
      </c>
      <c r="V23" s="3" t="s">
        <v>56</v>
      </c>
      <c r="W23" s="4">
        <v>11</v>
      </c>
      <c r="X23" s="3" t="s">
        <v>57</v>
      </c>
      <c r="Y23" s="3" t="s">
        <v>58</v>
      </c>
      <c r="Z23" s="3" t="s">
        <v>51</v>
      </c>
      <c r="AA23" s="3" t="s">
        <v>51</v>
      </c>
      <c r="AB23" s="3" t="s">
        <v>51</v>
      </c>
      <c r="AC23" s="3" t="s">
        <v>51</v>
      </c>
      <c r="AD23" s="3" t="s">
        <v>51</v>
      </c>
      <c r="AE23" s="4">
        <v>0</v>
      </c>
      <c r="AF23" s="4">
        <v>0</v>
      </c>
      <c r="AG23" s="3" t="s">
        <v>51</v>
      </c>
      <c r="AH23" s="3" t="s">
        <v>51</v>
      </c>
      <c r="AI23" s="3" t="s">
        <v>59</v>
      </c>
      <c r="AJ23" s="3" t="s">
        <v>51</v>
      </c>
      <c r="AK23" s="3" t="s">
        <v>51</v>
      </c>
      <c r="AL23" s="3" t="s">
        <v>51</v>
      </c>
      <c r="AM23" s="3" t="s">
        <v>51</v>
      </c>
      <c r="AN23" s="3" t="s">
        <v>60</v>
      </c>
      <c r="AO23" s="3" t="s">
        <v>60</v>
      </c>
      <c r="AP23" s="3" t="s">
        <v>51</v>
      </c>
      <c r="AQ23" s="3" t="s">
        <v>51</v>
      </c>
      <c r="AR23" s="3" t="s">
        <v>51</v>
      </c>
    </row>
    <row r="24" spans="1:44">
      <c r="A24" s="3" t="s">
        <v>44</v>
      </c>
      <c r="B24" s="3" t="s">
        <v>104</v>
      </c>
      <c r="C24" s="3" t="s">
        <v>101</v>
      </c>
      <c r="D24" s="3" t="s">
        <v>102</v>
      </c>
      <c r="E24" s="3" t="s">
        <v>48</v>
      </c>
      <c r="F24" s="3" t="s">
        <v>49</v>
      </c>
      <c r="G24" s="3" t="s">
        <v>68</v>
      </c>
      <c r="H24" s="3" t="str">
        <f>VLOOKUP(B24,'[1]inv flows'!$E:$F,2,0)</f>
        <v>HG T400</v>
      </c>
      <c r="I24" s="3" t="s">
        <v>101</v>
      </c>
      <c r="J24" s="3" t="s">
        <v>105</v>
      </c>
      <c r="K24" s="3" t="s">
        <v>95</v>
      </c>
      <c r="L24" s="3" t="s">
        <v>54</v>
      </c>
      <c r="M24" s="4">
        <v>4</v>
      </c>
      <c r="N24" s="5">
        <v>10.3</v>
      </c>
      <c r="O24" s="5">
        <v>6.3</v>
      </c>
      <c r="P24" s="5">
        <v>6.3</v>
      </c>
      <c r="Q24" s="5">
        <v>0.06</v>
      </c>
      <c r="R24" s="5">
        <v>4.99</v>
      </c>
      <c r="S24" s="3" t="s">
        <v>51</v>
      </c>
      <c r="T24" s="3" t="s">
        <v>55</v>
      </c>
      <c r="U24" s="4">
        <v>500</v>
      </c>
      <c r="V24" s="3" t="s">
        <v>56</v>
      </c>
      <c r="W24" s="4">
        <v>11</v>
      </c>
      <c r="X24" s="3" t="s">
        <v>57</v>
      </c>
      <c r="Y24" s="3" t="s">
        <v>58</v>
      </c>
      <c r="Z24" s="3" t="s">
        <v>51</v>
      </c>
      <c r="AA24" s="3" t="s">
        <v>51</v>
      </c>
      <c r="AB24" s="3" t="s">
        <v>51</v>
      </c>
      <c r="AC24" s="3" t="s">
        <v>51</v>
      </c>
      <c r="AD24" s="3" t="s">
        <v>51</v>
      </c>
      <c r="AE24" s="4">
        <v>0</v>
      </c>
      <c r="AF24" s="4">
        <v>0</v>
      </c>
      <c r="AG24" s="3" t="s">
        <v>51</v>
      </c>
      <c r="AH24" s="3" t="s">
        <v>51</v>
      </c>
      <c r="AI24" s="3" t="s">
        <v>59</v>
      </c>
      <c r="AJ24" s="3" t="s">
        <v>51</v>
      </c>
      <c r="AK24" s="3" t="s">
        <v>51</v>
      </c>
      <c r="AL24" s="3" t="s">
        <v>51</v>
      </c>
      <c r="AM24" s="3" t="s">
        <v>51</v>
      </c>
      <c r="AN24" s="3" t="s">
        <v>60</v>
      </c>
      <c r="AO24" s="3" t="s">
        <v>60</v>
      </c>
      <c r="AP24" s="3" t="s">
        <v>51</v>
      </c>
      <c r="AQ24" s="3" t="s">
        <v>51</v>
      </c>
      <c r="AR24" s="3" t="s">
        <v>51</v>
      </c>
    </row>
    <row r="25" spans="1:44">
      <c r="A25" s="3" t="s">
        <v>44</v>
      </c>
      <c r="B25" s="3" t="s">
        <v>106</v>
      </c>
      <c r="C25" s="3" t="s">
        <v>101</v>
      </c>
      <c r="D25" s="3" t="s">
        <v>102</v>
      </c>
      <c r="E25" s="3" t="s">
        <v>48</v>
      </c>
      <c r="F25" s="3" t="s">
        <v>49</v>
      </c>
      <c r="G25" s="3" t="s">
        <v>50</v>
      </c>
      <c r="H25" s="3" t="str">
        <f>VLOOKUP(B25,'[1]inv flows'!$E:$F,2,0)</f>
        <v>HG T400</v>
      </c>
      <c r="I25" s="3" t="s">
        <v>101</v>
      </c>
      <c r="J25" s="3" t="s">
        <v>107</v>
      </c>
      <c r="K25" s="3" t="s">
        <v>91</v>
      </c>
      <c r="L25" s="3" t="s">
        <v>54</v>
      </c>
      <c r="M25" s="4">
        <v>2</v>
      </c>
      <c r="N25" s="5">
        <v>15.75</v>
      </c>
      <c r="O25" s="5">
        <v>11.8</v>
      </c>
      <c r="P25" s="5">
        <v>6.5</v>
      </c>
      <c r="Q25" s="5">
        <v>0.35</v>
      </c>
      <c r="R25" s="5">
        <v>26.52</v>
      </c>
      <c r="S25" s="3" t="s">
        <v>51</v>
      </c>
      <c r="T25" s="3" t="s">
        <v>55</v>
      </c>
      <c r="U25" s="4">
        <v>500</v>
      </c>
      <c r="V25" s="3" t="s">
        <v>56</v>
      </c>
      <c r="W25" s="4">
        <v>11</v>
      </c>
      <c r="X25" s="3" t="s">
        <v>57</v>
      </c>
      <c r="Y25" s="3" t="s">
        <v>58</v>
      </c>
      <c r="Z25" s="3" t="s">
        <v>51</v>
      </c>
      <c r="AA25" s="3" t="s">
        <v>51</v>
      </c>
      <c r="AB25" s="3" t="s">
        <v>51</v>
      </c>
      <c r="AC25" s="3" t="s">
        <v>51</v>
      </c>
      <c r="AD25" s="3" t="s">
        <v>51</v>
      </c>
      <c r="AE25" s="4">
        <v>0</v>
      </c>
      <c r="AF25" s="4">
        <v>0</v>
      </c>
      <c r="AG25" s="3" t="s">
        <v>51</v>
      </c>
      <c r="AH25" s="3" t="s">
        <v>51</v>
      </c>
      <c r="AI25" s="3" t="s">
        <v>59</v>
      </c>
      <c r="AJ25" s="3" t="s">
        <v>51</v>
      </c>
      <c r="AK25" s="3" t="s">
        <v>51</v>
      </c>
      <c r="AL25" s="3" t="s">
        <v>51</v>
      </c>
      <c r="AM25" s="3" t="s">
        <v>51</v>
      </c>
      <c r="AN25" s="3" t="s">
        <v>60</v>
      </c>
      <c r="AO25" s="3" t="s">
        <v>60</v>
      </c>
      <c r="AP25" s="3" t="s">
        <v>51</v>
      </c>
      <c r="AQ25" s="3" t="s">
        <v>51</v>
      </c>
      <c r="AR25" s="3" t="s">
        <v>51</v>
      </c>
    </row>
    <row r="26" spans="1:44">
      <c r="A26" s="3" t="s">
        <v>44</v>
      </c>
      <c r="B26" s="3" t="s">
        <v>108</v>
      </c>
      <c r="C26" s="3" t="s">
        <v>109</v>
      </c>
      <c r="D26" s="3" t="s">
        <v>110</v>
      </c>
      <c r="E26" s="3" t="s">
        <v>48</v>
      </c>
      <c r="F26" s="3" t="s">
        <v>49</v>
      </c>
      <c r="G26" s="3" t="s">
        <v>50</v>
      </c>
      <c r="H26" s="3" t="str">
        <f>VLOOKUP(B26,'[1]inv flows'!$E:$F,2,0)</f>
        <v>HG T400</v>
      </c>
      <c r="I26" s="3" t="s">
        <v>109</v>
      </c>
      <c r="J26" s="3" t="s">
        <v>90</v>
      </c>
      <c r="K26" s="3" t="s">
        <v>91</v>
      </c>
      <c r="L26" s="3" t="s">
        <v>54</v>
      </c>
      <c r="M26" s="4">
        <v>2</v>
      </c>
      <c r="N26" s="5">
        <v>15.75</v>
      </c>
      <c r="O26" s="5">
        <v>11.8</v>
      </c>
      <c r="P26" s="5">
        <v>5.5</v>
      </c>
      <c r="Q26" s="5">
        <v>0.3</v>
      </c>
      <c r="R26" s="5">
        <v>22.4</v>
      </c>
      <c r="S26" s="3" t="s">
        <v>51</v>
      </c>
      <c r="T26" s="3" t="s">
        <v>55</v>
      </c>
      <c r="U26" s="4">
        <v>500</v>
      </c>
      <c r="V26" s="3" t="s">
        <v>56</v>
      </c>
      <c r="W26" s="4">
        <v>11</v>
      </c>
      <c r="X26" s="3" t="s">
        <v>57</v>
      </c>
      <c r="Y26" s="3" t="s">
        <v>58</v>
      </c>
      <c r="Z26" s="3" t="s">
        <v>51</v>
      </c>
      <c r="AA26" s="3" t="s">
        <v>51</v>
      </c>
      <c r="AB26" s="3" t="s">
        <v>51</v>
      </c>
      <c r="AC26" s="3" t="s">
        <v>51</v>
      </c>
      <c r="AD26" s="3" t="s">
        <v>51</v>
      </c>
      <c r="AE26" s="4">
        <v>0</v>
      </c>
      <c r="AF26" s="4">
        <v>0</v>
      </c>
      <c r="AG26" s="3" t="s">
        <v>51</v>
      </c>
      <c r="AH26" s="3" t="s">
        <v>51</v>
      </c>
      <c r="AI26" s="3" t="s">
        <v>59</v>
      </c>
      <c r="AJ26" s="3" t="s">
        <v>51</v>
      </c>
      <c r="AK26" s="3" t="s">
        <v>51</v>
      </c>
      <c r="AL26" s="3" t="s">
        <v>51</v>
      </c>
      <c r="AM26" s="3" t="s">
        <v>51</v>
      </c>
      <c r="AN26" s="3" t="s">
        <v>60</v>
      </c>
      <c r="AO26" s="3" t="s">
        <v>60</v>
      </c>
      <c r="AP26" s="3" t="s">
        <v>51</v>
      </c>
      <c r="AQ26" s="3" t="s">
        <v>51</v>
      </c>
      <c r="AR26" s="3" t="s">
        <v>51</v>
      </c>
    </row>
    <row r="27" spans="1:44">
      <c r="A27" s="3" t="s">
        <v>44</v>
      </c>
      <c r="B27" s="3" t="s">
        <v>110</v>
      </c>
      <c r="C27" s="3" t="s">
        <v>109</v>
      </c>
      <c r="D27" s="3" t="s">
        <v>110</v>
      </c>
      <c r="E27" s="3" t="s">
        <v>48</v>
      </c>
      <c r="F27" s="3" t="s">
        <v>49</v>
      </c>
      <c r="G27" s="3" t="s">
        <v>50</v>
      </c>
      <c r="H27" s="3" t="str">
        <f>VLOOKUP(B27,'[1]inv flows'!$E:$F,2,0)</f>
        <v>HG T400</v>
      </c>
      <c r="I27" s="3" t="s">
        <v>109</v>
      </c>
      <c r="J27" s="3" t="s">
        <v>92</v>
      </c>
      <c r="K27" s="3" t="s">
        <v>91</v>
      </c>
      <c r="L27" s="3" t="s">
        <v>54</v>
      </c>
      <c r="M27" s="4">
        <v>2</v>
      </c>
      <c r="N27" s="5">
        <v>15.75</v>
      </c>
      <c r="O27" s="5">
        <v>11.8</v>
      </c>
      <c r="P27" s="5">
        <v>6.5</v>
      </c>
      <c r="Q27" s="5">
        <v>0.35</v>
      </c>
      <c r="R27" s="5">
        <v>26.52</v>
      </c>
      <c r="S27" s="3" t="s">
        <v>51</v>
      </c>
      <c r="T27" s="3" t="s">
        <v>55</v>
      </c>
      <c r="U27" s="4">
        <v>500</v>
      </c>
      <c r="V27" s="3" t="s">
        <v>56</v>
      </c>
      <c r="W27" s="4">
        <v>11</v>
      </c>
      <c r="X27" s="3" t="s">
        <v>57</v>
      </c>
      <c r="Y27" s="3" t="s">
        <v>58</v>
      </c>
      <c r="Z27" s="3" t="s">
        <v>51</v>
      </c>
      <c r="AA27" s="3" t="s">
        <v>51</v>
      </c>
      <c r="AB27" s="3" t="s">
        <v>51</v>
      </c>
      <c r="AC27" s="3" t="s">
        <v>51</v>
      </c>
      <c r="AD27" s="3" t="s">
        <v>51</v>
      </c>
      <c r="AE27" s="4">
        <v>0</v>
      </c>
      <c r="AF27" s="4">
        <v>0</v>
      </c>
      <c r="AG27" s="3" t="s">
        <v>51</v>
      </c>
      <c r="AH27" s="3" t="s">
        <v>51</v>
      </c>
      <c r="AI27" s="3" t="s">
        <v>59</v>
      </c>
      <c r="AJ27" s="3" t="s">
        <v>51</v>
      </c>
      <c r="AK27" s="3" t="s">
        <v>51</v>
      </c>
      <c r="AL27" s="3" t="s">
        <v>51</v>
      </c>
      <c r="AM27" s="3" t="s">
        <v>51</v>
      </c>
      <c r="AN27" s="3" t="s">
        <v>60</v>
      </c>
      <c r="AO27" s="3" t="s">
        <v>60</v>
      </c>
      <c r="AP27" s="3" t="s">
        <v>51</v>
      </c>
      <c r="AQ27" s="3" t="s">
        <v>51</v>
      </c>
      <c r="AR27" s="3" t="s">
        <v>51</v>
      </c>
    </row>
    <row r="28" spans="1:44">
      <c r="A28" s="3" t="s">
        <v>44</v>
      </c>
      <c r="B28" s="3" t="s">
        <v>111</v>
      </c>
      <c r="C28" s="3" t="s">
        <v>109</v>
      </c>
      <c r="D28" s="3" t="s">
        <v>110</v>
      </c>
      <c r="E28" s="3" t="s">
        <v>48</v>
      </c>
      <c r="F28" s="3" t="s">
        <v>49</v>
      </c>
      <c r="G28" s="3" t="s">
        <v>50</v>
      </c>
      <c r="H28" s="3" t="str">
        <f>VLOOKUP(B28,'[1]inv flows'!$E:$F,2,0)</f>
        <v>HG T400</v>
      </c>
      <c r="I28" s="3" t="s">
        <v>109</v>
      </c>
      <c r="J28" s="3" t="s">
        <v>99</v>
      </c>
      <c r="K28" s="3" t="s">
        <v>91</v>
      </c>
      <c r="L28" s="3" t="s">
        <v>54</v>
      </c>
      <c r="M28" s="4">
        <v>2</v>
      </c>
      <c r="N28" s="5">
        <v>15.75</v>
      </c>
      <c r="O28" s="5">
        <v>11.8</v>
      </c>
      <c r="P28" s="5">
        <v>6.5</v>
      </c>
      <c r="Q28" s="5">
        <v>0.35</v>
      </c>
      <c r="R28" s="5">
        <v>26.52</v>
      </c>
      <c r="S28" s="3" t="s">
        <v>51</v>
      </c>
      <c r="T28" s="3" t="s">
        <v>55</v>
      </c>
      <c r="U28" s="4">
        <v>500</v>
      </c>
      <c r="V28" s="3" t="s">
        <v>56</v>
      </c>
      <c r="W28" s="4">
        <v>11</v>
      </c>
      <c r="X28" s="3" t="s">
        <v>57</v>
      </c>
      <c r="Y28" s="3" t="s">
        <v>58</v>
      </c>
      <c r="Z28" s="3" t="s">
        <v>51</v>
      </c>
      <c r="AA28" s="3" t="s">
        <v>51</v>
      </c>
      <c r="AB28" s="3" t="s">
        <v>51</v>
      </c>
      <c r="AC28" s="3" t="s">
        <v>51</v>
      </c>
      <c r="AD28" s="3" t="s">
        <v>51</v>
      </c>
      <c r="AE28" s="4">
        <v>0</v>
      </c>
      <c r="AF28" s="4">
        <v>0</v>
      </c>
      <c r="AG28" s="3" t="s">
        <v>51</v>
      </c>
      <c r="AH28" s="3" t="s">
        <v>51</v>
      </c>
      <c r="AI28" s="3" t="s">
        <v>59</v>
      </c>
      <c r="AJ28" s="3" t="s">
        <v>51</v>
      </c>
      <c r="AK28" s="3" t="s">
        <v>51</v>
      </c>
      <c r="AL28" s="3" t="s">
        <v>51</v>
      </c>
      <c r="AM28" s="3" t="s">
        <v>51</v>
      </c>
      <c r="AN28" s="3" t="s">
        <v>60</v>
      </c>
      <c r="AO28" s="3" t="s">
        <v>60</v>
      </c>
      <c r="AP28" s="3" t="s">
        <v>51</v>
      </c>
      <c r="AQ28" s="3" t="s">
        <v>51</v>
      </c>
      <c r="AR28" s="3" t="s">
        <v>51</v>
      </c>
    </row>
    <row r="29" spans="1:44">
      <c r="A29" s="3" t="s">
        <v>44</v>
      </c>
      <c r="B29" s="3" t="s">
        <v>112</v>
      </c>
      <c r="C29" s="3" t="s">
        <v>109</v>
      </c>
      <c r="D29" s="3" t="s">
        <v>110</v>
      </c>
      <c r="E29" s="3" t="s">
        <v>48</v>
      </c>
      <c r="F29" s="3" t="s">
        <v>49</v>
      </c>
      <c r="G29" s="3" t="s">
        <v>68</v>
      </c>
      <c r="H29" s="3" t="str">
        <f>VLOOKUP(B29,'[1]inv flows'!$E:$F,2,0)</f>
        <v>HG T400</v>
      </c>
      <c r="I29" s="3" t="s">
        <v>109</v>
      </c>
      <c r="J29" s="3" t="s">
        <v>94</v>
      </c>
      <c r="K29" s="3" t="s">
        <v>95</v>
      </c>
      <c r="L29" s="3" t="s">
        <v>54</v>
      </c>
      <c r="M29" s="4">
        <v>4</v>
      </c>
      <c r="N29" s="5">
        <v>10.3</v>
      </c>
      <c r="O29" s="5">
        <v>6.3</v>
      </c>
      <c r="P29" s="5">
        <v>5.5</v>
      </c>
      <c r="Q29" s="5">
        <v>0.05</v>
      </c>
      <c r="R29" s="5">
        <v>4.22</v>
      </c>
      <c r="S29" s="3" t="s">
        <v>51</v>
      </c>
      <c r="T29" s="3" t="s">
        <v>55</v>
      </c>
      <c r="U29" s="4">
        <v>500</v>
      </c>
      <c r="V29" s="3" t="s">
        <v>56</v>
      </c>
      <c r="W29" s="4">
        <v>11</v>
      </c>
      <c r="X29" s="3" t="s">
        <v>57</v>
      </c>
      <c r="Y29" s="3" t="s">
        <v>58</v>
      </c>
      <c r="Z29" s="3" t="s">
        <v>51</v>
      </c>
      <c r="AA29" s="3" t="s">
        <v>51</v>
      </c>
      <c r="AB29" s="3" t="s">
        <v>51</v>
      </c>
      <c r="AC29" s="3" t="s">
        <v>51</v>
      </c>
      <c r="AD29" s="3" t="s">
        <v>51</v>
      </c>
      <c r="AE29" s="4">
        <v>0</v>
      </c>
      <c r="AF29" s="4">
        <v>0</v>
      </c>
      <c r="AG29" s="3" t="s">
        <v>51</v>
      </c>
      <c r="AH29" s="3" t="s">
        <v>51</v>
      </c>
      <c r="AI29" s="3" t="s">
        <v>59</v>
      </c>
      <c r="AJ29" s="3" t="s">
        <v>51</v>
      </c>
      <c r="AK29" s="3" t="s">
        <v>51</v>
      </c>
      <c r="AL29" s="3" t="s">
        <v>51</v>
      </c>
      <c r="AM29" s="3" t="s">
        <v>51</v>
      </c>
      <c r="AN29" s="3" t="s">
        <v>60</v>
      </c>
      <c r="AO29" s="3" t="s">
        <v>60</v>
      </c>
      <c r="AP29" s="3" t="s">
        <v>51</v>
      </c>
      <c r="AQ29" s="3" t="s">
        <v>51</v>
      </c>
      <c r="AR29" s="3" t="s">
        <v>51</v>
      </c>
    </row>
    <row r="30" spans="1:44">
      <c r="A30" s="3" t="s">
        <v>44</v>
      </c>
      <c r="B30" s="3" t="s">
        <v>113</v>
      </c>
      <c r="C30" s="3" t="s">
        <v>109</v>
      </c>
      <c r="D30" s="3" t="s">
        <v>110</v>
      </c>
      <c r="E30" s="3" t="s">
        <v>48</v>
      </c>
      <c r="F30" s="3" t="s">
        <v>49</v>
      </c>
      <c r="G30" s="3" t="s">
        <v>68</v>
      </c>
      <c r="H30" s="3" t="str">
        <f>VLOOKUP(B30,'[1]inv flows'!$E:$F,2,0)</f>
        <v>HG T400</v>
      </c>
      <c r="I30" s="3" t="s">
        <v>109</v>
      </c>
      <c r="J30" s="3" t="s">
        <v>97</v>
      </c>
      <c r="K30" s="3" t="s">
        <v>95</v>
      </c>
      <c r="L30" s="3" t="s">
        <v>54</v>
      </c>
      <c r="M30" s="4">
        <v>4</v>
      </c>
      <c r="N30" s="5">
        <v>10.3</v>
      </c>
      <c r="O30" s="5">
        <v>6.3</v>
      </c>
      <c r="P30" s="5">
        <v>6.3</v>
      </c>
      <c r="Q30" s="5">
        <v>0.06</v>
      </c>
      <c r="R30" s="5">
        <v>4.99</v>
      </c>
      <c r="S30" s="3" t="s">
        <v>51</v>
      </c>
      <c r="T30" s="3" t="s">
        <v>55</v>
      </c>
      <c r="U30" s="4">
        <v>500</v>
      </c>
      <c r="V30" s="3" t="s">
        <v>56</v>
      </c>
      <c r="W30" s="4">
        <v>11</v>
      </c>
      <c r="X30" s="3" t="s">
        <v>57</v>
      </c>
      <c r="Y30" s="3" t="s">
        <v>58</v>
      </c>
      <c r="Z30" s="3" t="s">
        <v>51</v>
      </c>
      <c r="AA30" s="3" t="s">
        <v>51</v>
      </c>
      <c r="AB30" s="3" t="s">
        <v>51</v>
      </c>
      <c r="AC30" s="3" t="s">
        <v>51</v>
      </c>
      <c r="AD30" s="3" t="s">
        <v>51</v>
      </c>
      <c r="AE30" s="4">
        <v>0</v>
      </c>
      <c r="AF30" s="4">
        <v>0</v>
      </c>
      <c r="AG30" s="3" t="s">
        <v>51</v>
      </c>
      <c r="AH30" s="3" t="s">
        <v>51</v>
      </c>
      <c r="AI30" s="3" t="s">
        <v>59</v>
      </c>
      <c r="AJ30" s="3" t="s">
        <v>51</v>
      </c>
      <c r="AK30" s="3" t="s">
        <v>51</v>
      </c>
      <c r="AL30" s="3" t="s">
        <v>51</v>
      </c>
      <c r="AM30" s="3" t="s">
        <v>51</v>
      </c>
      <c r="AN30" s="3" t="s">
        <v>60</v>
      </c>
      <c r="AO30" s="3" t="s">
        <v>60</v>
      </c>
      <c r="AP30" s="3" t="s">
        <v>51</v>
      </c>
      <c r="AQ30" s="3" t="s">
        <v>51</v>
      </c>
      <c r="AR30" s="3" t="s">
        <v>51</v>
      </c>
    </row>
    <row r="31" spans="1:44">
      <c r="A31" s="3" t="s">
        <v>44</v>
      </c>
      <c r="B31" s="3" t="s">
        <v>114</v>
      </c>
      <c r="C31" s="3" t="s">
        <v>115</v>
      </c>
      <c r="D31" s="3" t="s">
        <v>116</v>
      </c>
      <c r="E31" s="3" t="s">
        <v>48</v>
      </c>
      <c r="F31" s="3" t="s">
        <v>49</v>
      </c>
      <c r="G31" s="3" t="s">
        <v>50</v>
      </c>
      <c r="H31" s="3" t="str">
        <f>VLOOKUP(B31,'[1]inv flows'!$E:$F,2,0)</f>
        <v>HG T1000</v>
      </c>
      <c r="I31" s="3" t="s">
        <v>115</v>
      </c>
      <c r="J31" s="3" t="s">
        <v>52</v>
      </c>
      <c r="K31" s="3" t="s">
        <v>117</v>
      </c>
      <c r="L31" s="3" t="s">
        <v>54</v>
      </c>
      <c r="M31" s="4">
        <v>2</v>
      </c>
      <c r="N31" s="5">
        <v>16</v>
      </c>
      <c r="O31" s="5">
        <v>12</v>
      </c>
      <c r="P31" s="5">
        <v>4.5</v>
      </c>
      <c r="Q31" s="5">
        <v>0.25</v>
      </c>
      <c r="R31" s="5">
        <v>15.61</v>
      </c>
      <c r="S31" s="3" t="s">
        <v>51</v>
      </c>
      <c r="T31" s="3" t="s">
        <v>55</v>
      </c>
      <c r="U31" s="4">
        <v>500</v>
      </c>
      <c r="V31" s="3" t="s">
        <v>56</v>
      </c>
      <c r="W31" s="4">
        <v>11</v>
      </c>
      <c r="X31" s="3" t="s">
        <v>57</v>
      </c>
      <c r="Y31" s="3" t="s">
        <v>58</v>
      </c>
      <c r="Z31" s="3" t="s">
        <v>51</v>
      </c>
      <c r="AA31" s="3" t="s">
        <v>51</v>
      </c>
      <c r="AB31" s="3" t="s">
        <v>51</v>
      </c>
      <c r="AC31" s="3" t="s">
        <v>51</v>
      </c>
      <c r="AD31" s="3" t="s">
        <v>51</v>
      </c>
      <c r="AE31" s="4">
        <v>0</v>
      </c>
      <c r="AF31" s="4">
        <v>0</v>
      </c>
      <c r="AG31" s="3" t="s">
        <v>51</v>
      </c>
      <c r="AH31" s="3" t="s">
        <v>51</v>
      </c>
      <c r="AI31" s="3" t="s">
        <v>59</v>
      </c>
      <c r="AJ31" s="3" t="s">
        <v>51</v>
      </c>
      <c r="AK31" s="3" t="s">
        <v>51</v>
      </c>
      <c r="AL31" s="3" t="s">
        <v>51</v>
      </c>
      <c r="AM31" s="3" t="s">
        <v>51</v>
      </c>
      <c r="AN31" s="3" t="s">
        <v>60</v>
      </c>
      <c r="AO31" s="3" t="s">
        <v>60</v>
      </c>
      <c r="AP31" s="3" t="s">
        <v>51</v>
      </c>
      <c r="AQ31" s="3" t="s">
        <v>51</v>
      </c>
      <c r="AR31" s="3" t="s">
        <v>51</v>
      </c>
    </row>
    <row r="32" spans="1:44">
      <c r="A32" s="3" t="s">
        <v>44</v>
      </c>
      <c r="B32" s="3" t="s">
        <v>116</v>
      </c>
      <c r="C32" s="3" t="s">
        <v>115</v>
      </c>
      <c r="D32" s="3" t="s">
        <v>116</v>
      </c>
      <c r="E32" s="3" t="s">
        <v>48</v>
      </c>
      <c r="F32" s="3" t="s">
        <v>49</v>
      </c>
      <c r="G32" s="3" t="s">
        <v>50</v>
      </c>
      <c r="H32" s="3" t="str">
        <f>VLOOKUP(B32,'[1]inv flows'!$E:$F,2,0)</f>
        <v>HG T1000</v>
      </c>
      <c r="I32" s="3" t="s">
        <v>115</v>
      </c>
      <c r="J32" s="3" t="s">
        <v>118</v>
      </c>
      <c r="K32" s="3" t="s">
        <v>119</v>
      </c>
      <c r="L32" s="3" t="s">
        <v>54</v>
      </c>
      <c r="M32" s="4">
        <v>2</v>
      </c>
      <c r="N32" s="5">
        <v>16</v>
      </c>
      <c r="O32" s="5">
        <v>12</v>
      </c>
      <c r="P32" s="5">
        <v>5.5</v>
      </c>
      <c r="Q32" s="5">
        <v>0.31</v>
      </c>
      <c r="R32" s="5">
        <v>19.72</v>
      </c>
      <c r="S32" s="3" t="s">
        <v>51</v>
      </c>
      <c r="T32" s="3" t="s">
        <v>55</v>
      </c>
      <c r="U32" s="4">
        <v>500</v>
      </c>
      <c r="V32" s="3" t="s">
        <v>56</v>
      </c>
      <c r="W32" s="4">
        <v>11</v>
      </c>
      <c r="X32" s="3" t="s">
        <v>57</v>
      </c>
      <c r="Y32" s="3" t="s">
        <v>58</v>
      </c>
      <c r="Z32" s="3" t="s">
        <v>51</v>
      </c>
      <c r="AA32" s="3" t="s">
        <v>51</v>
      </c>
      <c r="AB32" s="3" t="s">
        <v>51</v>
      </c>
      <c r="AC32" s="3" t="s">
        <v>51</v>
      </c>
      <c r="AD32" s="3" t="s">
        <v>51</v>
      </c>
      <c r="AE32" s="4">
        <v>0</v>
      </c>
      <c r="AF32" s="4">
        <v>0</v>
      </c>
      <c r="AG32" s="3" t="s">
        <v>51</v>
      </c>
      <c r="AH32" s="3" t="s">
        <v>51</v>
      </c>
      <c r="AI32" s="3" t="s">
        <v>59</v>
      </c>
      <c r="AJ32" s="3" t="s">
        <v>51</v>
      </c>
      <c r="AK32" s="3" t="s">
        <v>51</v>
      </c>
      <c r="AL32" s="3" t="s">
        <v>51</v>
      </c>
      <c r="AM32" s="3" t="s">
        <v>51</v>
      </c>
      <c r="AN32" s="3" t="s">
        <v>60</v>
      </c>
      <c r="AO32" s="3" t="s">
        <v>60</v>
      </c>
      <c r="AP32" s="3" t="s">
        <v>51</v>
      </c>
      <c r="AQ32" s="3" t="s">
        <v>51</v>
      </c>
      <c r="AR32" s="3" t="s">
        <v>51</v>
      </c>
    </row>
    <row r="33" spans="1:44">
      <c r="A33" s="3" t="s">
        <v>44</v>
      </c>
      <c r="B33" s="3" t="s">
        <v>120</v>
      </c>
      <c r="C33" s="3" t="s">
        <v>115</v>
      </c>
      <c r="D33" s="3" t="s">
        <v>116</v>
      </c>
      <c r="E33" s="3" t="s">
        <v>48</v>
      </c>
      <c r="F33" s="3" t="s">
        <v>49</v>
      </c>
      <c r="G33" s="3" t="s">
        <v>50</v>
      </c>
      <c r="H33" s="3" t="str">
        <f>VLOOKUP(B33,'[1]inv flows'!$E:$F,2,0)</f>
        <v>HG T1000</v>
      </c>
      <c r="I33" s="3" t="s">
        <v>115</v>
      </c>
      <c r="J33" s="3" t="s">
        <v>61</v>
      </c>
      <c r="K33" s="3" t="s">
        <v>121</v>
      </c>
      <c r="L33" s="3" t="s">
        <v>54</v>
      </c>
      <c r="M33" s="4">
        <v>2</v>
      </c>
      <c r="N33" s="5">
        <v>16</v>
      </c>
      <c r="O33" s="5">
        <v>12</v>
      </c>
      <c r="P33" s="5">
        <v>5.5</v>
      </c>
      <c r="Q33" s="5">
        <v>0.31</v>
      </c>
      <c r="R33" s="5">
        <v>20.76</v>
      </c>
      <c r="S33" s="3" t="s">
        <v>51</v>
      </c>
      <c r="T33" s="3" t="s">
        <v>55</v>
      </c>
      <c r="U33" s="4">
        <v>500</v>
      </c>
      <c r="V33" s="3" t="s">
        <v>56</v>
      </c>
      <c r="W33" s="4">
        <v>11</v>
      </c>
      <c r="X33" s="3" t="s">
        <v>57</v>
      </c>
      <c r="Y33" s="3" t="s">
        <v>58</v>
      </c>
      <c r="Z33" s="3" t="s">
        <v>51</v>
      </c>
      <c r="AA33" s="3" t="s">
        <v>51</v>
      </c>
      <c r="AB33" s="3" t="s">
        <v>51</v>
      </c>
      <c r="AC33" s="3" t="s">
        <v>51</v>
      </c>
      <c r="AD33" s="3" t="s">
        <v>51</v>
      </c>
      <c r="AE33" s="4">
        <v>0</v>
      </c>
      <c r="AF33" s="4">
        <v>0</v>
      </c>
      <c r="AG33" s="3" t="s">
        <v>51</v>
      </c>
      <c r="AH33" s="3" t="s">
        <v>51</v>
      </c>
      <c r="AI33" s="3" t="s">
        <v>59</v>
      </c>
      <c r="AJ33" s="3" t="s">
        <v>51</v>
      </c>
      <c r="AK33" s="3" t="s">
        <v>51</v>
      </c>
      <c r="AL33" s="3" t="s">
        <v>51</v>
      </c>
      <c r="AM33" s="3" t="s">
        <v>51</v>
      </c>
      <c r="AN33" s="3" t="s">
        <v>60</v>
      </c>
      <c r="AO33" s="3" t="s">
        <v>60</v>
      </c>
      <c r="AP33" s="3" t="s">
        <v>51</v>
      </c>
      <c r="AQ33" s="3" t="s">
        <v>51</v>
      </c>
      <c r="AR33" s="3" t="s">
        <v>51</v>
      </c>
    </row>
    <row r="34" spans="1:44">
      <c r="A34" s="3" t="s">
        <v>44</v>
      </c>
      <c r="B34" s="3" t="s">
        <v>122</v>
      </c>
      <c r="C34" s="3" t="s">
        <v>115</v>
      </c>
      <c r="D34" s="3" t="s">
        <v>116</v>
      </c>
      <c r="E34" s="3" t="s">
        <v>48</v>
      </c>
      <c r="F34" s="3" t="s">
        <v>49</v>
      </c>
      <c r="G34" s="3" t="s">
        <v>50</v>
      </c>
      <c r="H34" s="3" t="str">
        <f>VLOOKUP(B34,'[1]inv flows'!$E:$F,2,0)</f>
        <v>HG T1000</v>
      </c>
      <c r="I34" s="3" t="s">
        <v>115</v>
      </c>
      <c r="J34" s="3" t="s">
        <v>64</v>
      </c>
      <c r="K34" s="3" t="s">
        <v>123</v>
      </c>
      <c r="L34" s="3" t="s">
        <v>54</v>
      </c>
      <c r="M34" s="4">
        <v>2</v>
      </c>
      <c r="N34" s="5">
        <v>16</v>
      </c>
      <c r="O34" s="5">
        <v>12</v>
      </c>
      <c r="P34" s="5">
        <v>6.5</v>
      </c>
      <c r="Q34" s="5">
        <v>0.36</v>
      </c>
      <c r="R34" s="5">
        <v>24.97</v>
      </c>
      <c r="S34" s="3" t="s">
        <v>51</v>
      </c>
      <c r="T34" s="3" t="s">
        <v>55</v>
      </c>
      <c r="U34" s="4">
        <v>500</v>
      </c>
      <c r="V34" s="3" t="s">
        <v>56</v>
      </c>
      <c r="W34" s="4">
        <v>11</v>
      </c>
      <c r="X34" s="3" t="s">
        <v>57</v>
      </c>
      <c r="Y34" s="3" t="s">
        <v>58</v>
      </c>
      <c r="Z34" s="3" t="s">
        <v>51</v>
      </c>
      <c r="AA34" s="3" t="s">
        <v>51</v>
      </c>
      <c r="AB34" s="3" t="s">
        <v>51</v>
      </c>
      <c r="AC34" s="3" t="s">
        <v>51</v>
      </c>
      <c r="AD34" s="3" t="s">
        <v>51</v>
      </c>
      <c r="AE34" s="4">
        <v>0</v>
      </c>
      <c r="AF34" s="4">
        <v>0</v>
      </c>
      <c r="AG34" s="3" t="s">
        <v>51</v>
      </c>
      <c r="AH34" s="3" t="s">
        <v>51</v>
      </c>
      <c r="AI34" s="3" t="s">
        <v>59</v>
      </c>
      <c r="AJ34" s="3" t="s">
        <v>51</v>
      </c>
      <c r="AK34" s="3" t="s">
        <v>51</v>
      </c>
      <c r="AL34" s="3" t="s">
        <v>51</v>
      </c>
      <c r="AM34" s="3" t="s">
        <v>51</v>
      </c>
      <c r="AN34" s="3" t="s">
        <v>60</v>
      </c>
      <c r="AO34" s="3" t="s">
        <v>60</v>
      </c>
      <c r="AP34" s="3" t="s">
        <v>51</v>
      </c>
      <c r="AQ34" s="3" t="s">
        <v>51</v>
      </c>
      <c r="AR34" s="3" t="s">
        <v>51</v>
      </c>
    </row>
    <row r="35" spans="1:44">
      <c r="A35" s="3" t="s">
        <v>44</v>
      </c>
      <c r="B35" s="3" t="s">
        <v>124</v>
      </c>
      <c r="C35" s="3" t="s">
        <v>115</v>
      </c>
      <c r="D35" s="3" t="s">
        <v>116</v>
      </c>
      <c r="E35" s="3" t="s">
        <v>48</v>
      </c>
      <c r="F35" s="3" t="s">
        <v>49</v>
      </c>
      <c r="G35" s="3" t="s">
        <v>50</v>
      </c>
      <c r="H35" s="3" t="str">
        <f>VLOOKUP(B35,'[1]inv flows'!$E:$F,2,0)</f>
        <v>HG T1000</v>
      </c>
      <c r="I35" s="3" t="s">
        <v>115</v>
      </c>
      <c r="J35" s="3" t="s">
        <v>75</v>
      </c>
      <c r="K35" s="3" t="s">
        <v>76</v>
      </c>
      <c r="L35" s="3" t="s">
        <v>54</v>
      </c>
      <c r="M35" s="4">
        <v>2</v>
      </c>
      <c r="N35" s="5">
        <v>16</v>
      </c>
      <c r="O35" s="5">
        <v>12</v>
      </c>
      <c r="P35" s="5">
        <v>6.5</v>
      </c>
      <c r="Q35" s="5">
        <v>0.36</v>
      </c>
      <c r="R35" s="5">
        <v>24.97</v>
      </c>
      <c r="S35" s="3" t="s">
        <v>51</v>
      </c>
      <c r="T35" s="3" t="s">
        <v>55</v>
      </c>
      <c r="U35" s="4">
        <v>500</v>
      </c>
      <c r="V35" s="3" t="s">
        <v>56</v>
      </c>
      <c r="W35" s="4">
        <v>11</v>
      </c>
      <c r="X35" s="3" t="s">
        <v>57</v>
      </c>
      <c r="Y35" s="3" t="s">
        <v>58</v>
      </c>
      <c r="Z35" s="3" t="s">
        <v>51</v>
      </c>
      <c r="AA35" s="3" t="s">
        <v>51</v>
      </c>
      <c r="AB35" s="3" t="s">
        <v>51</v>
      </c>
      <c r="AC35" s="3" t="s">
        <v>51</v>
      </c>
      <c r="AD35" s="3" t="s">
        <v>51</v>
      </c>
      <c r="AE35" s="4">
        <v>0</v>
      </c>
      <c r="AF35" s="4">
        <v>0</v>
      </c>
      <c r="AG35" s="3" t="s">
        <v>51</v>
      </c>
      <c r="AH35" s="3" t="s">
        <v>51</v>
      </c>
      <c r="AI35" s="3" t="s">
        <v>59</v>
      </c>
      <c r="AJ35" s="3" t="s">
        <v>51</v>
      </c>
      <c r="AK35" s="3" t="s">
        <v>51</v>
      </c>
      <c r="AL35" s="3" t="s">
        <v>51</v>
      </c>
      <c r="AM35" s="3" t="s">
        <v>51</v>
      </c>
      <c r="AN35" s="3" t="s">
        <v>60</v>
      </c>
      <c r="AO35" s="3" t="s">
        <v>60</v>
      </c>
      <c r="AP35" s="3" t="s">
        <v>51</v>
      </c>
      <c r="AQ35" s="3" t="s">
        <v>51</v>
      </c>
      <c r="AR35" s="3" t="s">
        <v>51</v>
      </c>
    </row>
    <row r="36" spans="1:44">
      <c r="A36" s="3" t="s">
        <v>44</v>
      </c>
      <c r="B36" s="3" t="s">
        <v>125</v>
      </c>
      <c r="C36" s="3" t="s">
        <v>115</v>
      </c>
      <c r="D36" s="3" t="s">
        <v>116</v>
      </c>
      <c r="E36" s="3" t="s">
        <v>48</v>
      </c>
      <c r="F36" s="3" t="s">
        <v>49</v>
      </c>
      <c r="G36" s="3" t="s">
        <v>68</v>
      </c>
      <c r="H36" s="3" t="str">
        <f>VLOOKUP(B36,'[1]inv flows'!$E:$F,2,0)</f>
        <v>HG T1000</v>
      </c>
      <c r="I36" s="3" t="s">
        <v>115</v>
      </c>
      <c r="J36" s="3" t="s">
        <v>69</v>
      </c>
      <c r="K36" s="3" t="s">
        <v>126</v>
      </c>
      <c r="L36" s="3" t="s">
        <v>54</v>
      </c>
      <c r="M36" s="4">
        <v>4</v>
      </c>
      <c r="N36" s="5">
        <v>10</v>
      </c>
      <c r="O36" s="5">
        <v>6.5</v>
      </c>
      <c r="P36" s="5">
        <v>6.5</v>
      </c>
      <c r="Q36" s="5">
        <v>0.06</v>
      </c>
      <c r="R36" s="5">
        <v>4.16</v>
      </c>
      <c r="S36" s="3" t="s">
        <v>51</v>
      </c>
      <c r="T36" s="3" t="s">
        <v>55</v>
      </c>
      <c r="U36" s="4">
        <v>500</v>
      </c>
      <c r="V36" s="3" t="s">
        <v>56</v>
      </c>
      <c r="W36" s="4">
        <v>11</v>
      </c>
      <c r="X36" s="3" t="s">
        <v>57</v>
      </c>
      <c r="Y36" s="3" t="s">
        <v>58</v>
      </c>
      <c r="Z36" s="3" t="s">
        <v>51</v>
      </c>
      <c r="AA36" s="3" t="s">
        <v>51</v>
      </c>
      <c r="AB36" s="3" t="s">
        <v>51</v>
      </c>
      <c r="AC36" s="3" t="s">
        <v>51</v>
      </c>
      <c r="AD36" s="3" t="s">
        <v>51</v>
      </c>
      <c r="AE36" s="4">
        <v>0</v>
      </c>
      <c r="AF36" s="4">
        <v>0</v>
      </c>
      <c r="AG36" s="3" t="s">
        <v>51</v>
      </c>
      <c r="AH36" s="3" t="s">
        <v>51</v>
      </c>
      <c r="AI36" s="3" t="s">
        <v>59</v>
      </c>
      <c r="AJ36" s="3" t="s">
        <v>51</v>
      </c>
      <c r="AK36" s="3" t="s">
        <v>51</v>
      </c>
      <c r="AL36" s="3" t="s">
        <v>51</v>
      </c>
      <c r="AM36" s="3" t="s">
        <v>51</v>
      </c>
      <c r="AN36" s="3" t="s">
        <v>60</v>
      </c>
      <c r="AO36" s="3" t="s">
        <v>60</v>
      </c>
      <c r="AP36" s="3" t="s">
        <v>51</v>
      </c>
      <c r="AQ36" s="3" t="s">
        <v>51</v>
      </c>
      <c r="AR36" s="3" t="s">
        <v>51</v>
      </c>
    </row>
    <row r="37" spans="1:44">
      <c r="A37" s="3" t="s">
        <v>44</v>
      </c>
      <c r="B37" s="3" t="s">
        <v>127</v>
      </c>
      <c r="C37" s="3" t="s">
        <v>115</v>
      </c>
      <c r="D37" s="3" t="s">
        <v>116</v>
      </c>
      <c r="E37" s="3" t="s">
        <v>48</v>
      </c>
      <c r="F37" s="3" t="s">
        <v>49</v>
      </c>
      <c r="G37" s="3" t="s">
        <v>68</v>
      </c>
      <c r="H37" s="3" t="str">
        <f>VLOOKUP(B37,'[1]inv flows'!$E:$F,2,0)</f>
        <v>HG T1000</v>
      </c>
      <c r="I37" s="3" t="s">
        <v>115</v>
      </c>
      <c r="J37" s="3" t="s">
        <v>128</v>
      </c>
      <c r="K37" s="3" t="s">
        <v>129</v>
      </c>
      <c r="L37" s="3" t="s">
        <v>54</v>
      </c>
      <c r="M37" s="4">
        <v>4</v>
      </c>
      <c r="N37" s="5">
        <v>10</v>
      </c>
      <c r="O37" s="5">
        <v>6.5</v>
      </c>
      <c r="P37" s="5">
        <v>6.5</v>
      </c>
      <c r="Q37" s="5">
        <v>0.06</v>
      </c>
      <c r="R37" s="5">
        <v>4.9400000000000004</v>
      </c>
      <c r="S37" s="3" t="s">
        <v>51</v>
      </c>
      <c r="T37" s="3" t="s">
        <v>55</v>
      </c>
      <c r="U37" s="4">
        <v>500</v>
      </c>
      <c r="V37" s="3" t="s">
        <v>56</v>
      </c>
      <c r="W37" s="4">
        <v>11</v>
      </c>
      <c r="X37" s="3" t="s">
        <v>57</v>
      </c>
      <c r="Y37" s="3" t="s">
        <v>58</v>
      </c>
      <c r="Z37" s="3" t="s">
        <v>51</v>
      </c>
      <c r="AA37" s="3" t="s">
        <v>51</v>
      </c>
      <c r="AB37" s="3" t="s">
        <v>51</v>
      </c>
      <c r="AC37" s="3" t="s">
        <v>51</v>
      </c>
      <c r="AD37" s="3" t="s">
        <v>51</v>
      </c>
      <c r="AE37" s="4">
        <v>0</v>
      </c>
      <c r="AF37" s="4">
        <v>0</v>
      </c>
      <c r="AG37" s="3" t="s">
        <v>51</v>
      </c>
      <c r="AH37" s="3" t="s">
        <v>51</v>
      </c>
      <c r="AI37" s="3" t="s">
        <v>59</v>
      </c>
      <c r="AJ37" s="3" t="s">
        <v>51</v>
      </c>
      <c r="AK37" s="3" t="s">
        <v>51</v>
      </c>
      <c r="AL37" s="3" t="s">
        <v>51</v>
      </c>
      <c r="AM37" s="3" t="s">
        <v>51</v>
      </c>
      <c r="AN37" s="3" t="s">
        <v>60</v>
      </c>
      <c r="AO37" s="3" t="s">
        <v>60</v>
      </c>
      <c r="AP37" s="3" t="s">
        <v>51</v>
      </c>
      <c r="AQ37" s="3" t="s">
        <v>51</v>
      </c>
      <c r="AR37" s="3" t="s">
        <v>51</v>
      </c>
    </row>
    <row r="38" spans="1:44">
      <c r="A38" s="3" t="s">
        <v>44</v>
      </c>
      <c r="B38" s="3" t="s">
        <v>130</v>
      </c>
      <c r="C38" s="3" t="s">
        <v>131</v>
      </c>
      <c r="D38" s="3" t="s">
        <v>132</v>
      </c>
      <c r="E38" s="3" t="s">
        <v>48</v>
      </c>
      <c r="F38" s="3" t="s">
        <v>49</v>
      </c>
      <c r="G38" s="3" t="s">
        <v>50</v>
      </c>
      <c r="H38" s="3" t="str">
        <f>VLOOKUP(B38,'[1]inv flows'!$E:$F,2,0)</f>
        <v>HG T1000</v>
      </c>
      <c r="I38" s="3" t="s">
        <v>131</v>
      </c>
      <c r="J38" s="3" t="s">
        <v>52</v>
      </c>
      <c r="K38" s="3" t="s">
        <v>117</v>
      </c>
      <c r="L38" s="3" t="s">
        <v>54</v>
      </c>
      <c r="M38" s="4">
        <v>2</v>
      </c>
      <c r="N38" s="5">
        <v>16</v>
      </c>
      <c r="O38" s="5">
        <v>12</v>
      </c>
      <c r="P38" s="5">
        <v>4.5</v>
      </c>
      <c r="Q38" s="5">
        <v>0.25</v>
      </c>
      <c r="R38" s="5">
        <v>15.61</v>
      </c>
      <c r="S38" s="3" t="s">
        <v>51</v>
      </c>
      <c r="T38" s="3" t="s">
        <v>55</v>
      </c>
      <c r="U38" s="4">
        <v>500</v>
      </c>
      <c r="V38" s="3" t="s">
        <v>56</v>
      </c>
      <c r="W38" s="4">
        <v>11</v>
      </c>
      <c r="X38" s="3" t="s">
        <v>57</v>
      </c>
      <c r="Y38" s="3" t="s">
        <v>58</v>
      </c>
      <c r="Z38" s="3" t="s">
        <v>51</v>
      </c>
      <c r="AA38" s="3" t="s">
        <v>51</v>
      </c>
      <c r="AB38" s="3" t="s">
        <v>51</v>
      </c>
      <c r="AC38" s="3" t="s">
        <v>51</v>
      </c>
      <c r="AD38" s="3" t="s">
        <v>51</v>
      </c>
      <c r="AE38" s="4">
        <v>0</v>
      </c>
      <c r="AF38" s="4">
        <v>0</v>
      </c>
      <c r="AG38" s="3" t="s">
        <v>51</v>
      </c>
      <c r="AH38" s="3" t="s">
        <v>51</v>
      </c>
      <c r="AI38" s="3" t="s">
        <v>59</v>
      </c>
      <c r="AJ38" s="3" t="s">
        <v>51</v>
      </c>
      <c r="AK38" s="3" t="s">
        <v>51</v>
      </c>
      <c r="AL38" s="3" t="s">
        <v>51</v>
      </c>
      <c r="AM38" s="3" t="s">
        <v>51</v>
      </c>
      <c r="AN38" s="3" t="s">
        <v>60</v>
      </c>
      <c r="AO38" s="3" t="s">
        <v>60</v>
      </c>
      <c r="AP38" s="3" t="s">
        <v>51</v>
      </c>
      <c r="AQ38" s="3" t="s">
        <v>51</v>
      </c>
      <c r="AR38" s="3" t="s">
        <v>51</v>
      </c>
    </row>
    <row r="39" spans="1:44">
      <c r="A39" s="3" t="s">
        <v>44</v>
      </c>
      <c r="B39" s="3" t="s">
        <v>132</v>
      </c>
      <c r="C39" s="3" t="s">
        <v>131</v>
      </c>
      <c r="D39" s="3" t="s">
        <v>132</v>
      </c>
      <c r="E39" s="3" t="s">
        <v>48</v>
      </c>
      <c r="F39" s="3" t="s">
        <v>49</v>
      </c>
      <c r="G39" s="3" t="s">
        <v>50</v>
      </c>
      <c r="H39" s="3" t="str">
        <f>VLOOKUP(B39,'[1]inv flows'!$E:$F,2,0)</f>
        <v>HG T1000</v>
      </c>
      <c r="I39" s="3" t="s">
        <v>131</v>
      </c>
      <c r="J39" s="3" t="s">
        <v>118</v>
      </c>
      <c r="K39" s="3" t="s">
        <v>119</v>
      </c>
      <c r="L39" s="3" t="s">
        <v>54</v>
      </c>
      <c r="M39" s="4">
        <v>2</v>
      </c>
      <c r="N39" s="5">
        <v>16</v>
      </c>
      <c r="O39" s="5">
        <v>12</v>
      </c>
      <c r="P39" s="5">
        <v>5.5</v>
      </c>
      <c r="Q39" s="5">
        <v>0.31</v>
      </c>
      <c r="R39" s="5">
        <v>19.72</v>
      </c>
      <c r="S39" s="3" t="s">
        <v>51</v>
      </c>
      <c r="T39" s="3" t="s">
        <v>55</v>
      </c>
      <c r="U39" s="4">
        <v>500</v>
      </c>
      <c r="V39" s="3" t="s">
        <v>56</v>
      </c>
      <c r="W39" s="4">
        <v>11</v>
      </c>
      <c r="X39" s="3" t="s">
        <v>57</v>
      </c>
      <c r="Y39" s="3" t="s">
        <v>58</v>
      </c>
      <c r="Z39" s="3" t="s">
        <v>51</v>
      </c>
      <c r="AA39" s="3" t="s">
        <v>51</v>
      </c>
      <c r="AB39" s="3" t="s">
        <v>51</v>
      </c>
      <c r="AC39" s="3" t="s">
        <v>51</v>
      </c>
      <c r="AD39" s="3" t="s">
        <v>51</v>
      </c>
      <c r="AE39" s="4">
        <v>0</v>
      </c>
      <c r="AF39" s="4">
        <v>0</v>
      </c>
      <c r="AG39" s="3" t="s">
        <v>51</v>
      </c>
      <c r="AH39" s="3" t="s">
        <v>51</v>
      </c>
      <c r="AI39" s="3" t="s">
        <v>59</v>
      </c>
      <c r="AJ39" s="3" t="s">
        <v>51</v>
      </c>
      <c r="AK39" s="3" t="s">
        <v>51</v>
      </c>
      <c r="AL39" s="3" t="s">
        <v>51</v>
      </c>
      <c r="AM39" s="3" t="s">
        <v>51</v>
      </c>
      <c r="AN39" s="3" t="s">
        <v>60</v>
      </c>
      <c r="AO39" s="3" t="s">
        <v>60</v>
      </c>
      <c r="AP39" s="3" t="s">
        <v>51</v>
      </c>
      <c r="AQ39" s="3" t="s">
        <v>51</v>
      </c>
      <c r="AR39" s="3" t="s">
        <v>51</v>
      </c>
    </row>
    <row r="40" spans="1:44">
      <c r="A40" s="3" t="s">
        <v>44</v>
      </c>
      <c r="B40" s="3" t="s">
        <v>133</v>
      </c>
      <c r="C40" s="3" t="s">
        <v>131</v>
      </c>
      <c r="D40" s="3" t="s">
        <v>132</v>
      </c>
      <c r="E40" s="3" t="s">
        <v>48</v>
      </c>
      <c r="F40" s="3" t="s">
        <v>49</v>
      </c>
      <c r="G40" s="3" t="s">
        <v>50</v>
      </c>
      <c r="H40" s="3" t="str">
        <f>VLOOKUP(B40,'[1]inv flows'!$E:$F,2,0)</f>
        <v>HG T1000</v>
      </c>
      <c r="I40" s="3" t="s">
        <v>131</v>
      </c>
      <c r="J40" s="3" t="s">
        <v>61</v>
      </c>
      <c r="K40" s="3" t="s">
        <v>121</v>
      </c>
      <c r="L40" s="3" t="s">
        <v>54</v>
      </c>
      <c r="M40" s="4">
        <v>2</v>
      </c>
      <c r="N40" s="5">
        <v>16</v>
      </c>
      <c r="O40" s="5">
        <v>12</v>
      </c>
      <c r="P40" s="5">
        <v>5.5</v>
      </c>
      <c r="Q40" s="5">
        <v>0.31</v>
      </c>
      <c r="R40" s="5">
        <v>20.76</v>
      </c>
      <c r="S40" s="3" t="s">
        <v>51</v>
      </c>
      <c r="T40" s="3" t="s">
        <v>55</v>
      </c>
      <c r="U40" s="4">
        <v>500</v>
      </c>
      <c r="V40" s="3" t="s">
        <v>56</v>
      </c>
      <c r="W40" s="4">
        <v>11</v>
      </c>
      <c r="X40" s="3" t="s">
        <v>57</v>
      </c>
      <c r="Y40" s="3" t="s">
        <v>58</v>
      </c>
      <c r="Z40" s="3" t="s">
        <v>51</v>
      </c>
      <c r="AA40" s="3" t="s">
        <v>51</v>
      </c>
      <c r="AB40" s="3" t="s">
        <v>51</v>
      </c>
      <c r="AC40" s="3" t="s">
        <v>51</v>
      </c>
      <c r="AD40" s="3" t="s">
        <v>51</v>
      </c>
      <c r="AE40" s="4">
        <v>0</v>
      </c>
      <c r="AF40" s="4">
        <v>0</v>
      </c>
      <c r="AG40" s="3" t="s">
        <v>51</v>
      </c>
      <c r="AH40" s="3" t="s">
        <v>51</v>
      </c>
      <c r="AI40" s="3" t="s">
        <v>59</v>
      </c>
      <c r="AJ40" s="3" t="s">
        <v>51</v>
      </c>
      <c r="AK40" s="3" t="s">
        <v>51</v>
      </c>
      <c r="AL40" s="3" t="s">
        <v>51</v>
      </c>
      <c r="AM40" s="3" t="s">
        <v>51</v>
      </c>
      <c r="AN40" s="3" t="s">
        <v>60</v>
      </c>
      <c r="AO40" s="3" t="s">
        <v>60</v>
      </c>
      <c r="AP40" s="3" t="s">
        <v>51</v>
      </c>
      <c r="AQ40" s="3" t="s">
        <v>51</v>
      </c>
      <c r="AR40" s="3" t="s">
        <v>51</v>
      </c>
    </row>
    <row r="41" spans="1:44">
      <c r="A41" s="3" t="s">
        <v>44</v>
      </c>
      <c r="B41" s="3" t="s">
        <v>134</v>
      </c>
      <c r="C41" s="3" t="s">
        <v>131</v>
      </c>
      <c r="D41" s="3" t="s">
        <v>132</v>
      </c>
      <c r="E41" s="3" t="s">
        <v>48</v>
      </c>
      <c r="F41" s="3" t="s">
        <v>49</v>
      </c>
      <c r="G41" s="3" t="s">
        <v>50</v>
      </c>
      <c r="H41" s="3" t="str">
        <f>VLOOKUP(B41,'[1]inv flows'!$E:$F,2,0)</f>
        <v>HG T1000</v>
      </c>
      <c r="I41" s="3" t="s">
        <v>131</v>
      </c>
      <c r="J41" s="3" t="s">
        <v>64</v>
      </c>
      <c r="K41" s="3" t="s">
        <v>135</v>
      </c>
      <c r="L41" s="3" t="s">
        <v>54</v>
      </c>
      <c r="M41" s="4">
        <v>2</v>
      </c>
      <c r="N41" s="5">
        <v>16</v>
      </c>
      <c r="O41" s="5">
        <v>12</v>
      </c>
      <c r="P41" s="5">
        <v>6.5</v>
      </c>
      <c r="Q41" s="5">
        <v>0.36</v>
      </c>
      <c r="R41" s="5">
        <v>24.97</v>
      </c>
      <c r="S41" s="3" t="s">
        <v>51</v>
      </c>
      <c r="T41" s="3" t="s">
        <v>55</v>
      </c>
      <c r="U41" s="4">
        <v>500</v>
      </c>
      <c r="V41" s="3" t="s">
        <v>56</v>
      </c>
      <c r="W41" s="4">
        <v>11</v>
      </c>
      <c r="X41" s="3" t="s">
        <v>57</v>
      </c>
      <c r="Y41" s="3" t="s">
        <v>58</v>
      </c>
      <c r="Z41" s="3" t="s">
        <v>51</v>
      </c>
      <c r="AA41" s="3" t="s">
        <v>51</v>
      </c>
      <c r="AB41" s="3" t="s">
        <v>51</v>
      </c>
      <c r="AC41" s="3" t="s">
        <v>51</v>
      </c>
      <c r="AD41" s="3" t="s">
        <v>51</v>
      </c>
      <c r="AE41" s="4">
        <v>0</v>
      </c>
      <c r="AF41" s="4">
        <v>0</v>
      </c>
      <c r="AG41" s="3" t="s">
        <v>51</v>
      </c>
      <c r="AH41" s="3" t="s">
        <v>51</v>
      </c>
      <c r="AI41" s="3" t="s">
        <v>59</v>
      </c>
      <c r="AJ41" s="3" t="s">
        <v>51</v>
      </c>
      <c r="AK41" s="3" t="s">
        <v>51</v>
      </c>
      <c r="AL41" s="3" t="s">
        <v>51</v>
      </c>
      <c r="AM41" s="3" t="s">
        <v>51</v>
      </c>
      <c r="AN41" s="3" t="s">
        <v>60</v>
      </c>
      <c r="AO41" s="3" t="s">
        <v>60</v>
      </c>
      <c r="AP41" s="3" t="s">
        <v>51</v>
      </c>
      <c r="AQ41" s="3" t="s">
        <v>51</v>
      </c>
      <c r="AR41" s="3" t="s">
        <v>51</v>
      </c>
    </row>
    <row r="42" spans="1:44">
      <c r="A42" s="3" t="s">
        <v>44</v>
      </c>
      <c r="B42" s="3" t="s">
        <v>136</v>
      </c>
      <c r="C42" s="3" t="s">
        <v>131</v>
      </c>
      <c r="D42" s="3" t="s">
        <v>132</v>
      </c>
      <c r="E42" s="3" t="s">
        <v>48</v>
      </c>
      <c r="F42" s="3" t="s">
        <v>49</v>
      </c>
      <c r="G42" s="3" t="s">
        <v>50</v>
      </c>
      <c r="H42" s="3" t="str">
        <f>VLOOKUP(B42,'[1]inv flows'!$E:$F,2,0)</f>
        <v>HG T1000</v>
      </c>
      <c r="I42" s="3" t="s">
        <v>131</v>
      </c>
      <c r="J42" s="3" t="s">
        <v>75</v>
      </c>
      <c r="K42" s="3" t="s">
        <v>76</v>
      </c>
      <c r="L42" s="3" t="s">
        <v>54</v>
      </c>
      <c r="M42" s="4">
        <v>2</v>
      </c>
      <c r="N42" s="5">
        <v>16</v>
      </c>
      <c r="O42" s="5">
        <v>12</v>
      </c>
      <c r="P42" s="5">
        <v>6.5</v>
      </c>
      <c r="Q42" s="5">
        <v>0.36</v>
      </c>
      <c r="R42" s="5">
        <v>24.97</v>
      </c>
      <c r="S42" s="3" t="s">
        <v>51</v>
      </c>
      <c r="T42" s="3" t="s">
        <v>55</v>
      </c>
      <c r="U42" s="4">
        <v>500</v>
      </c>
      <c r="V42" s="3" t="s">
        <v>56</v>
      </c>
      <c r="W42" s="4">
        <v>11</v>
      </c>
      <c r="X42" s="3" t="s">
        <v>57</v>
      </c>
      <c r="Y42" s="3" t="s">
        <v>58</v>
      </c>
      <c r="Z42" s="3" t="s">
        <v>51</v>
      </c>
      <c r="AA42" s="3" t="s">
        <v>51</v>
      </c>
      <c r="AB42" s="3" t="s">
        <v>51</v>
      </c>
      <c r="AC42" s="3" t="s">
        <v>51</v>
      </c>
      <c r="AD42" s="3" t="s">
        <v>51</v>
      </c>
      <c r="AE42" s="4">
        <v>0</v>
      </c>
      <c r="AF42" s="4">
        <v>0</v>
      </c>
      <c r="AG42" s="3" t="s">
        <v>51</v>
      </c>
      <c r="AH42" s="3" t="s">
        <v>51</v>
      </c>
      <c r="AI42" s="3" t="s">
        <v>59</v>
      </c>
      <c r="AJ42" s="3" t="s">
        <v>51</v>
      </c>
      <c r="AK42" s="3" t="s">
        <v>51</v>
      </c>
      <c r="AL42" s="3" t="s">
        <v>51</v>
      </c>
      <c r="AM42" s="3" t="s">
        <v>51</v>
      </c>
      <c r="AN42" s="3" t="s">
        <v>60</v>
      </c>
      <c r="AO42" s="3" t="s">
        <v>60</v>
      </c>
      <c r="AP42" s="3" t="s">
        <v>51</v>
      </c>
      <c r="AQ42" s="3" t="s">
        <v>51</v>
      </c>
      <c r="AR42" s="3" t="s">
        <v>51</v>
      </c>
    </row>
    <row r="43" spans="1:44">
      <c r="A43" s="3" t="s">
        <v>44</v>
      </c>
      <c r="B43" s="3" t="s">
        <v>137</v>
      </c>
      <c r="C43" s="3" t="s">
        <v>131</v>
      </c>
      <c r="D43" s="3" t="s">
        <v>132</v>
      </c>
      <c r="E43" s="3" t="s">
        <v>48</v>
      </c>
      <c r="F43" s="3" t="s">
        <v>49</v>
      </c>
      <c r="G43" s="3" t="s">
        <v>68</v>
      </c>
      <c r="H43" s="3" t="str">
        <f>VLOOKUP(B43,'[1]inv flows'!$E:$F,2,0)</f>
        <v>HG T1000</v>
      </c>
      <c r="I43" s="3" t="s">
        <v>131</v>
      </c>
      <c r="J43" s="3" t="s">
        <v>69</v>
      </c>
      <c r="K43" s="3" t="s">
        <v>126</v>
      </c>
      <c r="L43" s="3" t="s">
        <v>54</v>
      </c>
      <c r="M43" s="4">
        <v>4</v>
      </c>
      <c r="N43" s="5">
        <v>10</v>
      </c>
      <c r="O43" s="5">
        <v>6.5</v>
      </c>
      <c r="P43" s="5">
        <v>6.5</v>
      </c>
      <c r="Q43" s="5">
        <v>0.06</v>
      </c>
      <c r="R43" s="5">
        <v>4.16</v>
      </c>
      <c r="S43" s="3" t="s">
        <v>51</v>
      </c>
      <c r="T43" s="3" t="s">
        <v>55</v>
      </c>
      <c r="U43" s="4">
        <v>500</v>
      </c>
      <c r="V43" s="3" t="s">
        <v>56</v>
      </c>
      <c r="W43" s="4">
        <v>11</v>
      </c>
      <c r="X43" s="3" t="s">
        <v>57</v>
      </c>
      <c r="Y43" s="3" t="s">
        <v>58</v>
      </c>
      <c r="Z43" s="3" t="s">
        <v>51</v>
      </c>
      <c r="AA43" s="3" t="s">
        <v>51</v>
      </c>
      <c r="AB43" s="3" t="s">
        <v>51</v>
      </c>
      <c r="AC43" s="3" t="s">
        <v>51</v>
      </c>
      <c r="AD43" s="3" t="s">
        <v>51</v>
      </c>
      <c r="AE43" s="4">
        <v>0</v>
      </c>
      <c r="AF43" s="4">
        <v>0</v>
      </c>
      <c r="AG43" s="3" t="s">
        <v>51</v>
      </c>
      <c r="AH43" s="3" t="s">
        <v>51</v>
      </c>
      <c r="AI43" s="3" t="s">
        <v>59</v>
      </c>
      <c r="AJ43" s="3" t="s">
        <v>51</v>
      </c>
      <c r="AK43" s="3" t="s">
        <v>51</v>
      </c>
      <c r="AL43" s="3" t="s">
        <v>51</v>
      </c>
      <c r="AM43" s="3" t="s">
        <v>51</v>
      </c>
      <c r="AN43" s="3" t="s">
        <v>60</v>
      </c>
      <c r="AO43" s="3" t="s">
        <v>60</v>
      </c>
      <c r="AP43" s="3" t="s">
        <v>51</v>
      </c>
      <c r="AQ43" s="3" t="s">
        <v>51</v>
      </c>
      <c r="AR43" s="3" t="s">
        <v>51</v>
      </c>
    </row>
    <row r="44" spans="1:44">
      <c r="A44" s="3" t="s">
        <v>44</v>
      </c>
      <c r="B44" s="3" t="s">
        <v>138</v>
      </c>
      <c r="C44" s="3" t="s">
        <v>131</v>
      </c>
      <c r="D44" s="3" t="s">
        <v>132</v>
      </c>
      <c r="E44" s="3" t="s">
        <v>48</v>
      </c>
      <c r="F44" s="3" t="s">
        <v>49</v>
      </c>
      <c r="G44" s="3" t="s">
        <v>68</v>
      </c>
      <c r="H44" s="3" t="str">
        <f>VLOOKUP(B44,'[1]inv flows'!$E:$F,2,0)</f>
        <v>HG T1000</v>
      </c>
      <c r="I44" s="3" t="s">
        <v>131</v>
      </c>
      <c r="J44" s="3" t="s">
        <v>128</v>
      </c>
      <c r="K44" s="3" t="s">
        <v>129</v>
      </c>
      <c r="L44" s="3" t="s">
        <v>54</v>
      </c>
      <c r="M44" s="4">
        <v>4</v>
      </c>
      <c r="N44" s="5">
        <v>10</v>
      </c>
      <c r="O44" s="5">
        <v>6.5</v>
      </c>
      <c r="P44" s="5">
        <v>6.5</v>
      </c>
      <c r="Q44" s="5">
        <v>0.06</v>
      </c>
      <c r="R44" s="5">
        <v>4.9400000000000004</v>
      </c>
      <c r="S44" s="3" t="s">
        <v>51</v>
      </c>
      <c r="T44" s="3" t="s">
        <v>55</v>
      </c>
      <c r="U44" s="4">
        <v>500</v>
      </c>
      <c r="V44" s="3" t="s">
        <v>56</v>
      </c>
      <c r="W44" s="4">
        <v>11</v>
      </c>
      <c r="X44" s="3" t="s">
        <v>57</v>
      </c>
      <c r="Y44" s="3" t="s">
        <v>58</v>
      </c>
      <c r="Z44" s="3" t="s">
        <v>51</v>
      </c>
      <c r="AA44" s="3" t="s">
        <v>51</v>
      </c>
      <c r="AB44" s="3" t="s">
        <v>51</v>
      </c>
      <c r="AC44" s="3" t="s">
        <v>51</v>
      </c>
      <c r="AD44" s="3" t="s">
        <v>51</v>
      </c>
      <c r="AE44" s="4">
        <v>0</v>
      </c>
      <c r="AF44" s="4">
        <v>0</v>
      </c>
      <c r="AG44" s="3" t="s">
        <v>51</v>
      </c>
      <c r="AH44" s="3" t="s">
        <v>51</v>
      </c>
      <c r="AI44" s="3" t="s">
        <v>59</v>
      </c>
      <c r="AJ44" s="3" t="s">
        <v>51</v>
      </c>
      <c r="AK44" s="3" t="s">
        <v>51</v>
      </c>
      <c r="AL44" s="3" t="s">
        <v>51</v>
      </c>
      <c r="AM44" s="3" t="s">
        <v>51</v>
      </c>
      <c r="AN44" s="3" t="s">
        <v>60</v>
      </c>
      <c r="AO44" s="3" t="s">
        <v>60</v>
      </c>
      <c r="AP44" s="3" t="s">
        <v>51</v>
      </c>
      <c r="AQ44" s="3" t="s">
        <v>51</v>
      </c>
      <c r="AR44" s="3" t="s">
        <v>51</v>
      </c>
    </row>
    <row r="45" spans="1:44">
      <c r="A45" s="3" t="s">
        <v>44</v>
      </c>
      <c r="B45" s="3" t="s">
        <v>139</v>
      </c>
      <c r="C45" s="3" t="s">
        <v>140</v>
      </c>
      <c r="D45" s="3" t="s">
        <v>141</v>
      </c>
      <c r="E45" s="3" t="s">
        <v>48</v>
      </c>
      <c r="F45" s="3" t="s">
        <v>49</v>
      </c>
      <c r="G45" s="3" t="s">
        <v>50</v>
      </c>
      <c r="H45" s="3" t="str">
        <f>VLOOKUP(B45,'[1]inv flows'!$E:$F,2,0)</f>
        <v>HG T1000</v>
      </c>
      <c r="I45" s="3" t="s">
        <v>140</v>
      </c>
      <c r="J45" s="3" t="s">
        <v>142</v>
      </c>
      <c r="K45" s="3" t="s">
        <v>117</v>
      </c>
      <c r="L45" s="3" t="s">
        <v>54</v>
      </c>
      <c r="M45" s="4">
        <v>2</v>
      </c>
      <c r="N45" s="5">
        <v>16</v>
      </c>
      <c r="O45" s="5">
        <v>12</v>
      </c>
      <c r="P45" s="5">
        <v>4.5</v>
      </c>
      <c r="Q45" s="5">
        <v>0.25</v>
      </c>
      <c r="R45" s="5">
        <v>15.61</v>
      </c>
      <c r="S45" s="3" t="s">
        <v>51</v>
      </c>
      <c r="T45" s="3" t="s">
        <v>55</v>
      </c>
      <c r="U45" s="4">
        <v>500</v>
      </c>
      <c r="V45" s="3" t="s">
        <v>56</v>
      </c>
      <c r="W45" s="4">
        <v>11</v>
      </c>
      <c r="X45" s="3" t="s">
        <v>57</v>
      </c>
      <c r="Y45" s="3" t="s">
        <v>58</v>
      </c>
      <c r="Z45" s="3" t="s">
        <v>51</v>
      </c>
      <c r="AA45" s="3" t="s">
        <v>51</v>
      </c>
      <c r="AB45" s="3" t="s">
        <v>51</v>
      </c>
      <c r="AC45" s="3" t="s">
        <v>51</v>
      </c>
      <c r="AD45" s="3" t="s">
        <v>51</v>
      </c>
      <c r="AE45" s="4">
        <v>0</v>
      </c>
      <c r="AF45" s="4">
        <v>0</v>
      </c>
      <c r="AG45" s="3" t="s">
        <v>51</v>
      </c>
      <c r="AH45" s="3" t="s">
        <v>51</v>
      </c>
      <c r="AI45" s="3" t="s">
        <v>59</v>
      </c>
      <c r="AJ45" s="3" t="s">
        <v>51</v>
      </c>
      <c r="AK45" s="3" t="s">
        <v>51</v>
      </c>
      <c r="AL45" s="3" t="s">
        <v>51</v>
      </c>
      <c r="AM45" s="3" t="s">
        <v>51</v>
      </c>
      <c r="AN45" s="3" t="s">
        <v>60</v>
      </c>
      <c r="AO45" s="3" t="s">
        <v>60</v>
      </c>
      <c r="AP45" s="3" t="s">
        <v>51</v>
      </c>
      <c r="AQ45" s="3" t="s">
        <v>51</v>
      </c>
      <c r="AR45" s="3" t="s">
        <v>51</v>
      </c>
    </row>
    <row r="46" spans="1:44">
      <c r="A46" s="3" t="s">
        <v>44</v>
      </c>
      <c r="B46" s="3" t="s">
        <v>141</v>
      </c>
      <c r="C46" s="3" t="s">
        <v>140</v>
      </c>
      <c r="D46" s="3" t="s">
        <v>141</v>
      </c>
      <c r="E46" s="3" t="s">
        <v>48</v>
      </c>
      <c r="F46" s="3" t="s">
        <v>49</v>
      </c>
      <c r="G46" s="3" t="s">
        <v>50</v>
      </c>
      <c r="H46" s="3" t="str">
        <f>VLOOKUP(B46,'[1]inv flows'!$E:$F,2,0)</f>
        <v>HG T1000</v>
      </c>
      <c r="I46" s="3" t="s">
        <v>140</v>
      </c>
      <c r="J46" s="3" t="s">
        <v>143</v>
      </c>
      <c r="K46" s="3" t="s">
        <v>119</v>
      </c>
      <c r="L46" s="3" t="s">
        <v>54</v>
      </c>
      <c r="M46" s="4">
        <v>2</v>
      </c>
      <c r="N46" s="5">
        <v>16</v>
      </c>
      <c r="O46" s="5">
        <v>12</v>
      </c>
      <c r="P46" s="5">
        <v>5.5</v>
      </c>
      <c r="Q46" s="5">
        <v>0.31</v>
      </c>
      <c r="R46" s="5">
        <v>19.72</v>
      </c>
      <c r="S46" s="3" t="s">
        <v>51</v>
      </c>
      <c r="T46" s="3" t="s">
        <v>55</v>
      </c>
      <c r="U46" s="4">
        <v>500</v>
      </c>
      <c r="V46" s="3" t="s">
        <v>56</v>
      </c>
      <c r="W46" s="4">
        <v>11</v>
      </c>
      <c r="X46" s="3" t="s">
        <v>57</v>
      </c>
      <c r="Y46" s="3" t="s">
        <v>58</v>
      </c>
      <c r="Z46" s="3" t="s">
        <v>51</v>
      </c>
      <c r="AA46" s="3" t="s">
        <v>51</v>
      </c>
      <c r="AB46" s="3" t="s">
        <v>51</v>
      </c>
      <c r="AC46" s="3" t="s">
        <v>51</v>
      </c>
      <c r="AD46" s="3" t="s">
        <v>51</v>
      </c>
      <c r="AE46" s="4">
        <v>0</v>
      </c>
      <c r="AF46" s="4">
        <v>0</v>
      </c>
      <c r="AG46" s="3" t="s">
        <v>51</v>
      </c>
      <c r="AH46" s="3" t="s">
        <v>51</v>
      </c>
      <c r="AI46" s="3" t="s">
        <v>59</v>
      </c>
      <c r="AJ46" s="3" t="s">
        <v>51</v>
      </c>
      <c r="AK46" s="3" t="s">
        <v>51</v>
      </c>
      <c r="AL46" s="3" t="s">
        <v>51</v>
      </c>
      <c r="AM46" s="3" t="s">
        <v>51</v>
      </c>
      <c r="AN46" s="3" t="s">
        <v>60</v>
      </c>
      <c r="AO46" s="3" t="s">
        <v>60</v>
      </c>
      <c r="AP46" s="3" t="s">
        <v>51</v>
      </c>
      <c r="AQ46" s="3" t="s">
        <v>51</v>
      </c>
      <c r="AR46" s="3" t="s">
        <v>51</v>
      </c>
    </row>
    <row r="47" spans="1:44">
      <c r="A47" s="3" t="s">
        <v>44</v>
      </c>
      <c r="B47" s="3" t="s">
        <v>144</v>
      </c>
      <c r="C47" s="3" t="s">
        <v>140</v>
      </c>
      <c r="D47" s="3" t="s">
        <v>141</v>
      </c>
      <c r="E47" s="3" t="s">
        <v>48</v>
      </c>
      <c r="F47" s="3" t="s">
        <v>49</v>
      </c>
      <c r="G47" s="3" t="s">
        <v>50</v>
      </c>
      <c r="H47" s="3" t="str">
        <f>VLOOKUP(B47,'[1]inv flows'!$E:$F,2,0)</f>
        <v>HG T1000</v>
      </c>
      <c r="I47" s="3" t="s">
        <v>140</v>
      </c>
      <c r="J47" s="3" t="s">
        <v>145</v>
      </c>
      <c r="K47" s="3" t="s">
        <v>121</v>
      </c>
      <c r="L47" s="3" t="s">
        <v>54</v>
      </c>
      <c r="M47" s="4">
        <v>2</v>
      </c>
      <c r="N47" s="5">
        <v>16</v>
      </c>
      <c r="O47" s="5">
        <v>12</v>
      </c>
      <c r="P47" s="5">
        <v>5.5</v>
      </c>
      <c r="Q47" s="5">
        <v>0.31</v>
      </c>
      <c r="R47" s="5">
        <v>20.76</v>
      </c>
      <c r="S47" s="3" t="s">
        <v>51</v>
      </c>
      <c r="T47" s="3" t="s">
        <v>55</v>
      </c>
      <c r="U47" s="4">
        <v>500</v>
      </c>
      <c r="V47" s="3" t="s">
        <v>56</v>
      </c>
      <c r="W47" s="4">
        <v>11</v>
      </c>
      <c r="X47" s="3" t="s">
        <v>57</v>
      </c>
      <c r="Y47" s="3" t="s">
        <v>58</v>
      </c>
      <c r="Z47" s="3" t="s">
        <v>51</v>
      </c>
      <c r="AA47" s="3" t="s">
        <v>51</v>
      </c>
      <c r="AB47" s="3" t="s">
        <v>51</v>
      </c>
      <c r="AC47" s="3" t="s">
        <v>51</v>
      </c>
      <c r="AD47" s="3" t="s">
        <v>51</v>
      </c>
      <c r="AE47" s="4">
        <v>0</v>
      </c>
      <c r="AF47" s="4">
        <v>0</v>
      </c>
      <c r="AG47" s="3" t="s">
        <v>51</v>
      </c>
      <c r="AH47" s="3" t="s">
        <v>51</v>
      </c>
      <c r="AI47" s="3" t="s">
        <v>59</v>
      </c>
      <c r="AJ47" s="3" t="s">
        <v>51</v>
      </c>
      <c r="AK47" s="3" t="s">
        <v>51</v>
      </c>
      <c r="AL47" s="3" t="s">
        <v>51</v>
      </c>
      <c r="AM47" s="3" t="s">
        <v>51</v>
      </c>
      <c r="AN47" s="3" t="s">
        <v>60</v>
      </c>
      <c r="AO47" s="3" t="s">
        <v>60</v>
      </c>
      <c r="AP47" s="3" t="s">
        <v>51</v>
      </c>
      <c r="AQ47" s="3" t="s">
        <v>51</v>
      </c>
      <c r="AR47" s="3" t="s">
        <v>51</v>
      </c>
    </row>
    <row r="48" spans="1:44">
      <c r="A48" s="3" t="s">
        <v>44</v>
      </c>
      <c r="B48" s="3" t="s">
        <v>146</v>
      </c>
      <c r="C48" s="3" t="s">
        <v>140</v>
      </c>
      <c r="D48" s="3" t="s">
        <v>141</v>
      </c>
      <c r="E48" s="3" t="s">
        <v>48</v>
      </c>
      <c r="F48" s="3" t="s">
        <v>49</v>
      </c>
      <c r="G48" s="3" t="s">
        <v>50</v>
      </c>
      <c r="H48" s="3" t="str">
        <f>VLOOKUP(B48,'[1]inv flows'!$E:$F,2,0)</f>
        <v>HG T1000</v>
      </c>
      <c r="I48" s="3" t="s">
        <v>140</v>
      </c>
      <c r="J48" s="3" t="s">
        <v>147</v>
      </c>
      <c r="K48" s="3" t="s">
        <v>123</v>
      </c>
      <c r="L48" s="3" t="s">
        <v>54</v>
      </c>
      <c r="M48" s="4">
        <v>2</v>
      </c>
      <c r="N48" s="5">
        <v>16</v>
      </c>
      <c r="O48" s="5">
        <v>12</v>
      </c>
      <c r="P48" s="5">
        <v>6.5</v>
      </c>
      <c r="Q48" s="5">
        <v>0.36</v>
      </c>
      <c r="R48" s="5">
        <v>24.97</v>
      </c>
      <c r="S48" s="3" t="s">
        <v>51</v>
      </c>
      <c r="T48" s="3" t="s">
        <v>55</v>
      </c>
      <c r="U48" s="4">
        <v>500</v>
      </c>
      <c r="V48" s="3" t="s">
        <v>56</v>
      </c>
      <c r="W48" s="4">
        <v>11</v>
      </c>
      <c r="X48" s="3" t="s">
        <v>57</v>
      </c>
      <c r="Y48" s="3" t="s">
        <v>58</v>
      </c>
      <c r="Z48" s="3" t="s">
        <v>51</v>
      </c>
      <c r="AA48" s="3" t="s">
        <v>51</v>
      </c>
      <c r="AB48" s="3" t="s">
        <v>51</v>
      </c>
      <c r="AC48" s="3" t="s">
        <v>51</v>
      </c>
      <c r="AD48" s="3" t="s">
        <v>51</v>
      </c>
      <c r="AE48" s="4">
        <v>0</v>
      </c>
      <c r="AF48" s="4">
        <v>0</v>
      </c>
      <c r="AG48" s="3" t="s">
        <v>51</v>
      </c>
      <c r="AH48" s="3" t="s">
        <v>51</v>
      </c>
      <c r="AI48" s="3" t="s">
        <v>59</v>
      </c>
      <c r="AJ48" s="3" t="s">
        <v>51</v>
      </c>
      <c r="AK48" s="3" t="s">
        <v>51</v>
      </c>
      <c r="AL48" s="3" t="s">
        <v>51</v>
      </c>
      <c r="AM48" s="3" t="s">
        <v>51</v>
      </c>
      <c r="AN48" s="3" t="s">
        <v>60</v>
      </c>
      <c r="AO48" s="3" t="s">
        <v>60</v>
      </c>
      <c r="AP48" s="3" t="s">
        <v>51</v>
      </c>
      <c r="AQ48" s="3" t="s">
        <v>51</v>
      </c>
      <c r="AR48" s="3" t="s">
        <v>51</v>
      </c>
    </row>
    <row r="49" spans="1:44">
      <c r="A49" s="3" t="s">
        <v>44</v>
      </c>
      <c r="B49" s="3" t="s">
        <v>148</v>
      </c>
      <c r="C49" s="3" t="s">
        <v>140</v>
      </c>
      <c r="D49" s="3" t="s">
        <v>141</v>
      </c>
      <c r="E49" s="3" t="s">
        <v>48</v>
      </c>
      <c r="F49" s="3" t="s">
        <v>49</v>
      </c>
      <c r="G49" s="3" t="s">
        <v>50</v>
      </c>
      <c r="H49" s="3" t="str">
        <f>VLOOKUP(B49,'[1]inv flows'!$E:$F,2,0)</f>
        <v>HG T1000</v>
      </c>
      <c r="I49" s="3" t="s">
        <v>140</v>
      </c>
      <c r="J49" s="3" t="s">
        <v>75</v>
      </c>
      <c r="K49" s="3" t="s">
        <v>76</v>
      </c>
      <c r="L49" s="3" t="s">
        <v>54</v>
      </c>
      <c r="M49" s="4">
        <v>2</v>
      </c>
      <c r="N49" s="5">
        <v>16</v>
      </c>
      <c r="O49" s="5">
        <v>12</v>
      </c>
      <c r="P49" s="5">
        <v>6.5</v>
      </c>
      <c r="Q49" s="5">
        <v>0.36</v>
      </c>
      <c r="R49" s="5">
        <v>24.97</v>
      </c>
      <c r="S49" s="3" t="s">
        <v>51</v>
      </c>
      <c r="T49" s="3" t="s">
        <v>55</v>
      </c>
      <c r="U49" s="4">
        <v>500</v>
      </c>
      <c r="V49" s="3" t="s">
        <v>56</v>
      </c>
      <c r="W49" s="4">
        <v>11</v>
      </c>
      <c r="X49" s="3" t="s">
        <v>57</v>
      </c>
      <c r="Y49" s="3" t="s">
        <v>58</v>
      </c>
      <c r="Z49" s="3" t="s">
        <v>51</v>
      </c>
      <c r="AA49" s="3" t="s">
        <v>51</v>
      </c>
      <c r="AB49" s="3" t="s">
        <v>51</v>
      </c>
      <c r="AC49" s="3" t="s">
        <v>51</v>
      </c>
      <c r="AD49" s="3" t="s">
        <v>51</v>
      </c>
      <c r="AE49" s="4">
        <v>0</v>
      </c>
      <c r="AF49" s="4">
        <v>0</v>
      </c>
      <c r="AG49" s="3" t="s">
        <v>51</v>
      </c>
      <c r="AH49" s="3" t="s">
        <v>51</v>
      </c>
      <c r="AI49" s="3" t="s">
        <v>59</v>
      </c>
      <c r="AJ49" s="3" t="s">
        <v>51</v>
      </c>
      <c r="AK49" s="3" t="s">
        <v>51</v>
      </c>
      <c r="AL49" s="3" t="s">
        <v>51</v>
      </c>
      <c r="AM49" s="3" t="s">
        <v>51</v>
      </c>
      <c r="AN49" s="3" t="s">
        <v>60</v>
      </c>
      <c r="AO49" s="3" t="s">
        <v>60</v>
      </c>
      <c r="AP49" s="3" t="s">
        <v>51</v>
      </c>
      <c r="AQ49" s="3" t="s">
        <v>51</v>
      </c>
      <c r="AR49" s="3" t="s">
        <v>51</v>
      </c>
    </row>
    <row r="50" spans="1:44">
      <c r="A50" s="3" t="s">
        <v>44</v>
      </c>
      <c r="B50" s="3" t="s">
        <v>149</v>
      </c>
      <c r="C50" s="3" t="s">
        <v>140</v>
      </c>
      <c r="D50" s="3" t="s">
        <v>141</v>
      </c>
      <c r="E50" s="3" t="s">
        <v>48</v>
      </c>
      <c r="F50" s="3" t="s">
        <v>49</v>
      </c>
      <c r="G50" s="3" t="s">
        <v>68</v>
      </c>
      <c r="H50" s="3" t="str">
        <f>VLOOKUP(B50,'[1]inv flows'!$E:$F,2,0)</f>
        <v>HG T1000</v>
      </c>
      <c r="I50" s="3" t="s">
        <v>140</v>
      </c>
      <c r="J50" s="3" t="s">
        <v>150</v>
      </c>
      <c r="K50" s="3" t="s">
        <v>70</v>
      </c>
      <c r="L50" s="3" t="s">
        <v>54</v>
      </c>
      <c r="M50" s="4">
        <v>4</v>
      </c>
      <c r="N50" s="5">
        <v>10</v>
      </c>
      <c r="O50" s="5">
        <v>6.5</v>
      </c>
      <c r="P50" s="5">
        <v>6.5</v>
      </c>
      <c r="Q50" s="5">
        <v>0.06</v>
      </c>
      <c r="R50" s="5">
        <v>4.16</v>
      </c>
      <c r="S50" s="3" t="s">
        <v>51</v>
      </c>
      <c r="T50" s="3" t="s">
        <v>55</v>
      </c>
      <c r="U50" s="4">
        <v>500</v>
      </c>
      <c r="V50" s="3" t="s">
        <v>56</v>
      </c>
      <c r="W50" s="4">
        <v>11</v>
      </c>
      <c r="X50" s="3" t="s">
        <v>57</v>
      </c>
      <c r="Y50" s="3" t="s">
        <v>58</v>
      </c>
      <c r="Z50" s="3" t="s">
        <v>51</v>
      </c>
      <c r="AA50" s="3" t="s">
        <v>51</v>
      </c>
      <c r="AB50" s="3" t="s">
        <v>51</v>
      </c>
      <c r="AC50" s="3" t="s">
        <v>51</v>
      </c>
      <c r="AD50" s="3" t="s">
        <v>51</v>
      </c>
      <c r="AE50" s="4">
        <v>0</v>
      </c>
      <c r="AF50" s="4">
        <v>0</v>
      </c>
      <c r="AG50" s="3" t="s">
        <v>51</v>
      </c>
      <c r="AH50" s="3" t="s">
        <v>51</v>
      </c>
      <c r="AI50" s="3" t="s">
        <v>59</v>
      </c>
      <c r="AJ50" s="3" t="s">
        <v>51</v>
      </c>
      <c r="AK50" s="3" t="s">
        <v>51</v>
      </c>
      <c r="AL50" s="3" t="s">
        <v>51</v>
      </c>
      <c r="AM50" s="3" t="s">
        <v>51</v>
      </c>
      <c r="AN50" s="3" t="s">
        <v>60</v>
      </c>
      <c r="AO50" s="3" t="s">
        <v>60</v>
      </c>
      <c r="AP50" s="3" t="s">
        <v>51</v>
      </c>
      <c r="AQ50" s="3" t="s">
        <v>51</v>
      </c>
      <c r="AR50" s="3" t="s">
        <v>51</v>
      </c>
    </row>
    <row r="51" spans="1:44">
      <c r="A51" s="3" t="s">
        <v>44</v>
      </c>
      <c r="B51" s="3" t="s">
        <v>151</v>
      </c>
      <c r="C51" s="3" t="s">
        <v>140</v>
      </c>
      <c r="D51" s="3" t="s">
        <v>141</v>
      </c>
      <c r="E51" s="3" t="s">
        <v>48</v>
      </c>
      <c r="F51" s="3" t="s">
        <v>49</v>
      </c>
      <c r="G51" s="3" t="s">
        <v>68</v>
      </c>
      <c r="H51" s="3" t="str">
        <f>VLOOKUP(B51,'[1]inv flows'!$E:$F,2,0)</f>
        <v>HG T1000</v>
      </c>
      <c r="I51" s="3" t="s">
        <v>140</v>
      </c>
      <c r="J51" s="3" t="s">
        <v>152</v>
      </c>
      <c r="K51" s="3" t="s">
        <v>70</v>
      </c>
      <c r="L51" s="3" t="s">
        <v>54</v>
      </c>
      <c r="M51" s="4">
        <v>4</v>
      </c>
      <c r="N51" s="5">
        <v>10</v>
      </c>
      <c r="O51" s="5">
        <v>6.5</v>
      </c>
      <c r="P51" s="5">
        <v>6.5</v>
      </c>
      <c r="Q51" s="5">
        <v>0.06</v>
      </c>
      <c r="R51" s="5">
        <v>4.9400000000000004</v>
      </c>
      <c r="S51" s="3" t="s">
        <v>51</v>
      </c>
      <c r="T51" s="3" t="s">
        <v>55</v>
      </c>
      <c r="U51" s="4">
        <v>500</v>
      </c>
      <c r="V51" s="3" t="s">
        <v>56</v>
      </c>
      <c r="W51" s="4">
        <v>11</v>
      </c>
      <c r="X51" s="3" t="s">
        <v>57</v>
      </c>
      <c r="Y51" s="3" t="s">
        <v>58</v>
      </c>
      <c r="Z51" s="3" t="s">
        <v>51</v>
      </c>
      <c r="AA51" s="3" t="s">
        <v>51</v>
      </c>
      <c r="AB51" s="3" t="s">
        <v>51</v>
      </c>
      <c r="AC51" s="3" t="s">
        <v>51</v>
      </c>
      <c r="AD51" s="3" t="s">
        <v>51</v>
      </c>
      <c r="AE51" s="4">
        <v>0</v>
      </c>
      <c r="AF51" s="4">
        <v>0</v>
      </c>
      <c r="AG51" s="3" t="s">
        <v>51</v>
      </c>
      <c r="AH51" s="3" t="s">
        <v>51</v>
      </c>
      <c r="AI51" s="3" t="s">
        <v>59</v>
      </c>
      <c r="AJ51" s="3" t="s">
        <v>51</v>
      </c>
      <c r="AK51" s="3" t="s">
        <v>51</v>
      </c>
      <c r="AL51" s="3" t="s">
        <v>51</v>
      </c>
      <c r="AM51" s="3" t="s">
        <v>51</v>
      </c>
      <c r="AN51" s="3" t="s">
        <v>60</v>
      </c>
      <c r="AO51" s="3" t="s">
        <v>60</v>
      </c>
      <c r="AP51" s="3" t="s">
        <v>51</v>
      </c>
      <c r="AQ51" s="3" t="s">
        <v>51</v>
      </c>
      <c r="AR51" s="3" t="s">
        <v>51</v>
      </c>
    </row>
    <row r="52" spans="1:44">
      <c r="A52" s="3" t="s">
        <v>44</v>
      </c>
      <c r="B52" s="3" t="s">
        <v>153</v>
      </c>
      <c r="C52" s="3" t="s">
        <v>154</v>
      </c>
      <c r="D52" s="3" t="s">
        <v>155</v>
      </c>
      <c r="E52" s="3" t="s">
        <v>48</v>
      </c>
      <c r="F52" s="3" t="s">
        <v>49</v>
      </c>
      <c r="G52" s="3" t="s">
        <v>50</v>
      </c>
      <c r="H52" s="3" t="str">
        <f>VLOOKUP(B52,'[1]inv flows'!$E:$F,2,0)</f>
        <v>HG T1000</v>
      </c>
      <c r="I52" s="3" t="s">
        <v>154</v>
      </c>
      <c r="J52" s="3" t="s">
        <v>142</v>
      </c>
      <c r="K52" s="3" t="s">
        <v>53</v>
      </c>
      <c r="L52" s="3" t="s">
        <v>54</v>
      </c>
      <c r="M52" s="4">
        <v>2</v>
      </c>
      <c r="N52" s="5">
        <v>16</v>
      </c>
      <c r="O52" s="5">
        <v>12</v>
      </c>
      <c r="P52" s="5">
        <v>4.5</v>
      </c>
      <c r="Q52" s="5">
        <v>0.25</v>
      </c>
      <c r="R52" s="5">
        <v>15.61</v>
      </c>
      <c r="S52" s="3" t="s">
        <v>51</v>
      </c>
      <c r="T52" s="3" t="s">
        <v>55</v>
      </c>
      <c r="U52" s="4">
        <v>500</v>
      </c>
      <c r="V52" s="3" t="s">
        <v>56</v>
      </c>
      <c r="W52" s="4">
        <v>11</v>
      </c>
      <c r="X52" s="3" t="s">
        <v>57</v>
      </c>
      <c r="Y52" s="3" t="s">
        <v>58</v>
      </c>
      <c r="Z52" s="3" t="s">
        <v>51</v>
      </c>
      <c r="AA52" s="3" t="s">
        <v>51</v>
      </c>
      <c r="AB52" s="3" t="s">
        <v>51</v>
      </c>
      <c r="AC52" s="3" t="s">
        <v>51</v>
      </c>
      <c r="AD52" s="3" t="s">
        <v>51</v>
      </c>
      <c r="AE52" s="4">
        <v>0</v>
      </c>
      <c r="AF52" s="4">
        <v>0</v>
      </c>
      <c r="AG52" s="3" t="s">
        <v>51</v>
      </c>
      <c r="AH52" s="3" t="s">
        <v>51</v>
      </c>
      <c r="AI52" s="3" t="s">
        <v>59</v>
      </c>
      <c r="AJ52" s="3" t="s">
        <v>51</v>
      </c>
      <c r="AK52" s="3" t="s">
        <v>51</v>
      </c>
      <c r="AL52" s="3" t="s">
        <v>51</v>
      </c>
      <c r="AM52" s="3" t="s">
        <v>51</v>
      </c>
      <c r="AN52" s="3" t="s">
        <v>60</v>
      </c>
      <c r="AO52" s="3" t="s">
        <v>60</v>
      </c>
      <c r="AP52" s="3" t="s">
        <v>51</v>
      </c>
      <c r="AQ52" s="3" t="s">
        <v>51</v>
      </c>
      <c r="AR52" s="3" t="s">
        <v>51</v>
      </c>
    </row>
    <row r="53" spans="1:44">
      <c r="A53" s="3" t="s">
        <v>44</v>
      </c>
      <c r="B53" s="3" t="s">
        <v>155</v>
      </c>
      <c r="C53" s="3" t="s">
        <v>154</v>
      </c>
      <c r="D53" s="3" t="s">
        <v>155</v>
      </c>
      <c r="E53" s="3" t="s">
        <v>48</v>
      </c>
      <c r="F53" s="3" t="s">
        <v>49</v>
      </c>
      <c r="G53" s="3" t="s">
        <v>50</v>
      </c>
      <c r="H53" s="3" t="str">
        <f>VLOOKUP(B53,'[1]inv flows'!$E:$F,2,0)</f>
        <v>HG T1000</v>
      </c>
      <c r="I53" s="3" t="s">
        <v>154</v>
      </c>
      <c r="J53" s="3" t="s">
        <v>156</v>
      </c>
      <c r="K53" s="3" t="s">
        <v>53</v>
      </c>
      <c r="L53" s="3" t="s">
        <v>54</v>
      </c>
      <c r="M53" s="4">
        <v>2</v>
      </c>
      <c r="N53" s="5">
        <v>16</v>
      </c>
      <c r="O53" s="5">
        <v>12</v>
      </c>
      <c r="P53" s="5">
        <v>5.5</v>
      </c>
      <c r="Q53" s="5">
        <v>0.31</v>
      </c>
      <c r="R53" s="5">
        <v>19.72</v>
      </c>
      <c r="S53" s="3" t="s">
        <v>51</v>
      </c>
      <c r="T53" s="3" t="s">
        <v>55</v>
      </c>
      <c r="U53" s="4">
        <v>500</v>
      </c>
      <c r="V53" s="3" t="s">
        <v>56</v>
      </c>
      <c r="W53" s="4">
        <v>11</v>
      </c>
      <c r="X53" s="3" t="s">
        <v>57</v>
      </c>
      <c r="Y53" s="3" t="s">
        <v>58</v>
      </c>
      <c r="Z53" s="3" t="s">
        <v>51</v>
      </c>
      <c r="AA53" s="3" t="s">
        <v>51</v>
      </c>
      <c r="AB53" s="3" t="s">
        <v>51</v>
      </c>
      <c r="AC53" s="3" t="s">
        <v>51</v>
      </c>
      <c r="AD53" s="3" t="s">
        <v>51</v>
      </c>
      <c r="AE53" s="4">
        <v>0</v>
      </c>
      <c r="AF53" s="4">
        <v>0</v>
      </c>
      <c r="AG53" s="3" t="s">
        <v>51</v>
      </c>
      <c r="AH53" s="3" t="s">
        <v>51</v>
      </c>
      <c r="AI53" s="3" t="s">
        <v>59</v>
      </c>
      <c r="AJ53" s="3" t="s">
        <v>51</v>
      </c>
      <c r="AK53" s="3" t="s">
        <v>51</v>
      </c>
      <c r="AL53" s="3" t="s">
        <v>51</v>
      </c>
      <c r="AM53" s="3" t="s">
        <v>51</v>
      </c>
      <c r="AN53" s="3" t="s">
        <v>60</v>
      </c>
      <c r="AO53" s="3" t="s">
        <v>60</v>
      </c>
      <c r="AP53" s="3" t="s">
        <v>51</v>
      </c>
      <c r="AQ53" s="3" t="s">
        <v>51</v>
      </c>
      <c r="AR53" s="3" t="s">
        <v>51</v>
      </c>
    </row>
    <row r="54" spans="1:44">
      <c r="A54" s="3" t="s">
        <v>44</v>
      </c>
      <c r="B54" s="3" t="s">
        <v>157</v>
      </c>
      <c r="C54" s="3" t="s">
        <v>154</v>
      </c>
      <c r="D54" s="3" t="s">
        <v>155</v>
      </c>
      <c r="E54" s="3" t="s">
        <v>48</v>
      </c>
      <c r="F54" s="3" t="s">
        <v>49</v>
      </c>
      <c r="G54" s="3" t="s">
        <v>50</v>
      </c>
      <c r="H54" s="3" t="str">
        <f>VLOOKUP(B54,'[1]inv flows'!$E:$F,2,0)</f>
        <v>HG T1000</v>
      </c>
      <c r="I54" s="3" t="s">
        <v>154</v>
      </c>
      <c r="J54" s="3" t="s">
        <v>145</v>
      </c>
      <c r="K54" s="3" t="s">
        <v>53</v>
      </c>
      <c r="L54" s="3" t="s">
        <v>54</v>
      </c>
      <c r="M54" s="4">
        <v>2</v>
      </c>
      <c r="N54" s="5">
        <v>16</v>
      </c>
      <c r="O54" s="5">
        <v>12</v>
      </c>
      <c r="P54" s="5">
        <v>5.5</v>
      </c>
      <c r="Q54" s="5">
        <v>0.31</v>
      </c>
      <c r="R54" s="5">
        <v>20.76</v>
      </c>
      <c r="S54" s="3" t="s">
        <v>51</v>
      </c>
      <c r="T54" s="3" t="s">
        <v>55</v>
      </c>
      <c r="U54" s="4">
        <v>500</v>
      </c>
      <c r="V54" s="3" t="s">
        <v>56</v>
      </c>
      <c r="W54" s="4">
        <v>11</v>
      </c>
      <c r="X54" s="3" t="s">
        <v>57</v>
      </c>
      <c r="Y54" s="3" t="s">
        <v>58</v>
      </c>
      <c r="Z54" s="3" t="s">
        <v>51</v>
      </c>
      <c r="AA54" s="3" t="s">
        <v>51</v>
      </c>
      <c r="AB54" s="3" t="s">
        <v>51</v>
      </c>
      <c r="AC54" s="3" t="s">
        <v>51</v>
      </c>
      <c r="AD54" s="3" t="s">
        <v>51</v>
      </c>
      <c r="AE54" s="4">
        <v>0</v>
      </c>
      <c r="AF54" s="4">
        <v>0</v>
      </c>
      <c r="AG54" s="3" t="s">
        <v>51</v>
      </c>
      <c r="AH54" s="3" t="s">
        <v>51</v>
      </c>
      <c r="AI54" s="3" t="s">
        <v>59</v>
      </c>
      <c r="AJ54" s="3" t="s">
        <v>51</v>
      </c>
      <c r="AK54" s="3" t="s">
        <v>51</v>
      </c>
      <c r="AL54" s="3" t="s">
        <v>51</v>
      </c>
      <c r="AM54" s="3" t="s">
        <v>51</v>
      </c>
      <c r="AN54" s="3" t="s">
        <v>60</v>
      </c>
      <c r="AO54" s="3" t="s">
        <v>60</v>
      </c>
      <c r="AP54" s="3" t="s">
        <v>51</v>
      </c>
      <c r="AQ54" s="3" t="s">
        <v>51</v>
      </c>
      <c r="AR54" s="3" t="s">
        <v>51</v>
      </c>
    </row>
    <row r="55" spans="1:44">
      <c r="A55" s="3" t="s">
        <v>44</v>
      </c>
      <c r="B55" s="3" t="s">
        <v>158</v>
      </c>
      <c r="C55" s="3" t="s">
        <v>154</v>
      </c>
      <c r="D55" s="3" t="s">
        <v>155</v>
      </c>
      <c r="E55" s="3" t="s">
        <v>48</v>
      </c>
      <c r="F55" s="3" t="s">
        <v>49</v>
      </c>
      <c r="G55" s="3" t="s">
        <v>50</v>
      </c>
      <c r="H55" s="3" t="str">
        <f>VLOOKUP(B55,'[1]inv flows'!$E:$F,2,0)</f>
        <v>HG T1000</v>
      </c>
      <c r="I55" s="3" t="s">
        <v>154</v>
      </c>
      <c r="J55" s="3" t="s">
        <v>147</v>
      </c>
      <c r="K55" s="3" t="s">
        <v>53</v>
      </c>
      <c r="L55" s="3" t="s">
        <v>54</v>
      </c>
      <c r="M55" s="4">
        <v>2</v>
      </c>
      <c r="N55" s="5">
        <v>16</v>
      </c>
      <c r="O55" s="5">
        <v>12</v>
      </c>
      <c r="P55" s="5">
        <v>6.5</v>
      </c>
      <c r="Q55" s="5">
        <v>0.36</v>
      </c>
      <c r="R55" s="5">
        <v>24.97</v>
      </c>
      <c r="S55" s="3" t="s">
        <v>51</v>
      </c>
      <c r="T55" s="3" t="s">
        <v>55</v>
      </c>
      <c r="U55" s="4">
        <v>500</v>
      </c>
      <c r="V55" s="3" t="s">
        <v>56</v>
      </c>
      <c r="W55" s="4">
        <v>11</v>
      </c>
      <c r="X55" s="3" t="s">
        <v>57</v>
      </c>
      <c r="Y55" s="3" t="s">
        <v>58</v>
      </c>
      <c r="Z55" s="3" t="s">
        <v>51</v>
      </c>
      <c r="AA55" s="3" t="s">
        <v>51</v>
      </c>
      <c r="AB55" s="3" t="s">
        <v>51</v>
      </c>
      <c r="AC55" s="3" t="s">
        <v>51</v>
      </c>
      <c r="AD55" s="3" t="s">
        <v>51</v>
      </c>
      <c r="AE55" s="4">
        <v>0</v>
      </c>
      <c r="AF55" s="4">
        <v>0</v>
      </c>
      <c r="AG55" s="3" t="s">
        <v>51</v>
      </c>
      <c r="AH55" s="3" t="s">
        <v>51</v>
      </c>
      <c r="AI55" s="3" t="s">
        <v>59</v>
      </c>
      <c r="AJ55" s="3" t="s">
        <v>51</v>
      </c>
      <c r="AK55" s="3" t="s">
        <v>51</v>
      </c>
      <c r="AL55" s="3" t="s">
        <v>51</v>
      </c>
      <c r="AM55" s="3" t="s">
        <v>51</v>
      </c>
      <c r="AN55" s="3" t="s">
        <v>60</v>
      </c>
      <c r="AO55" s="3" t="s">
        <v>60</v>
      </c>
      <c r="AP55" s="3" t="s">
        <v>51</v>
      </c>
      <c r="AQ55" s="3" t="s">
        <v>51</v>
      </c>
      <c r="AR55" s="3" t="s">
        <v>51</v>
      </c>
    </row>
    <row r="56" spans="1:44">
      <c r="A56" s="3" t="s">
        <v>44</v>
      </c>
      <c r="B56" s="3" t="s">
        <v>159</v>
      </c>
      <c r="C56" s="3" t="s">
        <v>154</v>
      </c>
      <c r="D56" s="3" t="s">
        <v>155</v>
      </c>
      <c r="E56" s="3" t="s">
        <v>48</v>
      </c>
      <c r="F56" s="3" t="s">
        <v>49</v>
      </c>
      <c r="G56" s="3" t="s">
        <v>50</v>
      </c>
      <c r="H56" s="3" t="str">
        <f>VLOOKUP(B56,'[1]inv flows'!$E:$F,2,0)</f>
        <v>HG T1000</v>
      </c>
      <c r="I56" s="3" t="s">
        <v>154</v>
      </c>
      <c r="J56" s="3" t="s">
        <v>75</v>
      </c>
      <c r="K56" s="3" t="s">
        <v>53</v>
      </c>
      <c r="L56" s="3" t="s">
        <v>54</v>
      </c>
      <c r="M56" s="4">
        <v>2</v>
      </c>
      <c r="N56" s="5">
        <v>16</v>
      </c>
      <c r="O56" s="5">
        <v>12</v>
      </c>
      <c r="P56" s="5">
        <v>6.5</v>
      </c>
      <c r="Q56" s="5">
        <v>0.36</v>
      </c>
      <c r="R56" s="5">
        <v>24.97</v>
      </c>
      <c r="S56" s="3" t="s">
        <v>51</v>
      </c>
      <c r="T56" s="3" t="s">
        <v>55</v>
      </c>
      <c r="U56" s="4">
        <v>500</v>
      </c>
      <c r="V56" s="3" t="s">
        <v>56</v>
      </c>
      <c r="W56" s="4">
        <v>11</v>
      </c>
      <c r="X56" s="3" t="s">
        <v>57</v>
      </c>
      <c r="Y56" s="3" t="s">
        <v>58</v>
      </c>
      <c r="Z56" s="3" t="s">
        <v>51</v>
      </c>
      <c r="AA56" s="3" t="s">
        <v>51</v>
      </c>
      <c r="AB56" s="3" t="s">
        <v>51</v>
      </c>
      <c r="AC56" s="3" t="s">
        <v>51</v>
      </c>
      <c r="AD56" s="3" t="s">
        <v>51</v>
      </c>
      <c r="AE56" s="4">
        <v>0</v>
      </c>
      <c r="AF56" s="4">
        <v>0</v>
      </c>
      <c r="AG56" s="3" t="s">
        <v>51</v>
      </c>
      <c r="AH56" s="3" t="s">
        <v>51</v>
      </c>
      <c r="AI56" s="3" t="s">
        <v>59</v>
      </c>
      <c r="AJ56" s="3" t="s">
        <v>51</v>
      </c>
      <c r="AK56" s="3" t="s">
        <v>51</v>
      </c>
      <c r="AL56" s="3" t="s">
        <v>51</v>
      </c>
      <c r="AM56" s="3" t="s">
        <v>51</v>
      </c>
      <c r="AN56" s="3" t="s">
        <v>60</v>
      </c>
      <c r="AO56" s="3" t="s">
        <v>60</v>
      </c>
      <c r="AP56" s="3" t="s">
        <v>51</v>
      </c>
      <c r="AQ56" s="3" t="s">
        <v>51</v>
      </c>
      <c r="AR56" s="3" t="s">
        <v>51</v>
      </c>
    </row>
    <row r="57" spans="1:44">
      <c r="A57" s="3" t="s">
        <v>44</v>
      </c>
      <c r="B57" s="3" t="s">
        <v>160</v>
      </c>
      <c r="C57" s="3" t="s">
        <v>154</v>
      </c>
      <c r="D57" s="3" t="s">
        <v>155</v>
      </c>
      <c r="E57" s="3" t="s">
        <v>48</v>
      </c>
      <c r="F57" s="3" t="s">
        <v>49</v>
      </c>
      <c r="G57" s="3" t="s">
        <v>68</v>
      </c>
      <c r="H57" s="3" t="str">
        <f>VLOOKUP(B57,'[1]inv flows'!$E:$F,2,0)</f>
        <v>HG T1000</v>
      </c>
      <c r="I57" s="3" t="s">
        <v>154</v>
      </c>
      <c r="J57" s="3" t="s">
        <v>150</v>
      </c>
      <c r="K57" s="3" t="s">
        <v>70</v>
      </c>
      <c r="L57" s="3" t="s">
        <v>54</v>
      </c>
      <c r="M57" s="4">
        <v>4</v>
      </c>
      <c r="N57" s="5">
        <v>9.84</v>
      </c>
      <c r="O57" s="5">
        <v>6.69</v>
      </c>
      <c r="P57" s="5">
        <v>6.3</v>
      </c>
      <c r="Q57" s="5">
        <v>0.06</v>
      </c>
      <c r="R57" s="5">
        <v>4.16</v>
      </c>
      <c r="S57" s="3" t="s">
        <v>51</v>
      </c>
      <c r="T57" s="3" t="s">
        <v>55</v>
      </c>
      <c r="U57" s="4">
        <v>500</v>
      </c>
      <c r="V57" s="3" t="s">
        <v>56</v>
      </c>
      <c r="W57" s="4">
        <v>11</v>
      </c>
      <c r="X57" s="3" t="s">
        <v>57</v>
      </c>
      <c r="Y57" s="3" t="s">
        <v>58</v>
      </c>
      <c r="Z57" s="3" t="s">
        <v>51</v>
      </c>
      <c r="AA57" s="3" t="s">
        <v>51</v>
      </c>
      <c r="AB57" s="3" t="s">
        <v>51</v>
      </c>
      <c r="AC57" s="3" t="s">
        <v>51</v>
      </c>
      <c r="AD57" s="3" t="s">
        <v>51</v>
      </c>
      <c r="AE57" s="4">
        <v>0</v>
      </c>
      <c r="AF57" s="4">
        <v>0</v>
      </c>
      <c r="AG57" s="3" t="s">
        <v>51</v>
      </c>
      <c r="AH57" s="3" t="s">
        <v>51</v>
      </c>
      <c r="AI57" s="3" t="s">
        <v>59</v>
      </c>
      <c r="AJ57" s="3" t="s">
        <v>51</v>
      </c>
      <c r="AK57" s="3" t="s">
        <v>51</v>
      </c>
      <c r="AL57" s="3" t="s">
        <v>51</v>
      </c>
      <c r="AM57" s="3" t="s">
        <v>51</v>
      </c>
      <c r="AN57" s="3" t="s">
        <v>60</v>
      </c>
      <c r="AO57" s="3" t="s">
        <v>60</v>
      </c>
      <c r="AP57" s="3" t="s">
        <v>51</v>
      </c>
      <c r="AQ57" s="3" t="s">
        <v>51</v>
      </c>
      <c r="AR57" s="3" t="s">
        <v>51</v>
      </c>
    </row>
    <row r="58" spans="1:44">
      <c r="A58" s="3" t="s">
        <v>44</v>
      </c>
      <c r="B58" s="3" t="s">
        <v>161</v>
      </c>
      <c r="C58" s="3" t="s">
        <v>154</v>
      </c>
      <c r="D58" s="3" t="s">
        <v>155</v>
      </c>
      <c r="E58" s="3" t="s">
        <v>48</v>
      </c>
      <c r="F58" s="3" t="s">
        <v>49</v>
      </c>
      <c r="G58" s="3" t="s">
        <v>68</v>
      </c>
      <c r="H58" s="3" t="str">
        <f>VLOOKUP(B58,'[1]inv flows'!$E:$F,2,0)</f>
        <v>HG T1000</v>
      </c>
      <c r="I58" s="3" t="s">
        <v>154</v>
      </c>
      <c r="J58" s="3" t="s">
        <v>152</v>
      </c>
      <c r="K58" s="3" t="s">
        <v>70</v>
      </c>
      <c r="L58" s="3" t="s">
        <v>54</v>
      </c>
      <c r="M58" s="4">
        <v>4</v>
      </c>
      <c r="N58" s="5">
        <v>9.84</v>
      </c>
      <c r="O58" s="5">
        <v>6.69</v>
      </c>
      <c r="P58" s="5">
        <v>7.87</v>
      </c>
      <c r="Q58" s="5">
        <v>7.0000000000000007E-2</v>
      </c>
      <c r="R58" s="5">
        <v>4.9400000000000004</v>
      </c>
      <c r="S58" s="3" t="s">
        <v>51</v>
      </c>
      <c r="T58" s="3" t="s">
        <v>55</v>
      </c>
      <c r="U58" s="4">
        <v>500</v>
      </c>
      <c r="V58" s="3" t="s">
        <v>56</v>
      </c>
      <c r="W58" s="4">
        <v>11</v>
      </c>
      <c r="X58" s="3" t="s">
        <v>57</v>
      </c>
      <c r="Y58" s="3" t="s">
        <v>58</v>
      </c>
      <c r="Z58" s="3" t="s">
        <v>51</v>
      </c>
      <c r="AA58" s="3" t="s">
        <v>51</v>
      </c>
      <c r="AB58" s="3" t="s">
        <v>51</v>
      </c>
      <c r="AC58" s="3" t="s">
        <v>51</v>
      </c>
      <c r="AD58" s="3" t="s">
        <v>51</v>
      </c>
      <c r="AE58" s="4">
        <v>0</v>
      </c>
      <c r="AF58" s="4">
        <v>0</v>
      </c>
      <c r="AG58" s="3" t="s">
        <v>51</v>
      </c>
      <c r="AH58" s="3" t="s">
        <v>51</v>
      </c>
      <c r="AI58" s="3" t="s">
        <v>59</v>
      </c>
      <c r="AJ58" s="3" t="s">
        <v>51</v>
      </c>
      <c r="AK58" s="3" t="s">
        <v>51</v>
      </c>
      <c r="AL58" s="3" t="s">
        <v>51</v>
      </c>
      <c r="AM58" s="3" t="s">
        <v>51</v>
      </c>
      <c r="AN58" s="3" t="s">
        <v>60</v>
      </c>
      <c r="AO58" s="3" t="s">
        <v>60</v>
      </c>
      <c r="AP58" s="3" t="s">
        <v>51</v>
      </c>
      <c r="AQ58" s="3" t="s">
        <v>51</v>
      </c>
      <c r="AR58" s="3" t="s">
        <v>51</v>
      </c>
    </row>
    <row r="59" spans="1:44">
      <c r="A59" s="3" t="s">
        <v>44</v>
      </c>
      <c r="B59" s="3" t="s">
        <v>162</v>
      </c>
      <c r="C59" s="3" t="s">
        <v>163</v>
      </c>
      <c r="D59" s="3" t="s">
        <v>164</v>
      </c>
      <c r="E59" s="3" t="s">
        <v>48</v>
      </c>
      <c r="F59" s="3" t="s">
        <v>49</v>
      </c>
      <c r="G59" s="3" t="s">
        <v>50</v>
      </c>
      <c r="H59" s="3" t="str">
        <f>VLOOKUP(B59,'[1]inv flows'!$E:$F,2,0)</f>
        <v>HG T400</v>
      </c>
      <c r="I59" s="3" t="s">
        <v>163</v>
      </c>
      <c r="J59" s="3" t="s">
        <v>165</v>
      </c>
      <c r="K59" s="3" t="s">
        <v>91</v>
      </c>
      <c r="L59" s="3" t="s">
        <v>54</v>
      </c>
      <c r="M59" s="4">
        <v>2</v>
      </c>
      <c r="N59" s="5">
        <v>15.75</v>
      </c>
      <c r="O59" s="5">
        <v>11.8</v>
      </c>
      <c r="P59" s="5">
        <v>5.5</v>
      </c>
      <c r="Q59" s="5">
        <v>0.3</v>
      </c>
      <c r="R59" s="5">
        <v>22.4</v>
      </c>
      <c r="S59" s="3" t="s">
        <v>51</v>
      </c>
      <c r="T59" s="3" t="s">
        <v>55</v>
      </c>
      <c r="U59" s="4">
        <v>500</v>
      </c>
      <c r="V59" s="3" t="s">
        <v>56</v>
      </c>
      <c r="W59" s="4">
        <v>11</v>
      </c>
      <c r="X59" s="3" t="s">
        <v>57</v>
      </c>
      <c r="Y59" s="3" t="s">
        <v>58</v>
      </c>
      <c r="Z59" s="3" t="s">
        <v>51</v>
      </c>
      <c r="AA59" s="3" t="s">
        <v>51</v>
      </c>
      <c r="AB59" s="3" t="s">
        <v>51</v>
      </c>
      <c r="AC59" s="3" t="s">
        <v>51</v>
      </c>
      <c r="AD59" s="3" t="s">
        <v>51</v>
      </c>
      <c r="AE59" s="4">
        <v>0</v>
      </c>
      <c r="AF59" s="4">
        <v>0</v>
      </c>
      <c r="AG59" s="3" t="s">
        <v>51</v>
      </c>
      <c r="AH59" s="3" t="s">
        <v>51</v>
      </c>
      <c r="AI59" s="3" t="s">
        <v>59</v>
      </c>
      <c r="AJ59" s="3" t="s">
        <v>51</v>
      </c>
      <c r="AK59" s="3" t="s">
        <v>51</v>
      </c>
      <c r="AL59" s="3" t="s">
        <v>51</v>
      </c>
      <c r="AM59" s="3" t="s">
        <v>51</v>
      </c>
      <c r="AN59" s="3" t="s">
        <v>60</v>
      </c>
      <c r="AO59" s="3" t="s">
        <v>60</v>
      </c>
      <c r="AP59" s="3" t="s">
        <v>51</v>
      </c>
      <c r="AQ59" s="3" t="s">
        <v>51</v>
      </c>
      <c r="AR59" s="3" t="s">
        <v>51</v>
      </c>
    </row>
    <row r="60" spans="1:44">
      <c r="A60" s="3" t="s">
        <v>44</v>
      </c>
      <c r="B60" s="3" t="s">
        <v>164</v>
      </c>
      <c r="C60" s="3" t="s">
        <v>163</v>
      </c>
      <c r="D60" s="3" t="s">
        <v>164</v>
      </c>
      <c r="E60" s="3" t="s">
        <v>48</v>
      </c>
      <c r="F60" s="3" t="s">
        <v>49</v>
      </c>
      <c r="G60" s="3" t="s">
        <v>50</v>
      </c>
      <c r="H60" s="3" t="str">
        <f>VLOOKUP(B60,'[1]inv flows'!$E:$F,2,0)</f>
        <v>HG T400</v>
      </c>
      <c r="I60" s="3" t="s">
        <v>163</v>
      </c>
      <c r="J60" s="3" t="s">
        <v>166</v>
      </c>
      <c r="K60" s="3" t="s">
        <v>91</v>
      </c>
      <c r="L60" s="3" t="s">
        <v>54</v>
      </c>
      <c r="M60" s="4">
        <v>2</v>
      </c>
      <c r="N60" s="5">
        <v>15.75</v>
      </c>
      <c r="O60" s="5">
        <v>11.8</v>
      </c>
      <c r="P60" s="5">
        <v>6.5</v>
      </c>
      <c r="Q60" s="5">
        <v>0.35</v>
      </c>
      <c r="R60" s="5">
        <v>26.52</v>
      </c>
      <c r="S60" s="3" t="s">
        <v>51</v>
      </c>
      <c r="T60" s="3" t="s">
        <v>55</v>
      </c>
      <c r="U60" s="4">
        <v>500</v>
      </c>
      <c r="V60" s="3" t="s">
        <v>56</v>
      </c>
      <c r="W60" s="4">
        <v>11</v>
      </c>
      <c r="X60" s="3" t="s">
        <v>57</v>
      </c>
      <c r="Y60" s="3" t="s">
        <v>58</v>
      </c>
      <c r="Z60" s="3" t="s">
        <v>51</v>
      </c>
      <c r="AA60" s="3" t="s">
        <v>51</v>
      </c>
      <c r="AB60" s="3" t="s">
        <v>51</v>
      </c>
      <c r="AC60" s="3" t="s">
        <v>51</v>
      </c>
      <c r="AD60" s="3" t="s">
        <v>51</v>
      </c>
      <c r="AE60" s="4">
        <v>0</v>
      </c>
      <c r="AF60" s="4">
        <v>0</v>
      </c>
      <c r="AG60" s="3" t="s">
        <v>51</v>
      </c>
      <c r="AH60" s="3" t="s">
        <v>51</v>
      </c>
      <c r="AI60" s="3" t="s">
        <v>59</v>
      </c>
      <c r="AJ60" s="3" t="s">
        <v>51</v>
      </c>
      <c r="AK60" s="3" t="s">
        <v>51</v>
      </c>
      <c r="AL60" s="3" t="s">
        <v>51</v>
      </c>
      <c r="AM60" s="3" t="s">
        <v>51</v>
      </c>
      <c r="AN60" s="3" t="s">
        <v>60</v>
      </c>
      <c r="AO60" s="3" t="s">
        <v>60</v>
      </c>
      <c r="AP60" s="3" t="s">
        <v>51</v>
      </c>
      <c r="AQ60" s="3" t="s">
        <v>51</v>
      </c>
      <c r="AR60" s="3" t="s">
        <v>51</v>
      </c>
    </row>
    <row r="61" spans="1:44">
      <c r="A61" s="3" t="s">
        <v>44</v>
      </c>
      <c r="B61" s="3" t="s">
        <v>167</v>
      </c>
      <c r="C61" s="3" t="s">
        <v>163</v>
      </c>
      <c r="D61" s="3" t="s">
        <v>164</v>
      </c>
      <c r="E61" s="3" t="s">
        <v>48</v>
      </c>
      <c r="F61" s="3" t="s">
        <v>49</v>
      </c>
      <c r="G61" s="3" t="s">
        <v>50</v>
      </c>
      <c r="H61" s="3" t="str">
        <f>VLOOKUP(B61,'[1]inv flows'!$E:$F,2,0)</f>
        <v>HG T400</v>
      </c>
      <c r="I61" s="3" t="s">
        <v>163</v>
      </c>
      <c r="J61" s="3" t="s">
        <v>168</v>
      </c>
      <c r="K61" s="3" t="s">
        <v>91</v>
      </c>
      <c r="L61" s="3" t="s">
        <v>54</v>
      </c>
      <c r="M61" s="4">
        <v>2</v>
      </c>
      <c r="N61" s="5">
        <v>15.75</v>
      </c>
      <c r="O61" s="5">
        <v>11.8</v>
      </c>
      <c r="P61" s="5">
        <v>6.5</v>
      </c>
      <c r="Q61" s="5">
        <v>0.35</v>
      </c>
      <c r="R61" s="5">
        <v>26.52</v>
      </c>
      <c r="S61" s="3" t="s">
        <v>51</v>
      </c>
      <c r="T61" s="3" t="s">
        <v>55</v>
      </c>
      <c r="U61" s="4">
        <v>500</v>
      </c>
      <c r="V61" s="3" t="s">
        <v>56</v>
      </c>
      <c r="W61" s="4">
        <v>11</v>
      </c>
      <c r="X61" s="3" t="s">
        <v>57</v>
      </c>
      <c r="Y61" s="3" t="s">
        <v>58</v>
      </c>
      <c r="Z61" s="3" t="s">
        <v>51</v>
      </c>
      <c r="AA61" s="3" t="s">
        <v>51</v>
      </c>
      <c r="AB61" s="3" t="s">
        <v>51</v>
      </c>
      <c r="AC61" s="3" t="s">
        <v>51</v>
      </c>
      <c r="AD61" s="3" t="s">
        <v>51</v>
      </c>
      <c r="AE61" s="4">
        <v>0</v>
      </c>
      <c r="AF61" s="4">
        <v>0</v>
      </c>
      <c r="AG61" s="3" t="s">
        <v>51</v>
      </c>
      <c r="AH61" s="3" t="s">
        <v>51</v>
      </c>
      <c r="AI61" s="3" t="s">
        <v>59</v>
      </c>
      <c r="AJ61" s="3" t="s">
        <v>51</v>
      </c>
      <c r="AK61" s="3" t="s">
        <v>51</v>
      </c>
      <c r="AL61" s="3" t="s">
        <v>51</v>
      </c>
      <c r="AM61" s="3" t="s">
        <v>51</v>
      </c>
      <c r="AN61" s="3" t="s">
        <v>60</v>
      </c>
      <c r="AO61" s="3" t="s">
        <v>60</v>
      </c>
      <c r="AP61" s="3" t="s">
        <v>51</v>
      </c>
      <c r="AQ61" s="3" t="s">
        <v>51</v>
      </c>
      <c r="AR61" s="3" t="s">
        <v>51</v>
      </c>
    </row>
    <row r="62" spans="1:44">
      <c r="A62" s="3" t="s">
        <v>44</v>
      </c>
      <c r="B62" s="3" t="s">
        <v>169</v>
      </c>
      <c r="C62" s="3" t="s">
        <v>163</v>
      </c>
      <c r="D62" s="3" t="s">
        <v>164</v>
      </c>
      <c r="E62" s="3" t="s">
        <v>48</v>
      </c>
      <c r="F62" s="3" t="s">
        <v>49</v>
      </c>
      <c r="G62" s="3" t="s">
        <v>68</v>
      </c>
      <c r="H62" s="3" t="str">
        <f>VLOOKUP(B62,'[1]inv flows'!$E:$F,2,0)</f>
        <v>HG T400</v>
      </c>
      <c r="I62" s="3" t="s">
        <v>163</v>
      </c>
      <c r="J62" s="3" t="s">
        <v>170</v>
      </c>
      <c r="K62" s="3" t="s">
        <v>171</v>
      </c>
      <c r="L62" s="3" t="s">
        <v>54</v>
      </c>
      <c r="M62" s="4">
        <v>4</v>
      </c>
      <c r="N62" s="5">
        <v>10.3</v>
      </c>
      <c r="O62" s="5">
        <v>6.3</v>
      </c>
      <c r="P62" s="5">
        <v>5.5</v>
      </c>
      <c r="Q62" s="5">
        <v>0.05</v>
      </c>
      <c r="R62" s="5">
        <v>4.22</v>
      </c>
      <c r="S62" s="3" t="s">
        <v>51</v>
      </c>
      <c r="T62" s="3" t="s">
        <v>55</v>
      </c>
      <c r="U62" s="4">
        <v>500</v>
      </c>
      <c r="V62" s="3" t="s">
        <v>56</v>
      </c>
      <c r="W62" s="4">
        <v>11</v>
      </c>
      <c r="X62" s="3" t="s">
        <v>57</v>
      </c>
      <c r="Y62" s="3" t="s">
        <v>58</v>
      </c>
      <c r="Z62" s="3" t="s">
        <v>51</v>
      </c>
      <c r="AA62" s="3" t="s">
        <v>51</v>
      </c>
      <c r="AB62" s="3" t="s">
        <v>51</v>
      </c>
      <c r="AC62" s="3" t="s">
        <v>51</v>
      </c>
      <c r="AD62" s="3" t="s">
        <v>51</v>
      </c>
      <c r="AE62" s="4">
        <v>0</v>
      </c>
      <c r="AF62" s="4">
        <v>0</v>
      </c>
      <c r="AG62" s="3" t="s">
        <v>51</v>
      </c>
      <c r="AH62" s="3" t="s">
        <v>51</v>
      </c>
      <c r="AI62" s="3" t="s">
        <v>59</v>
      </c>
      <c r="AJ62" s="3" t="s">
        <v>51</v>
      </c>
      <c r="AK62" s="3" t="s">
        <v>51</v>
      </c>
      <c r="AL62" s="3" t="s">
        <v>51</v>
      </c>
      <c r="AM62" s="3" t="s">
        <v>51</v>
      </c>
      <c r="AN62" s="3" t="s">
        <v>60</v>
      </c>
      <c r="AO62" s="3" t="s">
        <v>60</v>
      </c>
      <c r="AP62" s="3" t="s">
        <v>51</v>
      </c>
      <c r="AQ62" s="3" t="s">
        <v>51</v>
      </c>
      <c r="AR62" s="3" t="s">
        <v>51</v>
      </c>
    </row>
    <row r="63" spans="1:44">
      <c r="A63" s="3" t="s">
        <v>44</v>
      </c>
      <c r="B63" s="3" t="s">
        <v>172</v>
      </c>
      <c r="C63" s="3" t="s">
        <v>163</v>
      </c>
      <c r="D63" s="3" t="s">
        <v>164</v>
      </c>
      <c r="E63" s="3" t="s">
        <v>48</v>
      </c>
      <c r="F63" s="3" t="s">
        <v>49</v>
      </c>
      <c r="G63" s="3" t="s">
        <v>68</v>
      </c>
      <c r="H63" s="3" t="str">
        <f>VLOOKUP(B63,'[1]inv flows'!$E:$F,2,0)</f>
        <v>HG T400</v>
      </c>
      <c r="I63" s="3" t="s">
        <v>163</v>
      </c>
      <c r="J63" s="3" t="s">
        <v>173</v>
      </c>
      <c r="K63" s="3" t="s">
        <v>171</v>
      </c>
      <c r="L63" s="3" t="s">
        <v>54</v>
      </c>
      <c r="M63" s="4">
        <v>4</v>
      </c>
      <c r="N63" s="5">
        <v>10.3</v>
      </c>
      <c r="O63" s="5">
        <v>6.3</v>
      </c>
      <c r="P63" s="5">
        <v>6.3</v>
      </c>
      <c r="Q63" s="5">
        <v>0.06</v>
      </c>
      <c r="R63" s="5">
        <v>4.99</v>
      </c>
      <c r="S63" s="3" t="s">
        <v>51</v>
      </c>
      <c r="T63" s="3" t="s">
        <v>55</v>
      </c>
      <c r="U63" s="4">
        <v>500</v>
      </c>
      <c r="V63" s="3" t="s">
        <v>56</v>
      </c>
      <c r="W63" s="4">
        <v>11</v>
      </c>
      <c r="X63" s="3" t="s">
        <v>57</v>
      </c>
      <c r="Y63" s="3" t="s">
        <v>58</v>
      </c>
      <c r="Z63" s="3" t="s">
        <v>51</v>
      </c>
      <c r="AA63" s="3" t="s">
        <v>51</v>
      </c>
      <c r="AB63" s="3" t="s">
        <v>51</v>
      </c>
      <c r="AC63" s="3" t="s">
        <v>51</v>
      </c>
      <c r="AD63" s="3" t="s">
        <v>51</v>
      </c>
      <c r="AE63" s="4">
        <v>0</v>
      </c>
      <c r="AF63" s="4">
        <v>0</v>
      </c>
      <c r="AG63" s="3" t="s">
        <v>51</v>
      </c>
      <c r="AH63" s="3" t="s">
        <v>51</v>
      </c>
      <c r="AI63" s="3" t="s">
        <v>59</v>
      </c>
      <c r="AJ63" s="3" t="s">
        <v>51</v>
      </c>
      <c r="AK63" s="3" t="s">
        <v>51</v>
      </c>
      <c r="AL63" s="3" t="s">
        <v>51</v>
      </c>
      <c r="AM63" s="3" t="s">
        <v>51</v>
      </c>
      <c r="AN63" s="3" t="s">
        <v>60</v>
      </c>
      <c r="AO63" s="3" t="s">
        <v>60</v>
      </c>
      <c r="AP63" s="3" t="s">
        <v>51</v>
      </c>
      <c r="AQ63" s="3" t="s">
        <v>51</v>
      </c>
      <c r="AR63" s="3" t="s">
        <v>51</v>
      </c>
    </row>
    <row r="64" spans="1:44">
      <c r="A64" s="3" t="s">
        <v>44</v>
      </c>
      <c r="B64" s="3" t="s">
        <v>174</v>
      </c>
      <c r="C64" s="3" t="s">
        <v>175</v>
      </c>
      <c r="D64" s="3" t="s">
        <v>176</v>
      </c>
      <c r="E64" s="3" t="s">
        <v>48</v>
      </c>
      <c r="F64" s="3" t="s">
        <v>49</v>
      </c>
      <c r="G64" s="3" t="s">
        <v>50</v>
      </c>
      <c r="H64" s="3" t="str">
        <f>VLOOKUP(B64,'[1]inv flows'!$E:$F,2,0)</f>
        <v>HG T400</v>
      </c>
      <c r="I64" s="3" t="s">
        <v>175</v>
      </c>
      <c r="J64" s="3" t="s">
        <v>165</v>
      </c>
      <c r="K64" s="3" t="s">
        <v>91</v>
      </c>
      <c r="L64" s="3" t="s">
        <v>54</v>
      </c>
      <c r="M64" s="4">
        <v>2</v>
      </c>
      <c r="N64" s="5">
        <v>15.75</v>
      </c>
      <c r="O64" s="5">
        <v>11.8</v>
      </c>
      <c r="P64" s="5">
        <v>5.5</v>
      </c>
      <c r="Q64" s="5">
        <v>0.3</v>
      </c>
      <c r="R64" s="5">
        <v>22.4</v>
      </c>
      <c r="S64" s="3" t="s">
        <v>51</v>
      </c>
      <c r="T64" s="3" t="s">
        <v>55</v>
      </c>
      <c r="U64" s="4">
        <v>500</v>
      </c>
      <c r="V64" s="3" t="s">
        <v>56</v>
      </c>
      <c r="W64" s="4">
        <v>11</v>
      </c>
      <c r="X64" s="3" t="s">
        <v>57</v>
      </c>
      <c r="Y64" s="3" t="s">
        <v>58</v>
      </c>
      <c r="Z64" s="3" t="s">
        <v>51</v>
      </c>
      <c r="AA64" s="3" t="s">
        <v>51</v>
      </c>
      <c r="AB64" s="3" t="s">
        <v>51</v>
      </c>
      <c r="AC64" s="3" t="s">
        <v>51</v>
      </c>
      <c r="AD64" s="3" t="s">
        <v>51</v>
      </c>
      <c r="AE64" s="4">
        <v>0</v>
      </c>
      <c r="AF64" s="4">
        <v>0</v>
      </c>
      <c r="AG64" s="3" t="s">
        <v>51</v>
      </c>
      <c r="AH64" s="3" t="s">
        <v>51</v>
      </c>
      <c r="AI64" s="3" t="s">
        <v>59</v>
      </c>
      <c r="AJ64" s="3" t="s">
        <v>51</v>
      </c>
      <c r="AK64" s="3" t="s">
        <v>51</v>
      </c>
      <c r="AL64" s="3" t="s">
        <v>51</v>
      </c>
      <c r="AM64" s="3" t="s">
        <v>51</v>
      </c>
      <c r="AN64" s="3" t="s">
        <v>60</v>
      </c>
      <c r="AO64" s="3" t="s">
        <v>60</v>
      </c>
      <c r="AP64" s="3" t="s">
        <v>51</v>
      </c>
      <c r="AQ64" s="3" t="s">
        <v>51</v>
      </c>
      <c r="AR64" s="3" t="s">
        <v>51</v>
      </c>
    </row>
    <row r="65" spans="1:44">
      <c r="A65" s="3" t="s">
        <v>44</v>
      </c>
      <c r="B65" s="3" t="s">
        <v>176</v>
      </c>
      <c r="C65" s="3" t="s">
        <v>175</v>
      </c>
      <c r="D65" s="3" t="s">
        <v>176</v>
      </c>
      <c r="E65" s="3" t="s">
        <v>48</v>
      </c>
      <c r="F65" s="3" t="s">
        <v>49</v>
      </c>
      <c r="G65" s="3" t="s">
        <v>50</v>
      </c>
      <c r="H65" s="3" t="str">
        <f>VLOOKUP(B65,'[1]inv flows'!$E:$F,2,0)</f>
        <v>HG T400</v>
      </c>
      <c r="I65" s="3" t="s">
        <v>175</v>
      </c>
      <c r="J65" s="3" t="s">
        <v>166</v>
      </c>
      <c r="K65" s="3" t="s">
        <v>91</v>
      </c>
      <c r="L65" s="3" t="s">
        <v>54</v>
      </c>
      <c r="M65" s="4">
        <v>2</v>
      </c>
      <c r="N65" s="5">
        <v>15.75</v>
      </c>
      <c r="O65" s="5">
        <v>11.8</v>
      </c>
      <c r="P65" s="5">
        <v>6.5</v>
      </c>
      <c r="Q65" s="5">
        <v>0.35</v>
      </c>
      <c r="R65" s="5">
        <v>26.52</v>
      </c>
      <c r="S65" s="3" t="s">
        <v>51</v>
      </c>
      <c r="T65" s="3" t="s">
        <v>55</v>
      </c>
      <c r="U65" s="4">
        <v>500</v>
      </c>
      <c r="V65" s="3" t="s">
        <v>56</v>
      </c>
      <c r="W65" s="4">
        <v>11</v>
      </c>
      <c r="X65" s="3" t="s">
        <v>57</v>
      </c>
      <c r="Y65" s="3" t="s">
        <v>58</v>
      </c>
      <c r="Z65" s="3" t="s">
        <v>51</v>
      </c>
      <c r="AA65" s="3" t="s">
        <v>51</v>
      </c>
      <c r="AB65" s="3" t="s">
        <v>51</v>
      </c>
      <c r="AC65" s="3" t="s">
        <v>51</v>
      </c>
      <c r="AD65" s="3" t="s">
        <v>51</v>
      </c>
      <c r="AE65" s="4">
        <v>0</v>
      </c>
      <c r="AF65" s="4">
        <v>0</v>
      </c>
      <c r="AG65" s="3" t="s">
        <v>51</v>
      </c>
      <c r="AH65" s="3" t="s">
        <v>51</v>
      </c>
      <c r="AI65" s="3" t="s">
        <v>59</v>
      </c>
      <c r="AJ65" s="3" t="s">
        <v>51</v>
      </c>
      <c r="AK65" s="3" t="s">
        <v>51</v>
      </c>
      <c r="AL65" s="3" t="s">
        <v>51</v>
      </c>
      <c r="AM65" s="3" t="s">
        <v>51</v>
      </c>
      <c r="AN65" s="3" t="s">
        <v>60</v>
      </c>
      <c r="AO65" s="3" t="s">
        <v>60</v>
      </c>
      <c r="AP65" s="3" t="s">
        <v>51</v>
      </c>
      <c r="AQ65" s="3" t="s">
        <v>51</v>
      </c>
      <c r="AR65" s="3" t="s">
        <v>51</v>
      </c>
    </row>
    <row r="66" spans="1:44">
      <c r="A66" s="3" t="s">
        <v>44</v>
      </c>
      <c r="B66" s="3" t="s">
        <v>177</v>
      </c>
      <c r="C66" s="3" t="s">
        <v>175</v>
      </c>
      <c r="D66" s="3" t="s">
        <v>176</v>
      </c>
      <c r="E66" s="3" t="s">
        <v>48</v>
      </c>
      <c r="F66" s="3" t="s">
        <v>49</v>
      </c>
      <c r="G66" s="3" t="s">
        <v>50</v>
      </c>
      <c r="H66" s="3" t="str">
        <f>VLOOKUP(B66,'[1]inv flows'!$E:$F,2,0)</f>
        <v>HG T400</v>
      </c>
      <c r="I66" s="3" t="s">
        <v>175</v>
      </c>
      <c r="J66" s="3" t="s">
        <v>168</v>
      </c>
      <c r="K66" s="3" t="s">
        <v>91</v>
      </c>
      <c r="L66" s="3" t="s">
        <v>54</v>
      </c>
      <c r="M66" s="4">
        <v>2</v>
      </c>
      <c r="N66" s="5">
        <v>15.75</v>
      </c>
      <c r="O66" s="5">
        <v>11.8</v>
      </c>
      <c r="P66" s="5">
        <v>6.5</v>
      </c>
      <c r="Q66" s="5">
        <v>0.35</v>
      </c>
      <c r="R66" s="5">
        <v>26.52</v>
      </c>
      <c r="S66" s="3" t="s">
        <v>51</v>
      </c>
      <c r="T66" s="3" t="s">
        <v>55</v>
      </c>
      <c r="U66" s="4">
        <v>500</v>
      </c>
      <c r="V66" s="3" t="s">
        <v>56</v>
      </c>
      <c r="W66" s="4">
        <v>11</v>
      </c>
      <c r="X66" s="3" t="s">
        <v>57</v>
      </c>
      <c r="Y66" s="3" t="s">
        <v>58</v>
      </c>
      <c r="Z66" s="3" t="s">
        <v>51</v>
      </c>
      <c r="AA66" s="3" t="s">
        <v>51</v>
      </c>
      <c r="AB66" s="3" t="s">
        <v>51</v>
      </c>
      <c r="AC66" s="3" t="s">
        <v>51</v>
      </c>
      <c r="AD66" s="3" t="s">
        <v>51</v>
      </c>
      <c r="AE66" s="4">
        <v>0</v>
      </c>
      <c r="AF66" s="4">
        <v>0</v>
      </c>
      <c r="AG66" s="3" t="s">
        <v>51</v>
      </c>
      <c r="AH66" s="3" t="s">
        <v>51</v>
      </c>
      <c r="AI66" s="3" t="s">
        <v>59</v>
      </c>
      <c r="AJ66" s="3" t="s">
        <v>51</v>
      </c>
      <c r="AK66" s="3" t="s">
        <v>51</v>
      </c>
      <c r="AL66" s="3" t="s">
        <v>51</v>
      </c>
      <c r="AM66" s="3" t="s">
        <v>51</v>
      </c>
      <c r="AN66" s="3" t="s">
        <v>60</v>
      </c>
      <c r="AO66" s="3" t="s">
        <v>60</v>
      </c>
      <c r="AP66" s="3" t="s">
        <v>51</v>
      </c>
      <c r="AQ66" s="3" t="s">
        <v>51</v>
      </c>
      <c r="AR66" s="3" t="s">
        <v>51</v>
      </c>
    </row>
    <row r="67" spans="1:44">
      <c r="A67" s="3" t="s">
        <v>44</v>
      </c>
      <c r="B67" s="3" t="s">
        <v>178</v>
      </c>
      <c r="C67" s="3" t="s">
        <v>175</v>
      </c>
      <c r="D67" s="3" t="s">
        <v>176</v>
      </c>
      <c r="E67" s="3" t="s">
        <v>48</v>
      </c>
      <c r="F67" s="3" t="s">
        <v>49</v>
      </c>
      <c r="G67" s="3" t="s">
        <v>68</v>
      </c>
      <c r="H67" s="3" t="str">
        <f>VLOOKUP(B67,'[1]inv flows'!$E:$F,2,0)</f>
        <v>HG T400</v>
      </c>
      <c r="I67" s="3" t="s">
        <v>175</v>
      </c>
      <c r="J67" s="3" t="s">
        <v>170</v>
      </c>
      <c r="K67" s="3" t="s">
        <v>95</v>
      </c>
      <c r="L67" s="3" t="s">
        <v>54</v>
      </c>
      <c r="M67" s="4">
        <v>4</v>
      </c>
      <c r="N67" s="5">
        <v>9.84</v>
      </c>
      <c r="O67" s="5">
        <v>6.69</v>
      </c>
      <c r="P67" s="5">
        <v>6.3</v>
      </c>
      <c r="Q67" s="5">
        <v>0.06</v>
      </c>
      <c r="R67" s="5">
        <v>4.22</v>
      </c>
      <c r="S67" s="3" t="s">
        <v>51</v>
      </c>
      <c r="T67" s="3" t="s">
        <v>55</v>
      </c>
      <c r="U67" s="4">
        <v>500</v>
      </c>
      <c r="V67" s="3" t="s">
        <v>56</v>
      </c>
      <c r="W67" s="4">
        <v>11</v>
      </c>
      <c r="X67" s="3" t="s">
        <v>57</v>
      </c>
      <c r="Y67" s="3" t="s">
        <v>58</v>
      </c>
      <c r="Z67" s="3" t="s">
        <v>51</v>
      </c>
      <c r="AA67" s="3" t="s">
        <v>51</v>
      </c>
      <c r="AB67" s="3" t="s">
        <v>51</v>
      </c>
      <c r="AC67" s="3" t="s">
        <v>51</v>
      </c>
      <c r="AD67" s="3" t="s">
        <v>51</v>
      </c>
      <c r="AE67" s="4">
        <v>0</v>
      </c>
      <c r="AF67" s="4">
        <v>0</v>
      </c>
      <c r="AG67" s="3" t="s">
        <v>51</v>
      </c>
      <c r="AH67" s="3" t="s">
        <v>51</v>
      </c>
      <c r="AI67" s="3" t="s">
        <v>59</v>
      </c>
      <c r="AJ67" s="3" t="s">
        <v>51</v>
      </c>
      <c r="AK67" s="3" t="s">
        <v>51</v>
      </c>
      <c r="AL67" s="3" t="s">
        <v>51</v>
      </c>
      <c r="AM67" s="3" t="s">
        <v>51</v>
      </c>
      <c r="AN67" s="3" t="s">
        <v>60</v>
      </c>
      <c r="AO67" s="3" t="s">
        <v>60</v>
      </c>
      <c r="AP67" s="3" t="s">
        <v>51</v>
      </c>
      <c r="AQ67" s="3" t="s">
        <v>51</v>
      </c>
      <c r="AR67" s="3" t="s">
        <v>51</v>
      </c>
    </row>
    <row r="68" spans="1:44">
      <c r="A68" s="3" t="s">
        <v>44</v>
      </c>
      <c r="B68" s="3" t="s">
        <v>179</v>
      </c>
      <c r="C68" s="3" t="s">
        <v>175</v>
      </c>
      <c r="D68" s="3" t="s">
        <v>176</v>
      </c>
      <c r="E68" s="3" t="s">
        <v>48</v>
      </c>
      <c r="F68" s="3" t="s">
        <v>49</v>
      </c>
      <c r="G68" s="3" t="s">
        <v>68</v>
      </c>
      <c r="H68" s="3" t="str">
        <f>VLOOKUP(B68,'[1]inv flows'!$E:$F,2,0)</f>
        <v>HG T400</v>
      </c>
      <c r="I68" s="3" t="s">
        <v>175</v>
      </c>
      <c r="J68" s="3" t="s">
        <v>173</v>
      </c>
      <c r="K68" s="3" t="s">
        <v>95</v>
      </c>
      <c r="L68" s="3" t="s">
        <v>54</v>
      </c>
      <c r="M68" s="4">
        <v>4</v>
      </c>
      <c r="N68" s="5">
        <v>9.84</v>
      </c>
      <c r="O68" s="5">
        <v>6.69</v>
      </c>
      <c r="P68" s="5">
        <v>7.87</v>
      </c>
      <c r="Q68" s="5">
        <v>7.0000000000000007E-2</v>
      </c>
      <c r="R68" s="5">
        <v>4.99</v>
      </c>
      <c r="S68" s="3" t="s">
        <v>51</v>
      </c>
      <c r="T68" s="3" t="s">
        <v>55</v>
      </c>
      <c r="U68" s="4">
        <v>500</v>
      </c>
      <c r="V68" s="3" t="s">
        <v>56</v>
      </c>
      <c r="W68" s="4">
        <v>11</v>
      </c>
      <c r="X68" s="3" t="s">
        <v>57</v>
      </c>
      <c r="Y68" s="3" t="s">
        <v>58</v>
      </c>
      <c r="Z68" s="3" t="s">
        <v>51</v>
      </c>
      <c r="AA68" s="3" t="s">
        <v>51</v>
      </c>
      <c r="AB68" s="3" t="s">
        <v>51</v>
      </c>
      <c r="AC68" s="3" t="s">
        <v>51</v>
      </c>
      <c r="AD68" s="3" t="s">
        <v>51</v>
      </c>
      <c r="AE68" s="4">
        <v>0</v>
      </c>
      <c r="AF68" s="4">
        <v>0</v>
      </c>
      <c r="AG68" s="3" t="s">
        <v>51</v>
      </c>
      <c r="AH68" s="3" t="s">
        <v>51</v>
      </c>
      <c r="AI68" s="3" t="s">
        <v>59</v>
      </c>
      <c r="AJ68" s="3" t="s">
        <v>51</v>
      </c>
      <c r="AK68" s="3" t="s">
        <v>51</v>
      </c>
      <c r="AL68" s="3" t="s">
        <v>51</v>
      </c>
      <c r="AM68" s="3" t="s">
        <v>51</v>
      </c>
      <c r="AN68" s="3" t="s">
        <v>60</v>
      </c>
      <c r="AO68" s="3" t="s">
        <v>60</v>
      </c>
      <c r="AP68" s="3" t="s">
        <v>51</v>
      </c>
      <c r="AQ68" s="3" t="s">
        <v>51</v>
      </c>
      <c r="AR68" s="3" t="s">
        <v>51</v>
      </c>
    </row>
    <row r="69" spans="1:44">
      <c r="A69" s="3" t="s">
        <v>44</v>
      </c>
      <c r="B69" s="3" t="s">
        <v>180</v>
      </c>
      <c r="C69" s="3" t="s">
        <v>181</v>
      </c>
      <c r="D69" s="3" t="s">
        <v>182</v>
      </c>
      <c r="E69" s="3" t="s">
        <v>48</v>
      </c>
      <c r="F69" s="3" t="s">
        <v>49</v>
      </c>
      <c r="G69" s="3" t="s">
        <v>50</v>
      </c>
      <c r="H69" s="3" t="str">
        <f>VLOOKUP(B69,'[1]inv flows'!$E:$F,2,0)</f>
        <v>HG T400</v>
      </c>
      <c r="I69" s="3" t="s">
        <v>181</v>
      </c>
      <c r="J69" s="3" t="s">
        <v>165</v>
      </c>
      <c r="K69" s="3" t="s">
        <v>91</v>
      </c>
      <c r="L69" s="3" t="s">
        <v>54</v>
      </c>
      <c r="M69" s="4">
        <v>2</v>
      </c>
      <c r="N69" s="5">
        <v>15.75</v>
      </c>
      <c r="O69" s="5">
        <v>11.8</v>
      </c>
      <c r="P69" s="5">
        <v>5.5</v>
      </c>
      <c r="Q69" s="5">
        <v>0.3</v>
      </c>
      <c r="R69" s="5">
        <v>22.4</v>
      </c>
      <c r="S69" s="3" t="s">
        <v>51</v>
      </c>
      <c r="T69" s="3" t="s">
        <v>55</v>
      </c>
      <c r="U69" s="4">
        <v>500</v>
      </c>
      <c r="V69" s="3" t="s">
        <v>56</v>
      </c>
      <c r="W69" s="4">
        <v>11</v>
      </c>
      <c r="X69" s="3" t="s">
        <v>57</v>
      </c>
      <c r="Y69" s="3" t="s">
        <v>58</v>
      </c>
      <c r="Z69" s="3" t="s">
        <v>51</v>
      </c>
      <c r="AA69" s="3" t="s">
        <v>51</v>
      </c>
      <c r="AB69" s="3" t="s">
        <v>51</v>
      </c>
      <c r="AC69" s="3" t="s">
        <v>51</v>
      </c>
      <c r="AD69" s="3" t="s">
        <v>51</v>
      </c>
      <c r="AE69" s="4">
        <v>0</v>
      </c>
      <c r="AF69" s="4">
        <v>0</v>
      </c>
      <c r="AG69" s="3" t="s">
        <v>51</v>
      </c>
      <c r="AH69" s="3" t="s">
        <v>51</v>
      </c>
      <c r="AI69" s="3" t="s">
        <v>59</v>
      </c>
      <c r="AJ69" s="3" t="s">
        <v>51</v>
      </c>
      <c r="AK69" s="3" t="s">
        <v>51</v>
      </c>
      <c r="AL69" s="3" t="s">
        <v>51</v>
      </c>
      <c r="AM69" s="3" t="s">
        <v>51</v>
      </c>
      <c r="AN69" s="3" t="s">
        <v>60</v>
      </c>
      <c r="AO69" s="3" t="s">
        <v>60</v>
      </c>
      <c r="AP69" s="3" t="s">
        <v>51</v>
      </c>
      <c r="AQ69" s="3" t="s">
        <v>51</v>
      </c>
      <c r="AR69" s="3" t="s">
        <v>51</v>
      </c>
    </row>
    <row r="70" spans="1:44">
      <c r="A70" s="3" t="s">
        <v>44</v>
      </c>
      <c r="B70" s="3" t="s">
        <v>182</v>
      </c>
      <c r="C70" s="3" t="s">
        <v>181</v>
      </c>
      <c r="D70" s="3" t="s">
        <v>182</v>
      </c>
      <c r="E70" s="3" t="s">
        <v>48</v>
      </c>
      <c r="F70" s="3" t="s">
        <v>49</v>
      </c>
      <c r="G70" s="3" t="s">
        <v>50</v>
      </c>
      <c r="H70" s="3" t="str">
        <f>VLOOKUP(B70,'[1]inv flows'!$E:$F,2,0)</f>
        <v>HG T400</v>
      </c>
      <c r="I70" s="3" t="s">
        <v>181</v>
      </c>
      <c r="J70" s="3" t="s">
        <v>166</v>
      </c>
      <c r="K70" s="3" t="s">
        <v>91</v>
      </c>
      <c r="L70" s="3" t="s">
        <v>54</v>
      </c>
      <c r="M70" s="4">
        <v>2</v>
      </c>
      <c r="N70" s="5">
        <v>15.75</v>
      </c>
      <c r="O70" s="5">
        <v>11.8</v>
      </c>
      <c r="P70" s="5">
        <v>6.5</v>
      </c>
      <c r="Q70" s="5">
        <v>0.35</v>
      </c>
      <c r="R70" s="5">
        <v>26.52</v>
      </c>
      <c r="S70" s="3" t="s">
        <v>51</v>
      </c>
      <c r="T70" s="3" t="s">
        <v>55</v>
      </c>
      <c r="U70" s="4">
        <v>500</v>
      </c>
      <c r="V70" s="3" t="s">
        <v>56</v>
      </c>
      <c r="W70" s="4">
        <v>11</v>
      </c>
      <c r="X70" s="3" t="s">
        <v>57</v>
      </c>
      <c r="Y70" s="3" t="s">
        <v>58</v>
      </c>
      <c r="Z70" s="3" t="s">
        <v>51</v>
      </c>
      <c r="AA70" s="3" t="s">
        <v>51</v>
      </c>
      <c r="AB70" s="3" t="s">
        <v>51</v>
      </c>
      <c r="AC70" s="3" t="s">
        <v>51</v>
      </c>
      <c r="AD70" s="3" t="s">
        <v>51</v>
      </c>
      <c r="AE70" s="4">
        <v>0</v>
      </c>
      <c r="AF70" s="4">
        <v>0</v>
      </c>
      <c r="AG70" s="3" t="s">
        <v>51</v>
      </c>
      <c r="AH70" s="3" t="s">
        <v>51</v>
      </c>
      <c r="AI70" s="3" t="s">
        <v>59</v>
      </c>
      <c r="AJ70" s="3" t="s">
        <v>51</v>
      </c>
      <c r="AK70" s="3" t="s">
        <v>51</v>
      </c>
      <c r="AL70" s="3" t="s">
        <v>51</v>
      </c>
      <c r="AM70" s="3" t="s">
        <v>51</v>
      </c>
      <c r="AN70" s="3" t="s">
        <v>60</v>
      </c>
      <c r="AO70" s="3" t="s">
        <v>60</v>
      </c>
      <c r="AP70" s="3" t="s">
        <v>51</v>
      </c>
      <c r="AQ70" s="3" t="s">
        <v>51</v>
      </c>
      <c r="AR70" s="3" t="s">
        <v>51</v>
      </c>
    </row>
    <row r="71" spans="1:44">
      <c r="A71" s="3" t="s">
        <v>44</v>
      </c>
      <c r="B71" s="3" t="s">
        <v>183</v>
      </c>
      <c r="C71" s="3" t="s">
        <v>181</v>
      </c>
      <c r="D71" s="3" t="s">
        <v>182</v>
      </c>
      <c r="E71" s="3" t="s">
        <v>48</v>
      </c>
      <c r="F71" s="3" t="s">
        <v>49</v>
      </c>
      <c r="G71" s="3" t="s">
        <v>50</v>
      </c>
      <c r="H71" s="3" t="str">
        <f>VLOOKUP(B71,'[1]inv flows'!$E:$F,2,0)</f>
        <v>HG T400</v>
      </c>
      <c r="I71" s="3" t="s">
        <v>181</v>
      </c>
      <c r="J71" s="3" t="s">
        <v>168</v>
      </c>
      <c r="K71" s="3" t="s">
        <v>91</v>
      </c>
      <c r="L71" s="3" t="s">
        <v>54</v>
      </c>
      <c r="M71" s="4">
        <v>2</v>
      </c>
      <c r="N71" s="5">
        <v>15.75</v>
      </c>
      <c r="O71" s="5">
        <v>11.8</v>
      </c>
      <c r="P71" s="5">
        <v>6.5</v>
      </c>
      <c r="Q71" s="5">
        <v>0.35</v>
      </c>
      <c r="R71" s="5">
        <v>26.52</v>
      </c>
      <c r="S71" s="3" t="s">
        <v>51</v>
      </c>
      <c r="T71" s="3" t="s">
        <v>55</v>
      </c>
      <c r="U71" s="4">
        <v>500</v>
      </c>
      <c r="V71" s="3" t="s">
        <v>56</v>
      </c>
      <c r="W71" s="4">
        <v>11</v>
      </c>
      <c r="X71" s="3" t="s">
        <v>57</v>
      </c>
      <c r="Y71" s="3" t="s">
        <v>58</v>
      </c>
      <c r="Z71" s="3" t="s">
        <v>51</v>
      </c>
      <c r="AA71" s="3" t="s">
        <v>51</v>
      </c>
      <c r="AB71" s="3" t="s">
        <v>51</v>
      </c>
      <c r="AC71" s="3" t="s">
        <v>51</v>
      </c>
      <c r="AD71" s="3" t="s">
        <v>51</v>
      </c>
      <c r="AE71" s="4">
        <v>0</v>
      </c>
      <c r="AF71" s="4">
        <v>0</v>
      </c>
      <c r="AG71" s="3" t="s">
        <v>51</v>
      </c>
      <c r="AH71" s="3" t="s">
        <v>51</v>
      </c>
      <c r="AI71" s="3" t="s">
        <v>59</v>
      </c>
      <c r="AJ71" s="3" t="s">
        <v>51</v>
      </c>
      <c r="AK71" s="3" t="s">
        <v>51</v>
      </c>
      <c r="AL71" s="3" t="s">
        <v>51</v>
      </c>
      <c r="AM71" s="3" t="s">
        <v>51</v>
      </c>
      <c r="AN71" s="3" t="s">
        <v>60</v>
      </c>
      <c r="AO71" s="3" t="s">
        <v>60</v>
      </c>
      <c r="AP71" s="3" t="s">
        <v>51</v>
      </c>
      <c r="AQ71" s="3" t="s">
        <v>51</v>
      </c>
      <c r="AR71" s="3" t="s">
        <v>51</v>
      </c>
    </row>
    <row r="72" spans="1:44">
      <c r="A72" s="3" t="s">
        <v>44</v>
      </c>
      <c r="B72" s="3" t="s">
        <v>184</v>
      </c>
      <c r="C72" s="3" t="s">
        <v>181</v>
      </c>
      <c r="D72" s="3" t="s">
        <v>182</v>
      </c>
      <c r="E72" s="3" t="s">
        <v>48</v>
      </c>
      <c r="F72" s="3" t="s">
        <v>49</v>
      </c>
      <c r="G72" s="3" t="s">
        <v>68</v>
      </c>
      <c r="H72" s="3" t="str">
        <f>VLOOKUP(B72,'[1]inv flows'!$E:$F,2,0)</f>
        <v>HG T400</v>
      </c>
      <c r="I72" s="3" t="s">
        <v>181</v>
      </c>
      <c r="J72" s="3" t="s">
        <v>170</v>
      </c>
      <c r="K72" s="3" t="s">
        <v>171</v>
      </c>
      <c r="L72" s="3" t="s">
        <v>54</v>
      </c>
      <c r="M72" s="4">
        <v>4</v>
      </c>
      <c r="N72" s="5">
        <v>10.3</v>
      </c>
      <c r="O72" s="5">
        <v>6.3</v>
      </c>
      <c r="P72" s="5">
        <v>5.5</v>
      </c>
      <c r="Q72" s="5">
        <v>0.05</v>
      </c>
      <c r="R72" s="5">
        <v>4.22</v>
      </c>
      <c r="S72" s="3" t="s">
        <v>51</v>
      </c>
      <c r="T72" s="3" t="s">
        <v>55</v>
      </c>
      <c r="U72" s="4">
        <v>500</v>
      </c>
      <c r="V72" s="3" t="s">
        <v>56</v>
      </c>
      <c r="W72" s="4">
        <v>11</v>
      </c>
      <c r="X72" s="3" t="s">
        <v>57</v>
      </c>
      <c r="Y72" s="3" t="s">
        <v>58</v>
      </c>
      <c r="Z72" s="3" t="s">
        <v>51</v>
      </c>
      <c r="AA72" s="3" t="s">
        <v>51</v>
      </c>
      <c r="AB72" s="3" t="s">
        <v>51</v>
      </c>
      <c r="AC72" s="3" t="s">
        <v>51</v>
      </c>
      <c r="AD72" s="3" t="s">
        <v>51</v>
      </c>
      <c r="AE72" s="4">
        <v>0</v>
      </c>
      <c r="AF72" s="4">
        <v>0</v>
      </c>
      <c r="AG72" s="3" t="s">
        <v>51</v>
      </c>
      <c r="AH72" s="3" t="s">
        <v>51</v>
      </c>
      <c r="AI72" s="3" t="s">
        <v>59</v>
      </c>
      <c r="AJ72" s="3" t="s">
        <v>51</v>
      </c>
      <c r="AK72" s="3" t="s">
        <v>51</v>
      </c>
      <c r="AL72" s="3" t="s">
        <v>51</v>
      </c>
      <c r="AM72" s="3" t="s">
        <v>51</v>
      </c>
      <c r="AN72" s="3" t="s">
        <v>60</v>
      </c>
      <c r="AO72" s="3" t="s">
        <v>60</v>
      </c>
      <c r="AP72" s="3" t="s">
        <v>51</v>
      </c>
      <c r="AQ72" s="3" t="s">
        <v>51</v>
      </c>
      <c r="AR72" s="3" t="s">
        <v>51</v>
      </c>
    </row>
    <row r="73" spans="1:44">
      <c r="A73" s="3" t="s">
        <v>44</v>
      </c>
      <c r="B73" s="3" t="s">
        <v>185</v>
      </c>
      <c r="C73" s="3" t="s">
        <v>181</v>
      </c>
      <c r="D73" s="3" t="s">
        <v>182</v>
      </c>
      <c r="E73" s="3" t="s">
        <v>48</v>
      </c>
      <c r="F73" s="3" t="s">
        <v>49</v>
      </c>
      <c r="G73" s="3" t="s">
        <v>68</v>
      </c>
      <c r="H73" s="3" t="str">
        <f>VLOOKUP(B73,'[1]inv flows'!$E:$F,2,0)</f>
        <v>HG T400</v>
      </c>
      <c r="I73" s="3" t="s">
        <v>181</v>
      </c>
      <c r="J73" s="3" t="s">
        <v>173</v>
      </c>
      <c r="K73" s="3" t="s">
        <v>171</v>
      </c>
      <c r="L73" s="3" t="s">
        <v>54</v>
      </c>
      <c r="M73" s="4">
        <v>4</v>
      </c>
      <c r="N73" s="5">
        <v>10.3</v>
      </c>
      <c r="O73" s="5">
        <v>6.3</v>
      </c>
      <c r="P73" s="5">
        <v>6.3</v>
      </c>
      <c r="Q73" s="5">
        <v>0.06</v>
      </c>
      <c r="R73" s="5">
        <v>4.99</v>
      </c>
      <c r="S73" s="3" t="s">
        <v>51</v>
      </c>
      <c r="T73" s="3" t="s">
        <v>55</v>
      </c>
      <c r="U73" s="4">
        <v>500</v>
      </c>
      <c r="V73" s="3" t="s">
        <v>56</v>
      </c>
      <c r="W73" s="4">
        <v>11</v>
      </c>
      <c r="X73" s="3" t="s">
        <v>57</v>
      </c>
      <c r="Y73" s="3" t="s">
        <v>58</v>
      </c>
      <c r="Z73" s="3" t="s">
        <v>51</v>
      </c>
      <c r="AA73" s="3" t="s">
        <v>51</v>
      </c>
      <c r="AB73" s="3" t="s">
        <v>51</v>
      </c>
      <c r="AC73" s="3" t="s">
        <v>51</v>
      </c>
      <c r="AD73" s="3" t="s">
        <v>51</v>
      </c>
      <c r="AE73" s="4">
        <v>0</v>
      </c>
      <c r="AF73" s="4">
        <v>0</v>
      </c>
      <c r="AG73" s="3" t="s">
        <v>51</v>
      </c>
      <c r="AH73" s="3" t="s">
        <v>51</v>
      </c>
      <c r="AI73" s="3" t="s">
        <v>59</v>
      </c>
      <c r="AJ73" s="3" t="s">
        <v>51</v>
      </c>
      <c r="AK73" s="3" t="s">
        <v>51</v>
      </c>
      <c r="AL73" s="3" t="s">
        <v>51</v>
      </c>
      <c r="AM73" s="3" t="s">
        <v>51</v>
      </c>
      <c r="AN73" s="3" t="s">
        <v>60</v>
      </c>
      <c r="AO73" s="3" t="s">
        <v>60</v>
      </c>
      <c r="AP73" s="3" t="s">
        <v>51</v>
      </c>
      <c r="AQ73" s="3" t="s">
        <v>51</v>
      </c>
      <c r="AR73" s="3" t="s">
        <v>51</v>
      </c>
    </row>
    <row r="74" spans="1:44">
      <c r="A74" s="3" t="s">
        <v>44</v>
      </c>
      <c r="B74" s="3" t="s">
        <v>186</v>
      </c>
      <c r="C74" s="3" t="s">
        <v>154</v>
      </c>
      <c r="D74" s="3" t="s">
        <v>187</v>
      </c>
      <c r="E74" s="3" t="s">
        <v>48</v>
      </c>
      <c r="F74" s="3" t="s">
        <v>49</v>
      </c>
      <c r="G74" s="3" t="s">
        <v>50</v>
      </c>
      <c r="H74" s="3" t="str">
        <f>VLOOKUP(B74,'[1]inv flows'!$E:$F,2,0)</f>
        <v>HG T400</v>
      </c>
      <c r="I74" s="3" t="s">
        <v>154</v>
      </c>
      <c r="J74" s="3" t="s">
        <v>165</v>
      </c>
      <c r="K74" s="3" t="s">
        <v>91</v>
      </c>
      <c r="L74" s="3" t="s">
        <v>54</v>
      </c>
      <c r="M74" s="4">
        <v>2</v>
      </c>
      <c r="N74" s="5">
        <v>15.75</v>
      </c>
      <c r="O74" s="5">
        <v>11.8</v>
      </c>
      <c r="P74" s="5">
        <v>5.5</v>
      </c>
      <c r="Q74" s="5">
        <v>0.3</v>
      </c>
      <c r="R74" s="5">
        <v>22.4</v>
      </c>
      <c r="S74" s="3" t="s">
        <v>51</v>
      </c>
      <c r="T74" s="3" t="s">
        <v>55</v>
      </c>
      <c r="U74" s="4">
        <v>500</v>
      </c>
      <c r="V74" s="3" t="s">
        <v>56</v>
      </c>
      <c r="W74" s="4">
        <v>11</v>
      </c>
      <c r="X74" s="3" t="s">
        <v>57</v>
      </c>
      <c r="Y74" s="3" t="s">
        <v>58</v>
      </c>
      <c r="Z74" s="3" t="s">
        <v>51</v>
      </c>
      <c r="AA74" s="3" t="s">
        <v>51</v>
      </c>
      <c r="AB74" s="3" t="s">
        <v>51</v>
      </c>
      <c r="AC74" s="3" t="s">
        <v>51</v>
      </c>
      <c r="AD74" s="3" t="s">
        <v>51</v>
      </c>
      <c r="AE74" s="4">
        <v>0</v>
      </c>
      <c r="AF74" s="4">
        <v>0</v>
      </c>
      <c r="AG74" s="3" t="s">
        <v>51</v>
      </c>
      <c r="AH74" s="3" t="s">
        <v>51</v>
      </c>
      <c r="AI74" s="3" t="s">
        <v>59</v>
      </c>
      <c r="AJ74" s="3" t="s">
        <v>51</v>
      </c>
      <c r="AK74" s="3" t="s">
        <v>51</v>
      </c>
      <c r="AL74" s="3" t="s">
        <v>51</v>
      </c>
      <c r="AM74" s="3" t="s">
        <v>51</v>
      </c>
      <c r="AN74" s="3" t="s">
        <v>60</v>
      </c>
      <c r="AO74" s="3" t="s">
        <v>60</v>
      </c>
      <c r="AP74" s="3" t="s">
        <v>51</v>
      </c>
      <c r="AQ74" s="3" t="s">
        <v>51</v>
      </c>
      <c r="AR74" s="3" t="s">
        <v>51</v>
      </c>
    </row>
    <row r="75" spans="1:44">
      <c r="A75" s="3" t="s">
        <v>44</v>
      </c>
      <c r="B75" s="3" t="s">
        <v>187</v>
      </c>
      <c r="C75" s="3" t="s">
        <v>154</v>
      </c>
      <c r="D75" s="3" t="s">
        <v>187</v>
      </c>
      <c r="E75" s="3" t="s">
        <v>48</v>
      </c>
      <c r="F75" s="3" t="s">
        <v>49</v>
      </c>
      <c r="G75" s="3" t="s">
        <v>50</v>
      </c>
      <c r="H75" s="3" t="str">
        <f>VLOOKUP(B75,'[1]inv flows'!$E:$F,2,0)</f>
        <v>HG T400</v>
      </c>
      <c r="I75" s="3" t="s">
        <v>154</v>
      </c>
      <c r="J75" s="3" t="s">
        <v>166</v>
      </c>
      <c r="K75" s="3" t="s">
        <v>91</v>
      </c>
      <c r="L75" s="3" t="s">
        <v>54</v>
      </c>
      <c r="M75" s="4">
        <v>2</v>
      </c>
      <c r="N75" s="5">
        <v>15.75</v>
      </c>
      <c r="O75" s="5">
        <v>11.8</v>
      </c>
      <c r="P75" s="5">
        <v>6.5</v>
      </c>
      <c r="Q75" s="5">
        <v>0.35</v>
      </c>
      <c r="R75" s="5">
        <v>26.52</v>
      </c>
      <c r="S75" s="3" t="s">
        <v>51</v>
      </c>
      <c r="T75" s="3" t="s">
        <v>55</v>
      </c>
      <c r="U75" s="4">
        <v>500</v>
      </c>
      <c r="V75" s="3" t="s">
        <v>56</v>
      </c>
      <c r="W75" s="4">
        <v>11</v>
      </c>
      <c r="X75" s="3" t="s">
        <v>57</v>
      </c>
      <c r="Y75" s="3" t="s">
        <v>58</v>
      </c>
      <c r="Z75" s="3" t="s">
        <v>51</v>
      </c>
      <c r="AA75" s="3" t="s">
        <v>51</v>
      </c>
      <c r="AB75" s="3" t="s">
        <v>51</v>
      </c>
      <c r="AC75" s="3" t="s">
        <v>51</v>
      </c>
      <c r="AD75" s="3" t="s">
        <v>51</v>
      </c>
      <c r="AE75" s="4">
        <v>0</v>
      </c>
      <c r="AF75" s="4">
        <v>0</v>
      </c>
      <c r="AG75" s="3" t="s">
        <v>51</v>
      </c>
      <c r="AH75" s="3" t="s">
        <v>51</v>
      </c>
      <c r="AI75" s="3" t="s">
        <v>59</v>
      </c>
      <c r="AJ75" s="3" t="s">
        <v>51</v>
      </c>
      <c r="AK75" s="3" t="s">
        <v>51</v>
      </c>
      <c r="AL75" s="3" t="s">
        <v>51</v>
      </c>
      <c r="AM75" s="3" t="s">
        <v>51</v>
      </c>
      <c r="AN75" s="3" t="s">
        <v>60</v>
      </c>
      <c r="AO75" s="3" t="s">
        <v>60</v>
      </c>
      <c r="AP75" s="3" t="s">
        <v>51</v>
      </c>
      <c r="AQ75" s="3" t="s">
        <v>51</v>
      </c>
      <c r="AR75" s="3" t="s">
        <v>51</v>
      </c>
    </row>
    <row r="76" spans="1:44">
      <c r="A76" s="3" t="s">
        <v>44</v>
      </c>
      <c r="B76" s="3" t="s">
        <v>188</v>
      </c>
      <c r="C76" s="3" t="s">
        <v>154</v>
      </c>
      <c r="D76" s="3" t="s">
        <v>187</v>
      </c>
      <c r="E76" s="3" t="s">
        <v>48</v>
      </c>
      <c r="F76" s="3" t="s">
        <v>49</v>
      </c>
      <c r="G76" s="3" t="s">
        <v>50</v>
      </c>
      <c r="H76" s="3" t="str">
        <f>VLOOKUP(B76,'[1]inv flows'!$E:$F,2,0)</f>
        <v>HG T400</v>
      </c>
      <c r="I76" s="3" t="s">
        <v>154</v>
      </c>
      <c r="J76" s="3" t="s">
        <v>168</v>
      </c>
      <c r="K76" s="3" t="s">
        <v>91</v>
      </c>
      <c r="L76" s="3" t="s">
        <v>54</v>
      </c>
      <c r="M76" s="4">
        <v>2</v>
      </c>
      <c r="N76" s="5">
        <v>15.75</v>
      </c>
      <c r="O76" s="5">
        <v>11.8</v>
      </c>
      <c r="P76" s="5">
        <v>6.5</v>
      </c>
      <c r="Q76" s="5">
        <v>0.35</v>
      </c>
      <c r="R76" s="5">
        <v>26.52</v>
      </c>
      <c r="S76" s="3" t="s">
        <v>51</v>
      </c>
      <c r="T76" s="3" t="s">
        <v>55</v>
      </c>
      <c r="U76" s="4">
        <v>500</v>
      </c>
      <c r="V76" s="3" t="s">
        <v>56</v>
      </c>
      <c r="W76" s="4">
        <v>11</v>
      </c>
      <c r="X76" s="3" t="s">
        <v>57</v>
      </c>
      <c r="Y76" s="3" t="s">
        <v>58</v>
      </c>
      <c r="Z76" s="3" t="s">
        <v>51</v>
      </c>
      <c r="AA76" s="3" t="s">
        <v>51</v>
      </c>
      <c r="AB76" s="3" t="s">
        <v>51</v>
      </c>
      <c r="AC76" s="3" t="s">
        <v>51</v>
      </c>
      <c r="AD76" s="3" t="s">
        <v>51</v>
      </c>
      <c r="AE76" s="4">
        <v>0</v>
      </c>
      <c r="AF76" s="4">
        <v>0</v>
      </c>
      <c r="AG76" s="3" t="s">
        <v>51</v>
      </c>
      <c r="AH76" s="3" t="s">
        <v>51</v>
      </c>
      <c r="AI76" s="3" t="s">
        <v>59</v>
      </c>
      <c r="AJ76" s="3" t="s">
        <v>51</v>
      </c>
      <c r="AK76" s="3" t="s">
        <v>51</v>
      </c>
      <c r="AL76" s="3" t="s">
        <v>51</v>
      </c>
      <c r="AM76" s="3" t="s">
        <v>51</v>
      </c>
      <c r="AN76" s="3" t="s">
        <v>60</v>
      </c>
      <c r="AO76" s="3" t="s">
        <v>60</v>
      </c>
      <c r="AP76" s="3" t="s">
        <v>51</v>
      </c>
      <c r="AQ76" s="3" t="s">
        <v>51</v>
      </c>
      <c r="AR76" s="3" t="s">
        <v>51</v>
      </c>
    </row>
    <row r="77" spans="1:44">
      <c r="A77" s="3" t="s">
        <v>44</v>
      </c>
      <c r="B77" s="3" t="s">
        <v>189</v>
      </c>
      <c r="C77" s="3" t="s">
        <v>154</v>
      </c>
      <c r="D77" s="3" t="s">
        <v>187</v>
      </c>
      <c r="E77" s="3" t="s">
        <v>48</v>
      </c>
      <c r="F77" s="3" t="s">
        <v>49</v>
      </c>
      <c r="G77" s="3" t="s">
        <v>68</v>
      </c>
      <c r="H77" s="3" t="str">
        <f>VLOOKUP(B77,'[1]inv flows'!$E:$F,2,0)</f>
        <v>HG T400</v>
      </c>
      <c r="I77" s="3" t="s">
        <v>154</v>
      </c>
      <c r="J77" s="3" t="s">
        <v>170</v>
      </c>
      <c r="K77" s="3" t="s">
        <v>95</v>
      </c>
      <c r="L77" s="3" t="s">
        <v>54</v>
      </c>
      <c r="M77" s="4">
        <v>4</v>
      </c>
      <c r="N77" s="5">
        <v>9.84</v>
      </c>
      <c r="O77" s="5">
        <v>6.69</v>
      </c>
      <c r="P77" s="5">
        <v>6.3</v>
      </c>
      <c r="Q77" s="5">
        <v>0.06</v>
      </c>
      <c r="R77" s="5">
        <v>4.22</v>
      </c>
      <c r="S77" s="3" t="s">
        <v>51</v>
      </c>
      <c r="T77" s="3" t="s">
        <v>55</v>
      </c>
      <c r="U77" s="4">
        <v>500</v>
      </c>
      <c r="V77" s="3" t="s">
        <v>56</v>
      </c>
      <c r="W77" s="4">
        <v>11</v>
      </c>
      <c r="X77" s="3" t="s">
        <v>57</v>
      </c>
      <c r="Y77" s="3" t="s">
        <v>58</v>
      </c>
      <c r="Z77" s="3" t="s">
        <v>51</v>
      </c>
      <c r="AA77" s="3" t="s">
        <v>51</v>
      </c>
      <c r="AB77" s="3" t="s">
        <v>51</v>
      </c>
      <c r="AC77" s="3" t="s">
        <v>51</v>
      </c>
      <c r="AD77" s="3" t="s">
        <v>51</v>
      </c>
      <c r="AE77" s="4">
        <v>0</v>
      </c>
      <c r="AF77" s="4">
        <v>0</v>
      </c>
      <c r="AG77" s="3" t="s">
        <v>51</v>
      </c>
      <c r="AH77" s="3" t="s">
        <v>51</v>
      </c>
      <c r="AI77" s="3" t="s">
        <v>59</v>
      </c>
      <c r="AJ77" s="3" t="s">
        <v>51</v>
      </c>
      <c r="AK77" s="3" t="s">
        <v>51</v>
      </c>
      <c r="AL77" s="3" t="s">
        <v>51</v>
      </c>
      <c r="AM77" s="3" t="s">
        <v>51</v>
      </c>
      <c r="AN77" s="3" t="s">
        <v>60</v>
      </c>
      <c r="AO77" s="3" t="s">
        <v>60</v>
      </c>
      <c r="AP77" s="3" t="s">
        <v>51</v>
      </c>
      <c r="AQ77" s="3" t="s">
        <v>51</v>
      </c>
      <c r="AR77" s="3" t="s">
        <v>51</v>
      </c>
    </row>
    <row r="78" spans="1:44">
      <c r="A78" s="3" t="s">
        <v>44</v>
      </c>
      <c r="B78" s="3" t="s">
        <v>190</v>
      </c>
      <c r="C78" s="3" t="s">
        <v>154</v>
      </c>
      <c r="D78" s="3" t="s">
        <v>187</v>
      </c>
      <c r="E78" s="3" t="s">
        <v>48</v>
      </c>
      <c r="F78" s="3" t="s">
        <v>49</v>
      </c>
      <c r="G78" s="3" t="s">
        <v>68</v>
      </c>
      <c r="H78" s="3" t="str">
        <f>VLOOKUP(B78,'[1]inv flows'!$E:$F,2,0)</f>
        <v>HG T400</v>
      </c>
      <c r="I78" s="3" t="s">
        <v>154</v>
      </c>
      <c r="J78" s="3" t="s">
        <v>173</v>
      </c>
      <c r="K78" s="3" t="s">
        <v>95</v>
      </c>
      <c r="L78" s="3" t="s">
        <v>54</v>
      </c>
      <c r="M78" s="4">
        <v>4</v>
      </c>
      <c r="N78" s="5">
        <v>9.84</v>
      </c>
      <c r="O78" s="5">
        <v>6.69</v>
      </c>
      <c r="P78" s="5">
        <v>7.87</v>
      </c>
      <c r="Q78" s="5">
        <v>7.0000000000000007E-2</v>
      </c>
      <c r="R78" s="5">
        <v>4.99</v>
      </c>
      <c r="S78" s="3" t="s">
        <v>51</v>
      </c>
      <c r="T78" s="3" t="s">
        <v>55</v>
      </c>
      <c r="U78" s="4">
        <v>500</v>
      </c>
      <c r="V78" s="3" t="s">
        <v>56</v>
      </c>
      <c r="W78" s="4">
        <v>11</v>
      </c>
      <c r="X78" s="3" t="s">
        <v>57</v>
      </c>
      <c r="Y78" s="3" t="s">
        <v>58</v>
      </c>
      <c r="Z78" s="3" t="s">
        <v>51</v>
      </c>
      <c r="AA78" s="3" t="s">
        <v>51</v>
      </c>
      <c r="AB78" s="3" t="s">
        <v>51</v>
      </c>
      <c r="AC78" s="3" t="s">
        <v>51</v>
      </c>
      <c r="AD78" s="3" t="s">
        <v>51</v>
      </c>
      <c r="AE78" s="4">
        <v>0</v>
      </c>
      <c r="AF78" s="4">
        <v>0</v>
      </c>
      <c r="AG78" s="3" t="s">
        <v>51</v>
      </c>
      <c r="AH78" s="3" t="s">
        <v>51</v>
      </c>
      <c r="AI78" s="3" t="s">
        <v>59</v>
      </c>
      <c r="AJ78" s="3" t="s">
        <v>51</v>
      </c>
      <c r="AK78" s="3" t="s">
        <v>51</v>
      </c>
      <c r="AL78" s="3" t="s">
        <v>51</v>
      </c>
      <c r="AM78" s="3" t="s">
        <v>51</v>
      </c>
      <c r="AN78" s="3" t="s">
        <v>60</v>
      </c>
      <c r="AO78" s="3" t="s">
        <v>60</v>
      </c>
      <c r="AP78" s="3" t="s">
        <v>51</v>
      </c>
      <c r="AQ78" s="3" t="s">
        <v>51</v>
      </c>
      <c r="AR78" s="3" t="s">
        <v>51</v>
      </c>
    </row>
    <row r="79" spans="1:44">
      <c r="A79" s="3" t="s">
        <v>44</v>
      </c>
      <c r="B79" s="3" t="s">
        <v>191</v>
      </c>
      <c r="C79" s="3" t="s">
        <v>192</v>
      </c>
      <c r="D79" s="3" t="s">
        <v>193</v>
      </c>
      <c r="E79" s="3" t="s">
        <v>48</v>
      </c>
      <c r="F79" s="3" t="s">
        <v>49</v>
      </c>
      <c r="G79" s="3" t="s">
        <v>50</v>
      </c>
      <c r="H79" s="3" t="str">
        <f>VLOOKUP(B79,'[1]inv flows'!$E:$F,2,0)</f>
        <v>HG T1000</v>
      </c>
      <c r="I79" s="3" t="s">
        <v>194</v>
      </c>
      <c r="J79" s="3" t="s">
        <v>142</v>
      </c>
      <c r="K79" s="3" t="s">
        <v>53</v>
      </c>
      <c r="L79" s="3" t="s">
        <v>54</v>
      </c>
      <c r="M79" s="4">
        <v>2</v>
      </c>
      <c r="N79" s="5">
        <v>15.75</v>
      </c>
      <c r="O79" s="5">
        <v>11.81</v>
      </c>
      <c r="P79" s="5">
        <v>5.12</v>
      </c>
      <c r="Q79" s="5">
        <v>0.28000000000000003</v>
      </c>
      <c r="R79" s="5">
        <v>15.61</v>
      </c>
      <c r="S79" s="3" t="s">
        <v>51</v>
      </c>
      <c r="T79" s="3" t="s">
        <v>55</v>
      </c>
      <c r="U79" s="4">
        <v>500</v>
      </c>
      <c r="V79" s="3" t="s">
        <v>56</v>
      </c>
      <c r="W79" s="4">
        <v>11</v>
      </c>
      <c r="X79" s="3" t="s">
        <v>57</v>
      </c>
      <c r="Y79" s="3" t="s">
        <v>58</v>
      </c>
      <c r="Z79" s="3" t="s">
        <v>51</v>
      </c>
      <c r="AA79" s="3" t="s">
        <v>51</v>
      </c>
      <c r="AB79" s="3" t="s">
        <v>51</v>
      </c>
      <c r="AC79" s="3" t="s">
        <v>51</v>
      </c>
      <c r="AD79" s="3" t="s">
        <v>51</v>
      </c>
      <c r="AE79" s="4">
        <v>0</v>
      </c>
      <c r="AF79" s="4">
        <v>0</v>
      </c>
      <c r="AG79" s="3" t="s">
        <v>51</v>
      </c>
      <c r="AH79" s="3" t="s">
        <v>51</v>
      </c>
      <c r="AI79" s="3" t="s">
        <v>59</v>
      </c>
      <c r="AJ79" s="3" t="s">
        <v>51</v>
      </c>
      <c r="AK79" s="3" t="s">
        <v>51</v>
      </c>
      <c r="AL79" s="3" t="s">
        <v>51</v>
      </c>
      <c r="AM79" s="3" t="s">
        <v>51</v>
      </c>
      <c r="AN79" s="3" t="s">
        <v>60</v>
      </c>
      <c r="AO79" s="3" t="s">
        <v>60</v>
      </c>
      <c r="AP79" s="3" t="s">
        <v>51</v>
      </c>
      <c r="AQ79" s="3" t="s">
        <v>51</v>
      </c>
      <c r="AR79" s="3" t="s">
        <v>51</v>
      </c>
    </row>
    <row r="80" spans="1:44">
      <c r="A80" s="3" t="s">
        <v>44</v>
      </c>
      <c r="B80" s="3" t="s">
        <v>193</v>
      </c>
      <c r="C80" s="3" t="s">
        <v>192</v>
      </c>
      <c r="D80" s="3" t="s">
        <v>193</v>
      </c>
      <c r="E80" s="3" t="s">
        <v>48</v>
      </c>
      <c r="F80" s="3" t="s">
        <v>49</v>
      </c>
      <c r="G80" s="3" t="s">
        <v>50</v>
      </c>
      <c r="H80" s="3" t="str">
        <f>VLOOKUP(B80,'[1]inv flows'!$E:$F,2,0)</f>
        <v>HG T1000</v>
      </c>
      <c r="I80" s="3" t="s">
        <v>194</v>
      </c>
      <c r="J80" s="3" t="s">
        <v>195</v>
      </c>
      <c r="K80" s="3" t="s">
        <v>53</v>
      </c>
      <c r="L80" s="3" t="s">
        <v>54</v>
      </c>
      <c r="M80" s="4">
        <v>2</v>
      </c>
      <c r="N80" s="5">
        <v>16</v>
      </c>
      <c r="O80" s="5">
        <v>12</v>
      </c>
      <c r="P80" s="5">
        <v>5.5</v>
      </c>
      <c r="Q80" s="5">
        <v>0.31</v>
      </c>
      <c r="R80" s="5">
        <v>19.72</v>
      </c>
      <c r="S80" s="3" t="s">
        <v>51</v>
      </c>
      <c r="T80" s="3" t="s">
        <v>55</v>
      </c>
      <c r="U80" s="4">
        <v>500</v>
      </c>
      <c r="V80" s="3" t="s">
        <v>56</v>
      </c>
      <c r="W80" s="4">
        <v>11</v>
      </c>
      <c r="X80" s="3" t="s">
        <v>57</v>
      </c>
      <c r="Y80" s="3" t="s">
        <v>58</v>
      </c>
      <c r="Z80" s="3" t="s">
        <v>51</v>
      </c>
      <c r="AA80" s="3" t="s">
        <v>51</v>
      </c>
      <c r="AB80" s="3" t="s">
        <v>51</v>
      </c>
      <c r="AC80" s="3" t="s">
        <v>51</v>
      </c>
      <c r="AD80" s="3" t="s">
        <v>51</v>
      </c>
      <c r="AE80" s="4">
        <v>0</v>
      </c>
      <c r="AF80" s="4">
        <v>0</v>
      </c>
      <c r="AG80" s="3" t="s">
        <v>51</v>
      </c>
      <c r="AH80" s="3" t="s">
        <v>51</v>
      </c>
      <c r="AI80" s="3" t="s">
        <v>59</v>
      </c>
      <c r="AJ80" s="3" t="s">
        <v>51</v>
      </c>
      <c r="AK80" s="3" t="s">
        <v>51</v>
      </c>
      <c r="AL80" s="3" t="s">
        <v>51</v>
      </c>
      <c r="AM80" s="3" t="s">
        <v>51</v>
      </c>
      <c r="AN80" s="3" t="s">
        <v>60</v>
      </c>
      <c r="AO80" s="3" t="s">
        <v>60</v>
      </c>
      <c r="AP80" s="3" t="s">
        <v>51</v>
      </c>
      <c r="AQ80" s="3" t="s">
        <v>51</v>
      </c>
      <c r="AR80" s="3" t="s">
        <v>51</v>
      </c>
    </row>
    <row r="81" spans="1:44">
      <c r="A81" s="3" t="s">
        <v>44</v>
      </c>
      <c r="B81" s="3" t="s">
        <v>196</v>
      </c>
      <c r="C81" s="3" t="s">
        <v>192</v>
      </c>
      <c r="D81" s="3" t="s">
        <v>193</v>
      </c>
      <c r="E81" s="3" t="s">
        <v>48</v>
      </c>
      <c r="F81" s="3" t="s">
        <v>49</v>
      </c>
      <c r="G81" s="3" t="s">
        <v>50</v>
      </c>
      <c r="H81" s="3" t="str">
        <f>VLOOKUP(B81,'[1]inv flows'!$E:$F,2,0)</f>
        <v>HG T1000</v>
      </c>
      <c r="I81" s="3" t="s">
        <v>194</v>
      </c>
      <c r="J81" s="3" t="s">
        <v>145</v>
      </c>
      <c r="K81" s="3" t="s">
        <v>53</v>
      </c>
      <c r="L81" s="3" t="s">
        <v>54</v>
      </c>
      <c r="M81" s="4">
        <v>2</v>
      </c>
      <c r="N81" s="5">
        <v>16</v>
      </c>
      <c r="O81" s="5">
        <v>12</v>
      </c>
      <c r="P81" s="5">
        <v>5.5</v>
      </c>
      <c r="Q81" s="5">
        <v>0.31</v>
      </c>
      <c r="R81" s="5">
        <v>20.76</v>
      </c>
      <c r="S81" s="3" t="s">
        <v>51</v>
      </c>
      <c r="T81" s="3" t="s">
        <v>55</v>
      </c>
      <c r="U81" s="4">
        <v>500</v>
      </c>
      <c r="V81" s="3" t="s">
        <v>56</v>
      </c>
      <c r="W81" s="4">
        <v>11</v>
      </c>
      <c r="X81" s="3" t="s">
        <v>57</v>
      </c>
      <c r="Y81" s="3" t="s">
        <v>58</v>
      </c>
      <c r="Z81" s="3" t="s">
        <v>51</v>
      </c>
      <c r="AA81" s="3" t="s">
        <v>51</v>
      </c>
      <c r="AB81" s="3" t="s">
        <v>51</v>
      </c>
      <c r="AC81" s="3" t="s">
        <v>51</v>
      </c>
      <c r="AD81" s="3" t="s">
        <v>51</v>
      </c>
      <c r="AE81" s="4">
        <v>0</v>
      </c>
      <c r="AF81" s="4">
        <v>0</v>
      </c>
      <c r="AG81" s="3" t="s">
        <v>51</v>
      </c>
      <c r="AH81" s="3" t="s">
        <v>51</v>
      </c>
      <c r="AI81" s="3" t="s">
        <v>59</v>
      </c>
      <c r="AJ81" s="3" t="s">
        <v>51</v>
      </c>
      <c r="AK81" s="3" t="s">
        <v>51</v>
      </c>
      <c r="AL81" s="3" t="s">
        <v>51</v>
      </c>
      <c r="AM81" s="3" t="s">
        <v>51</v>
      </c>
      <c r="AN81" s="3" t="s">
        <v>60</v>
      </c>
      <c r="AO81" s="3" t="s">
        <v>60</v>
      </c>
      <c r="AP81" s="3" t="s">
        <v>51</v>
      </c>
      <c r="AQ81" s="3" t="s">
        <v>51</v>
      </c>
      <c r="AR81" s="3" t="s">
        <v>51</v>
      </c>
    </row>
    <row r="82" spans="1:44">
      <c r="A82" s="3" t="s">
        <v>44</v>
      </c>
      <c r="B82" s="3" t="s">
        <v>197</v>
      </c>
      <c r="C82" s="3" t="s">
        <v>192</v>
      </c>
      <c r="D82" s="3" t="s">
        <v>193</v>
      </c>
      <c r="E82" s="3" t="s">
        <v>48</v>
      </c>
      <c r="F82" s="3" t="s">
        <v>49</v>
      </c>
      <c r="G82" s="3" t="s">
        <v>50</v>
      </c>
      <c r="H82" s="3" t="str">
        <f>VLOOKUP(B82,'[1]inv flows'!$E:$F,2,0)</f>
        <v>HG T1000</v>
      </c>
      <c r="I82" s="3" t="s">
        <v>194</v>
      </c>
      <c r="J82" s="3" t="s">
        <v>147</v>
      </c>
      <c r="K82" s="3" t="s">
        <v>53</v>
      </c>
      <c r="L82" s="3" t="s">
        <v>54</v>
      </c>
      <c r="M82" s="4">
        <v>2</v>
      </c>
      <c r="N82" s="5">
        <v>16</v>
      </c>
      <c r="O82" s="5">
        <v>12</v>
      </c>
      <c r="P82" s="5">
        <v>6.5</v>
      </c>
      <c r="Q82" s="5">
        <v>0.36</v>
      </c>
      <c r="R82" s="5">
        <v>24.97</v>
      </c>
      <c r="S82" s="3" t="s">
        <v>51</v>
      </c>
      <c r="T82" s="3" t="s">
        <v>55</v>
      </c>
      <c r="U82" s="4">
        <v>500</v>
      </c>
      <c r="V82" s="3" t="s">
        <v>56</v>
      </c>
      <c r="W82" s="4">
        <v>11</v>
      </c>
      <c r="X82" s="3" t="s">
        <v>57</v>
      </c>
      <c r="Y82" s="3" t="s">
        <v>58</v>
      </c>
      <c r="Z82" s="3" t="s">
        <v>51</v>
      </c>
      <c r="AA82" s="3" t="s">
        <v>51</v>
      </c>
      <c r="AB82" s="3" t="s">
        <v>51</v>
      </c>
      <c r="AC82" s="3" t="s">
        <v>51</v>
      </c>
      <c r="AD82" s="3" t="s">
        <v>51</v>
      </c>
      <c r="AE82" s="4">
        <v>0</v>
      </c>
      <c r="AF82" s="4">
        <v>0</v>
      </c>
      <c r="AG82" s="3" t="s">
        <v>51</v>
      </c>
      <c r="AH82" s="3" t="s">
        <v>51</v>
      </c>
      <c r="AI82" s="3" t="s">
        <v>59</v>
      </c>
      <c r="AJ82" s="3" t="s">
        <v>51</v>
      </c>
      <c r="AK82" s="3" t="s">
        <v>51</v>
      </c>
      <c r="AL82" s="3" t="s">
        <v>51</v>
      </c>
      <c r="AM82" s="3" t="s">
        <v>51</v>
      </c>
      <c r="AN82" s="3" t="s">
        <v>60</v>
      </c>
      <c r="AO82" s="3" t="s">
        <v>60</v>
      </c>
      <c r="AP82" s="3" t="s">
        <v>51</v>
      </c>
      <c r="AQ82" s="3" t="s">
        <v>51</v>
      </c>
      <c r="AR82" s="3" t="s">
        <v>51</v>
      </c>
    </row>
    <row r="83" spans="1:44">
      <c r="A83" s="3" t="s">
        <v>44</v>
      </c>
      <c r="B83" s="3" t="s">
        <v>198</v>
      </c>
      <c r="C83" s="3" t="s">
        <v>192</v>
      </c>
      <c r="D83" s="3" t="s">
        <v>193</v>
      </c>
      <c r="E83" s="3" t="s">
        <v>48</v>
      </c>
      <c r="F83" s="3" t="s">
        <v>49</v>
      </c>
      <c r="G83" s="3" t="s">
        <v>50</v>
      </c>
      <c r="H83" s="3" t="str">
        <f>VLOOKUP(B83,'[1]inv flows'!$E:$F,2,0)</f>
        <v>HG T1000</v>
      </c>
      <c r="I83" s="3" t="s">
        <v>194</v>
      </c>
      <c r="J83" s="3" t="s">
        <v>75</v>
      </c>
      <c r="K83" s="3" t="s">
        <v>53</v>
      </c>
      <c r="L83" s="3" t="s">
        <v>54</v>
      </c>
      <c r="M83" s="4">
        <v>2</v>
      </c>
      <c r="N83" s="5">
        <v>16</v>
      </c>
      <c r="O83" s="5">
        <v>12</v>
      </c>
      <c r="P83" s="5">
        <v>6.5</v>
      </c>
      <c r="Q83" s="5">
        <v>0.36</v>
      </c>
      <c r="R83" s="5">
        <v>24.97</v>
      </c>
      <c r="S83" s="3" t="s">
        <v>51</v>
      </c>
      <c r="T83" s="3" t="s">
        <v>55</v>
      </c>
      <c r="U83" s="4">
        <v>500</v>
      </c>
      <c r="V83" s="3" t="s">
        <v>56</v>
      </c>
      <c r="W83" s="4">
        <v>11</v>
      </c>
      <c r="X83" s="3" t="s">
        <v>57</v>
      </c>
      <c r="Y83" s="3" t="s">
        <v>58</v>
      </c>
      <c r="Z83" s="3" t="s">
        <v>51</v>
      </c>
      <c r="AA83" s="3" t="s">
        <v>51</v>
      </c>
      <c r="AB83" s="3" t="s">
        <v>51</v>
      </c>
      <c r="AC83" s="3" t="s">
        <v>51</v>
      </c>
      <c r="AD83" s="3" t="s">
        <v>51</v>
      </c>
      <c r="AE83" s="4">
        <v>0</v>
      </c>
      <c r="AF83" s="4">
        <v>0</v>
      </c>
      <c r="AG83" s="3" t="s">
        <v>51</v>
      </c>
      <c r="AH83" s="3" t="s">
        <v>51</v>
      </c>
      <c r="AI83" s="3" t="s">
        <v>59</v>
      </c>
      <c r="AJ83" s="3" t="s">
        <v>51</v>
      </c>
      <c r="AK83" s="3" t="s">
        <v>51</v>
      </c>
      <c r="AL83" s="3" t="s">
        <v>51</v>
      </c>
      <c r="AM83" s="3" t="s">
        <v>51</v>
      </c>
      <c r="AN83" s="3" t="s">
        <v>60</v>
      </c>
      <c r="AO83" s="3" t="s">
        <v>60</v>
      </c>
      <c r="AP83" s="3" t="s">
        <v>51</v>
      </c>
      <c r="AQ83" s="3" t="s">
        <v>51</v>
      </c>
      <c r="AR83" s="3" t="s">
        <v>51</v>
      </c>
    </row>
    <row r="84" spans="1:44">
      <c r="A84" s="3" t="s">
        <v>44</v>
      </c>
      <c r="B84" s="3" t="s">
        <v>199</v>
      </c>
      <c r="C84" s="3" t="s">
        <v>192</v>
      </c>
      <c r="D84" s="3" t="s">
        <v>193</v>
      </c>
      <c r="E84" s="3" t="s">
        <v>48</v>
      </c>
      <c r="F84" s="3" t="s">
        <v>49</v>
      </c>
      <c r="G84" s="3" t="s">
        <v>68</v>
      </c>
      <c r="H84" s="3" t="str">
        <f>VLOOKUP(B84,'[1]inv flows'!$E:$F,2,0)</f>
        <v>HG T1000</v>
      </c>
      <c r="I84" s="3" t="s">
        <v>194</v>
      </c>
      <c r="J84" s="3" t="s">
        <v>150</v>
      </c>
      <c r="K84" s="3" t="s">
        <v>70</v>
      </c>
      <c r="L84" s="3" t="s">
        <v>54</v>
      </c>
      <c r="M84" s="4">
        <v>4</v>
      </c>
      <c r="N84" s="5">
        <v>9.84</v>
      </c>
      <c r="O84" s="5">
        <v>6.69</v>
      </c>
      <c r="P84" s="5">
        <v>6.3</v>
      </c>
      <c r="Q84" s="5">
        <v>0.06</v>
      </c>
      <c r="R84" s="5">
        <v>4.16</v>
      </c>
      <c r="S84" s="3" t="s">
        <v>51</v>
      </c>
      <c r="T84" s="3" t="s">
        <v>55</v>
      </c>
      <c r="U84" s="4">
        <v>500</v>
      </c>
      <c r="V84" s="3" t="s">
        <v>56</v>
      </c>
      <c r="W84" s="4">
        <v>11</v>
      </c>
      <c r="X84" s="3" t="s">
        <v>57</v>
      </c>
      <c r="Y84" s="3" t="s">
        <v>58</v>
      </c>
      <c r="Z84" s="3" t="s">
        <v>51</v>
      </c>
      <c r="AA84" s="3" t="s">
        <v>51</v>
      </c>
      <c r="AB84" s="3" t="s">
        <v>51</v>
      </c>
      <c r="AC84" s="3" t="s">
        <v>51</v>
      </c>
      <c r="AD84" s="3" t="s">
        <v>51</v>
      </c>
      <c r="AE84" s="4">
        <v>0</v>
      </c>
      <c r="AF84" s="4">
        <v>0</v>
      </c>
      <c r="AG84" s="3" t="s">
        <v>51</v>
      </c>
      <c r="AH84" s="3" t="s">
        <v>51</v>
      </c>
      <c r="AI84" s="3" t="s">
        <v>59</v>
      </c>
      <c r="AJ84" s="3" t="s">
        <v>51</v>
      </c>
      <c r="AK84" s="3" t="s">
        <v>51</v>
      </c>
      <c r="AL84" s="3" t="s">
        <v>51</v>
      </c>
      <c r="AM84" s="3" t="s">
        <v>51</v>
      </c>
      <c r="AN84" s="3" t="s">
        <v>60</v>
      </c>
      <c r="AO84" s="3" t="s">
        <v>60</v>
      </c>
      <c r="AP84" s="3" t="s">
        <v>51</v>
      </c>
      <c r="AQ84" s="3" t="s">
        <v>51</v>
      </c>
      <c r="AR84" s="3" t="s">
        <v>51</v>
      </c>
    </row>
    <row r="85" spans="1:44">
      <c r="A85" s="3" t="s">
        <v>44</v>
      </c>
      <c r="B85" s="3" t="s">
        <v>200</v>
      </c>
      <c r="C85" s="3" t="s">
        <v>192</v>
      </c>
      <c r="D85" s="3" t="s">
        <v>193</v>
      </c>
      <c r="E85" s="3" t="s">
        <v>48</v>
      </c>
      <c r="F85" s="3" t="s">
        <v>49</v>
      </c>
      <c r="G85" s="3" t="s">
        <v>68</v>
      </c>
      <c r="H85" s="3" t="str">
        <f>VLOOKUP(B85,'[1]inv flows'!$E:$F,2,0)</f>
        <v>HG T1000</v>
      </c>
      <c r="I85" s="3" t="s">
        <v>194</v>
      </c>
      <c r="J85" s="3" t="s">
        <v>152</v>
      </c>
      <c r="K85" s="3" t="s">
        <v>70</v>
      </c>
      <c r="L85" s="3" t="s">
        <v>54</v>
      </c>
      <c r="M85" s="4">
        <v>4</v>
      </c>
      <c r="N85" s="5">
        <v>9.84</v>
      </c>
      <c r="O85" s="5">
        <v>6.69</v>
      </c>
      <c r="P85" s="5">
        <v>7.87</v>
      </c>
      <c r="Q85" s="5">
        <v>0.08</v>
      </c>
      <c r="R85" s="5">
        <v>4.9400000000000004</v>
      </c>
      <c r="S85" s="3" t="s">
        <v>51</v>
      </c>
      <c r="T85" s="3" t="s">
        <v>55</v>
      </c>
      <c r="U85" s="4">
        <v>500</v>
      </c>
      <c r="V85" s="3" t="s">
        <v>56</v>
      </c>
      <c r="W85" s="4">
        <v>11</v>
      </c>
      <c r="X85" s="3" t="s">
        <v>57</v>
      </c>
      <c r="Y85" s="3" t="s">
        <v>58</v>
      </c>
      <c r="Z85" s="3" t="s">
        <v>51</v>
      </c>
      <c r="AA85" s="3" t="s">
        <v>51</v>
      </c>
      <c r="AB85" s="3" t="s">
        <v>51</v>
      </c>
      <c r="AC85" s="3" t="s">
        <v>51</v>
      </c>
      <c r="AD85" s="3" t="s">
        <v>51</v>
      </c>
      <c r="AE85" s="4">
        <v>0</v>
      </c>
      <c r="AF85" s="4">
        <v>0</v>
      </c>
      <c r="AG85" s="3" t="s">
        <v>51</v>
      </c>
      <c r="AH85" s="3" t="s">
        <v>51</v>
      </c>
      <c r="AI85" s="3" t="s">
        <v>59</v>
      </c>
      <c r="AJ85" s="3" t="s">
        <v>51</v>
      </c>
      <c r="AK85" s="3" t="s">
        <v>51</v>
      </c>
      <c r="AL85" s="3" t="s">
        <v>51</v>
      </c>
      <c r="AM85" s="3" t="s">
        <v>51</v>
      </c>
      <c r="AN85" s="3" t="s">
        <v>60</v>
      </c>
      <c r="AO85" s="3" t="s">
        <v>60</v>
      </c>
      <c r="AP85" s="3" t="s">
        <v>51</v>
      </c>
      <c r="AQ85" s="3" t="s">
        <v>51</v>
      </c>
      <c r="AR85" s="3" t="s">
        <v>51</v>
      </c>
    </row>
    <row r="86" spans="1:44">
      <c r="A86" s="3" t="s">
        <v>44</v>
      </c>
      <c r="B86" s="3" t="s">
        <v>201</v>
      </c>
      <c r="C86" s="3" t="s">
        <v>202</v>
      </c>
      <c r="D86" s="3" t="s">
        <v>203</v>
      </c>
      <c r="E86" s="3" t="s">
        <v>48</v>
      </c>
      <c r="F86" s="3" t="s">
        <v>49</v>
      </c>
      <c r="G86" s="3" t="s">
        <v>50</v>
      </c>
      <c r="H86" s="3" t="str">
        <f>VLOOKUP(B86,'[1]inv flows'!$E:$F,2,0)</f>
        <v>HG T400</v>
      </c>
      <c r="I86" s="3" t="s">
        <v>204</v>
      </c>
      <c r="J86" s="3" t="s">
        <v>205</v>
      </c>
      <c r="K86" s="3" t="s">
        <v>91</v>
      </c>
      <c r="L86" s="3" t="s">
        <v>54</v>
      </c>
      <c r="M86" s="4">
        <v>2</v>
      </c>
      <c r="N86" s="5">
        <v>15.75</v>
      </c>
      <c r="O86" s="5">
        <v>11.8</v>
      </c>
      <c r="P86" s="5">
        <v>5.5</v>
      </c>
      <c r="Q86" s="5">
        <v>0.3</v>
      </c>
      <c r="R86" s="5">
        <v>22.4</v>
      </c>
      <c r="S86" s="3" t="s">
        <v>51</v>
      </c>
      <c r="T86" s="3" t="s">
        <v>55</v>
      </c>
      <c r="U86" s="4">
        <v>500</v>
      </c>
      <c r="V86" s="3" t="s">
        <v>56</v>
      </c>
      <c r="W86" s="4">
        <v>11</v>
      </c>
      <c r="X86" s="3" t="s">
        <v>57</v>
      </c>
      <c r="Y86" s="3" t="s">
        <v>58</v>
      </c>
      <c r="Z86" s="3" t="s">
        <v>51</v>
      </c>
      <c r="AA86" s="3" t="s">
        <v>51</v>
      </c>
      <c r="AB86" s="3" t="s">
        <v>51</v>
      </c>
      <c r="AC86" s="3" t="s">
        <v>51</v>
      </c>
      <c r="AD86" s="3" t="s">
        <v>51</v>
      </c>
      <c r="AE86" s="4">
        <v>0</v>
      </c>
      <c r="AF86" s="4">
        <v>0</v>
      </c>
      <c r="AG86" s="3" t="s">
        <v>51</v>
      </c>
      <c r="AH86" s="3" t="s">
        <v>51</v>
      </c>
      <c r="AI86" s="3" t="s">
        <v>59</v>
      </c>
      <c r="AJ86" s="3" t="s">
        <v>51</v>
      </c>
      <c r="AK86" s="3" t="s">
        <v>51</v>
      </c>
      <c r="AL86" s="3" t="s">
        <v>51</v>
      </c>
      <c r="AM86" s="3" t="s">
        <v>51</v>
      </c>
      <c r="AN86" s="3" t="s">
        <v>60</v>
      </c>
      <c r="AO86" s="3" t="s">
        <v>60</v>
      </c>
      <c r="AP86" s="3" t="s">
        <v>51</v>
      </c>
      <c r="AQ86" s="3" t="s">
        <v>51</v>
      </c>
      <c r="AR86" s="3" t="s">
        <v>51</v>
      </c>
    </row>
    <row r="87" spans="1:44">
      <c r="A87" s="3" t="s">
        <v>44</v>
      </c>
      <c r="B87" s="3" t="s">
        <v>203</v>
      </c>
      <c r="C87" s="3" t="s">
        <v>202</v>
      </c>
      <c r="D87" s="3" t="s">
        <v>203</v>
      </c>
      <c r="E87" s="3" t="s">
        <v>48</v>
      </c>
      <c r="F87" s="3" t="s">
        <v>49</v>
      </c>
      <c r="G87" s="3" t="s">
        <v>50</v>
      </c>
      <c r="H87" s="3" t="str">
        <f>VLOOKUP(B87,'[1]inv flows'!$E:$F,2,0)</f>
        <v>HG T400</v>
      </c>
      <c r="I87" s="3" t="s">
        <v>204</v>
      </c>
      <c r="J87" s="3" t="s">
        <v>206</v>
      </c>
      <c r="K87" s="3" t="s">
        <v>91</v>
      </c>
      <c r="L87" s="3" t="s">
        <v>54</v>
      </c>
      <c r="M87" s="4">
        <v>2</v>
      </c>
      <c r="N87" s="5">
        <v>15.75</v>
      </c>
      <c r="O87" s="5">
        <v>11.8</v>
      </c>
      <c r="P87" s="5">
        <v>6.5</v>
      </c>
      <c r="Q87" s="5">
        <v>0.35</v>
      </c>
      <c r="R87" s="5">
        <v>26.52</v>
      </c>
      <c r="S87" s="3" t="s">
        <v>51</v>
      </c>
      <c r="T87" s="3" t="s">
        <v>55</v>
      </c>
      <c r="U87" s="4">
        <v>500</v>
      </c>
      <c r="V87" s="3" t="s">
        <v>56</v>
      </c>
      <c r="W87" s="4">
        <v>11</v>
      </c>
      <c r="X87" s="3" t="s">
        <v>57</v>
      </c>
      <c r="Y87" s="3" t="s">
        <v>58</v>
      </c>
      <c r="Z87" s="3" t="s">
        <v>51</v>
      </c>
      <c r="AA87" s="3" t="s">
        <v>51</v>
      </c>
      <c r="AB87" s="3" t="s">
        <v>51</v>
      </c>
      <c r="AC87" s="3" t="s">
        <v>51</v>
      </c>
      <c r="AD87" s="3" t="s">
        <v>51</v>
      </c>
      <c r="AE87" s="4">
        <v>0</v>
      </c>
      <c r="AF87" s="4">
        <v>0</v>
      </c>
      <c r="AG87" s="3" t="s">
        <v>51</v>
      </c>
      <c r="AH87" s="3" t="s">
        <v>51</v>
      </c>
      <c r="AI87" s="3" t="s">
        <v>59</v>
      </c>
      <c r="AJ87" s="3" t="s">
        <v>51</v>
      </c>
      <c r="AK87" s="3" t="s">
        <v>51</v>
      </c>
      <c r="AL87" s="3" t="s">
        <v>51</v>
      </c>
      <c r="AM87" s="3" t="s">
        <v>51</v>
      </c>
      <c r="AN87" s="3" t="s">
        <v>60</v>
      </c>
      <c r="AO87" s="3" t="s">
        <v>60</v>
      </c>
      <c r="AP87" s="3" t="s">
        <v>51</v>
      </c>
      <c r="AQ87" s="3" t="s">
        <v>51</v>
      </c>
      <c r="AR87" s="3" t="s">
        <v>51</v>
      </c>
    </row>
    <row r="88" spans="1:44">
      <c r="A88" s="3" t="s">
        <v>44</v>
      </c>
      <c r="B88" s="3" t="s">
        <v>207</v>
      </c>
      <c r="C88" s="3" t="s">
        <v>202</v>
      </c>
      <c r="D88" s="3" t="s">
        <v>203</v>
      </c>
      <c r="E88" s="3" t="s">
        <v>48</v>
      </c>
      <c r="F88" s="3" t="s">
        <v>49</v>
      </c>
      <c r="G88" s="3" t="s">
        <v>50</v>
      </c>
      <c r="H88" s="3" t="str">
        <f>VLOOKUP(B88,'[1]inv flows'!$E:$F,2,0)</f>
        <v>HG T400</v>
      </c>
      <c r="I88" s="3" t="s">
        <v>204</v>
      </c>
      <c r="J88" s="3" t="s">
        <v>208</v>
      </c>
      <c r="K88" s="3" t="s">
        <v>91</v>
      </c>
      <c r="L88" s="3" t="s">
        <v>54</v>
      </c>
      <c r="M88" s="4">
        <v>2</v>
      </c>
      <c r="N88" s="5">
        <v>15.75</v>
      </c>
      <c r="O88" s="5">
        <v>11.8</v>
      </c>
      <c r="P88" s="5">
        <v>6.5</v>
      </c>
      <c r="Q88" s="5">
        <v>0.35</v>
      </c>
      <c r="R88" s="5">
        <v>26.52</v>
      </c>
      <c r="S88" s="3" t="s">
        <v>51</v>
      </c>
      <c r="T88" s="3" t="s">
        <v>55</v>
      </c>
      <c r="U88" s="4">
        <v>500</v>
      </c>
      <c r="V88" s="3" t="s">
        <v>56</v>
      </c>
      <c r="W88" s="4">
        <v>11</v>
      </c>
      <c r="X88" s="3" t="s">
        <v>57</v>
      </c>
      <c r="Y88" s="3" t="s">
        <v>58</v>
      </c>
      <c r="Z88" s="3" t="s">
        <v>51</v>
      </c>
      <c r="AA88" s="3" t="s">
        <v>51</v>
      </c>
      <c r="AB88" s="3" t="s">
        <v>51</v>
      </c>
      <c r="AC88" s="3" t="s">
        <v>51</v>
      </c>
      <c r="AD88" s="3" t="s">
        <v>51</v>
      </c>
      <c r="AE88" s="4">
        <v>0</v>
      </c>
      <c r="AF88" s="4">
        <v>0</v>
      </c>
      <c r="AG88" s="3" t="s">
        <v>51</v>
      </c>
      <c r="AH88" s="3" t="s">
        <v>51</v>
      </c>
      <c r="AI88" s="3" t="s">
        <v>59</v>
      </c>
      <c r="AJ88" s="3" t="s">
        <v>51</v>
      </c>
      <c r="AK88" s="3" t="s">
        <v>51</v>
      </c>
      <c r="AL88" s="3" t="s">
        <v>51</v>
      </c>
      <c r="AM88" s="3" t="s">
        <v>51</v>
      </c>
      <c r="AN88" s="3" t="s">
        <v>60</v>
      </c>
      <c r="AO88" s="3" t="s">
        <v>60</v>
      </c>
      <c r="AP88" s="3" t="s">
        <v>51</v>
      </c>
      <c r="AQ88" s="3" t="s">
        <v>51</v>
      </c>
      <c r="AR88" s="3" t="s">
        <v>51</v>
      </c>
    </row>
    <row r="89" spans="1:44">
      <c r="A89" s="3" t="s">
        <v>44</v>
      </c>
      <c r="B89" s="3" t="s">
        <v>209</v>
      </c>
      <c r="C89" s="3" t="s">
        <v>202</v>
      </c>
      <c r="D89" s="3" t="s">
        <v>203</v>
      </c>
      <c r="E89" s="3" t="s">
        <v>48</v>
      </c>
      <c r="F89" s="3" t="s">
        <v>49</v>
      </c>
      <c r="G89" s="3" t="s">
        <v>68</v>
      </c>
      <c r="H89" s="3" t="str">
        <f>VLOOKUP(B89,'[1]inv flows'!$E:$F,2,0)</f>
        <v>HG T400</v>
      </c>
      <c r="I89" s="3" t="s">
        <v>204</v>
      </c>
      <c r="J89" s="3" t="s">
        <v>210</v>
      </c>
      <c r="K89" s="3" t="s">
        <v>95</v>
      </c>
      <c r="L89" s="3" t="s">
        <v>54</v>
      </c>
      <c r="M89" s="4">
        <v>4</v>
      </c>
      <c r="N89" s="5">
        <v>10.3</v>
      </c>
      <c r="O89" s="5">
        <v>6.3</v>
      </c>
      <c r="P89" s="5">
        <v>6.3</v>
      </c>
      <c r="Q89" s="5">
        <v>0.06</v>
      </c>
      <c r="R89" s="5">
        <v>4.22</v>
      </c>
      <c r="S89" s="3" t="s">
        <v>51</v>
      </c>
      <c r="T89" s="3" t="s">
        <v>55</v>
      </c>
      <c r="U89" s="4">
        <v>500</v>
      </c>
      <c r="V89" s="3" t="s">
        <v>56</v>
      </c>
      <c r="W89" s="4">
        <v>11</v>
      </c>
      <c r="X89" s="3" t="s">
        <v>57</v>
      </c>
      <c r="Y89" s="3" t="s">
        <v>58</v>
      </c>
      <c r="Z89" s="3" t="s">
        <v>51</v>
      </c>
      <c r="AA89" s="3" t="s">
        <v>51</v>
      </c>
      <c r="AB89" s="3" t="s">
        <v>51</v>
      </c>
      <c r="AC89" s="3" t="s">
        <v>51</v>
      </c>
      <c r="AD89" s="3" t="s">
        <v>51</v>
      </c>
      <c r="AE89" s="4">
        <v>0</v>
      </c>
      <c r="AF89" s="4">
        <v>0</v>
      </c>
      <c r="AG89" s="3" t="s">
        <v>51</v>
      </c>
      <c r="AH89" s="3" t="s">
        <v>51</v>
      </c>
      <c r="AI89" s="3" t="s">
        <v>59</v>
      </c>
      <c r="AJ89" s="3" t="s">
        <v>51</v>
      </c>
      <c r="AK89" s="3" t="s">
        <v>51</v>
      </c>
      <c r="AL89" s="3" t="s">
        <v>51</v>
      </c>
      <c r="AM89" s="3" t="s">
        <v>51</v>
      </c>
      <c r="AN89" s="3" t="s">
        <v>60</v>
      </c>
      <c r="AO89" s="3" t="s">
        <v>60</v>
      </c>
      <c r="AP89" s="3" t="s">
        <v>51</v>
      </c>
      <c r="AQ89" s="3" t="s">
        <v>51</v>
      </c>
      <c r="AR89" s="3" t="s">
        <v>51</v>
      </c>
    </row>
    <row r="90" spans="1:44">
      <c r="A90" s="3" t="s">
        <v>44</v>
      </c>
      <c r="B90" s="3" t="s">
        <v>211</v>
      </c>
      <c r="C90" s="3" t="s">
        <v>202</v>
      </c>
      <c r="D90" s="3" t="s">
        <v>203</v>
      </c>
      <c r="E90" s="3" t="s">
        <v>48</v>
      </c>
      <c r="F90" s="3" t="s">
        <v>49</v>
      </c>
      <c r="G90" s="3" t="s">
        <v>68</v>
      </c>
      <c r="H90" s="3" t="str">
        <f>VLOOKUP(B90,'[1]inv flows'!$E:$F,2,0)</f>
        <v>HG T400</v>
      </c>
      <c r="I90" s="3" t="s">
        <v>204</v>
      </c>
      <c r="J90" s="3" t="s">
        <v>212</v>
      </c>
      <c r="K90" s="3" t="s">
        <v>95</v>
      </c>
      <c r="L90" s="3" t="s">
        <v>54</v>
      </c>
      <c r="M90" s="4">
        <v>4</v>
      </c>
      <c r="N90" s="5">
        <v>10.3</v>
      </c>
      <c r="O90" s="5">
        <v>6.3</v>
      </c>
      <c r="P90" s="5">
        <v>6.3</v>
      </c>
      <c r="Q90" s="5">
        <v>0.06</v>
      </c>
      <c r="R90" s="5">
        <v>4.99</v>
      </c>
      <c r="S90" s="3" t="s">
        <v>51</v>
      </c>
      <c r="T90" s="3" t="s">
        <v>55</v>
      </c>
      <c r="U90" s="4">
        <v>500</v>
      </c>
      <c r="V90" s="3" t="s">
        <v>56</v>
      </c>
      <c r="W90" s="4">
        <v>11</v>
      </c>
      <c r="X90" s="3" t="s">
        <v>57</v>
      </c>
      <c r="Y90" s="3" t="s">
        <v>58</v>
      </c>
      <c r="Z90" s="3" t="s">
        <v>51</v>
      </c>
      <c r="AA90" s="3" t="s">
        <v>51</v>
      </c>
      <c r="AB90" s="3" t="s">
        <v>51</v>
      </c>
      <c r="AC90" s="3" t="s">
        <v>51</v>
      </c>
      <c r="AD90" s="3" t="s">
        <v>51</v>
      </c>
      <c r="AE90" s="4">
        <v>0</v>
      </c>
      <c r="AF90" s="4">
        <v>0</v>
      </c>
      <c r="AG90" s="3" t="s">
        <v>51</v>
      </c>
      <c r="AH90" s="3" t="s">
        <v>51</v>
      </c>
      <c r="AI90" s="3" t="s">
        <v>59</v>
      </c>
      <c r="AJ90" s="3" t="s">
        <v>51</v>
      </c>
      <c r="AK90" s="3" t="s">
        <v>51</v>
      </c>
      <c r="AL90" s="3" t="s">
        <v>51</v>
      </c>
      <c r="AM90" s="3" t="s">
        <v>51</v>
      </c>
      <c r="AN90" s="3" t="s">
        <v>60</v>
      </c>
      <c r="AO90" s="3" t="s">
        <v>60</v>
      </c>
      <c r="AP90" s="3" t="s">
        <v>51</v>
      </c>
      <c r="AQ90" s="3" t="s">
        <v>51</v>
      </c>
      <c r="AR90" s="3" t="s">
        <v>51</v>
      </c>
    </row>
    <row r="91" spans="1:44">
      <c r="A91" s="3" t="s">
        <v>44</v>
      </c>
      <c r="B91" s="3" t="s">
        <v>213</v>
      </c>
      <c r="C91" s="3" t="s">
        <v>51</v>
      </c>
      <c r="D91" s="3" t="s">
        <v>213</v>
      </c>
      <c r="E91" s="3" t="s">
        <v>48</v>
      </c>
      <c r="F91" s="3" t="s">
        <v>49</v>
      </c>
      <c r="G91" s="3" t="s">
        <v>50</v>
      </c>
      <c r="H91" s="3" t="str">
        <f>VLOOKUP(B91,'[1]inv flows'!$E:$F,2,0)</f>
        <v>HG T400</v>
      </c>
      <c r="I91" s="3" t="s">
        <v>214</v>
      </c>
      <c r="J91" s="3" t="s">
        <v>165</v>
      </c>
      <c r="K91" s="3" t="s">
        <v>91</v>
      </c>
      <c r="L91" s="3" t="s">
        <v>54</v>
      </c>
      <c r="M91" s="4">
        <v>2</v>
      </c>
      <c r="N91" s="5">
        <v>15.75</v>
      </c>
      <c r="O91" s="5">
        <v>11.8</v>
      </c>
      <c r="P91" s="5">
        <v>5.5</v>
      </c>
      <c r="Q91" s="5">
        <v>0.3</v>
      </c>
      <c r="R91" s="5">
        <v>22.4</v>
      </c>
      <c r="S91" s="3" t="s">
        <v>51</v>
      </c>
      <c r="T91" s="3" t="s">
        <v>55</v>
      </c>
      <c r="U91" s="4">
        <v>500</v>
      </c>
      <c r="V91" s="3" t="s">
        <v>56</v>
      </c>
      <c r="W91" s="4">
        <v>11</v>
      </c>
      <c r="X91" s="3" t="s">
        <v>57</v>
      </c>
      <c r="Y91" s="3" t="s">
        <v>58</v>
      </c>
      <c r="Z91" s="3" t="s">
        <v>51</v>
      </c>
      <c r="AA91" s="3" t="s">
        <v>51</v>
      </c>
      <c r="AB91" s="3" t="s">
        <v>51</v>
      </c>
      <c r="AC91" s="3" t="s">
        <v>51</v>
      </c>
      <c r="AD91" s="3" t="s">
        <v>51</v>
      </c>
      <c r="AE91" s="4">
        <v>0</v>
      </c>
      <c r="AF91" s="4">
        <v>0</v>
      </c>
      <c r="AG91" s="3" t="s">
        <v>51</v>
      </c>
      <c r="AH91" s="3" t="s">
        <v>51</v>
      </c>
      <c r="AI91" s="3" t="s">
        <v>59</v>
      </c>
      <c r="AJ91" s="3" t="s">
        <v>51</v>
      </c>
      <c r="AK91" s="3" t="s">
        <v>51</v>
      </c>
      <c r="AL91" s="3" t="s">
        <v>51</v>
      </c>
      <c r="AM91" s="3" t="s">
        <v>51</v>
      </c>
      <c r="AN91" s="3" t="s">
        <v>60</v>
      </c>
      <c r="AO91" s="3" t="s">
        <v>60</v>
      </c>
      <c r="AP91" s="3" t="s">
        <v>51</v>
      </c>
      <c r="AQ91" s="3" t="s">
        <v>51</v>
      </c>
      <c r="AR91" s="3" t="s">
        <v>51</v>
      </c>
    </row>
    <row r="92" spans="1:44">
      <c r="A92" s="3" t="s">
        <v>44</v>
      </c>
      <c r="B92" s="3" t="s">
        <v>215</v>
      </c>
      <c r="C92" s="3" t="s">
        <v>51</v>
      </c>
      <c r="D92" s="3" t="s">
        <v>213</v>
      </c>
      <c r="E92" s="3" t="s">
        <v>48</v>
      </c>
      <c r="F92" s="3" t="s">
        <v>49</v>
      </c>
      <c r="G92" s="3" t="s">
        <v>50</v>
      </c>
      <c r="H92" s="3" t="str">
        <f>VLOOKUP(B92,'[1]inv flows'!$E:$F,2,0)</f>
        <v>HG T400</v>
      </c>
      <c r="I92" s="3" t="s">
        <v>214</v>
      </c>
      <c r="J92" s="3" t="s">
        <v>166</v>
      </c>
      <c r="K92" s="3" t="s">
        <v>91</v>
      </c>
      <c r="L92" s="3" t="s">
        <v>54</v>
      </c>
      <c r="M92" s="4">
        <v>2</v>
      </c>
      <c r="N92" s="5">
        <v>15.75</v>
      </c>
      <c r="O92" s="5">
        <v>11.8</v>
      </c>
      <c r="P92" s="5">
        <v>6.5</v>
      </c>
      <c r="Q92" s="5">
        <v>0.35</v>
      </c>
      <c r="R92" s="5">
        <v>26.52</v>
      </c>
      <c r="S92" s="3" t="s">
        <v>51</v>
      </c>
      <c r="T92" s="3" t="s">
        <v>55</v>
      </c>
      <c r="U92" s="4">
        <v>500</v>
      </c>
      <c r="V92" s="3" t="s">
        <v>56</v>
      </c>
      <c r="W92" s="4">
        <v>11</v>
      </c>
      <c r="X92" s="3" t="s">
        <v>57</v>
      </c>
      <c r="Y92" s="3" t="s">
        <v>58</v>
      </c>
      <c r="Z92" s="3" t="s">
        <v>51</v>
      </c>
      <c r="AA92" s="3" t="s">
        <v>51</v>
      </c>
      <c r="AB92" s="3" t="s">
        <v>51</v>
      </c>
      <c r="AC92" s="3" t="s">
        <v>51</v>
      </c>
      <c r="AD92" s="3" t="s">
        <v>51</v>
      </c>
      <c r="AE92" s="4">
        <v>0</v>
      </c>
      <c r="AF92" s="4">
        <v>0</v>
      </c>
      <c r="AG92" s="3" t="s">
        <v>51</v>
      </c>
      <c r="AH92" s="3" t="s">
        <v>51</v>
      </c>
      <c r="AI92" s="3" t="s">
        <v>59</v>
      </c>
      <c r="AJ92" s="3" t="s">
        <v>51</v>
      </c>
      <c r="AK92" s="3" t="s">
        <v>51</v>
      </c>
      <c r="AL92" s="3" t="s">
        <v>51</v>
      </c>
      <c r="AM92" s="3" t="s">
        <v>51</v>
      </c>
      <c r="AN92" s="3" t="s">
        <v>60</v>
      </c>
      <c r="AO92" s="3" t="s">
        <v>60</v>
      </c>
      <c r="AP92" s="3" t="s">
        <v>51</v>
      </c>
      <c r="AQ92" s="3" t="s">
        <v>51</v>
      </c>
      <c r="AR92" s="3" t="s">
        <v>51</v>
      </c>
    </row>
    <row r="93" spans="1:44">
      <c r="A93" s="3" t="s">
        <v>44</v>
      </c>
      <c r="B93" s="3" t="s">
        <v>216</v>
      </c>
      <c r="C93" s="3" t="s">
        <v>51</v>
      </c>
      <c r="D93" s="3" t="s">
        <v>213</v>
      </c>
      <c r="E93" s="3" t="s">
        <v>48</v>
      </c>
      <c r="F93" s="3" t="s">
        <v>49</v>
      </c>
      <c r="G93" s="3" t="s">
        <v>50</v>
      </c>
      <c r="H93" s="3" t="str">
        <f>VLOOKUP(B93,'[1]inv flows'!$E:$F,2,0)</f>
        <v>HG T400</v>
      </c>
      <c r="I93" s="3" t="s">
        <v>214</v>
      </c>
      <c r="J93" s="3" t="s">
        <v>168</v>
      </c>
      <c r="K93" s="3" t="s">
        <v>91</v>
      </c>
      <c r="L93" s="3" t="s">
        <v>54</v>
      </c>
      <c r="M93" s="4">
        <v>2</v>
      </c>
      <c r="N93" s="5">
        <v>15.75</v>
      </c>
      <c r="O93" s="5">
        <v>11.8</v>
      </c>
      <c r="P93" s="5">
        <v>6.5</v>
      </c>
      <c r="Q93" s="5">
        <v>0.35</v>
      </c>
      <c r="R93" s="5">
        <v>26.52</v>
      </c>
      <c r="S93" s="3" t="s">
        <v>51</v>
      </c>
      <c r="T93" s="3" t="s">
        <v>55</v>
      </c>
      <c r="U93" s="4">
        <v>500</v>
      </c>
      <c r="V93" s="3" t="s">
        <v>56</v>
      </c>
      <c r="W93" s="4">
        <v>11</v>
      </c>
      <c r="X93" s="3" t="s">
        <v>57</v>
      </c>
      <c r="Y93" s="3" t="s">
        <v>58</v>
      </c>
      <c r="Z93" s="3" t="s">
        <v>51</v>
      </c>
      <c r="AA93" s="3" t="s">
        <v>51</v>
      </c>
      <c r="AB93" s="3" t="s">
        <v>51</v>
      </c>
      <c r="AC93" s="3" t="s">
        <v>51</v>
      </c>
      <c r="AD93" s="3" t="s">
        <v>51</v>
      </c>
      <c r="AE93" s="4">
        <v>0</v>
      </c>
      <c r="AF93" s="4">
        <v>0</v>
      </c>
      <c r="AG93" s="3" t="s">
        <v>51</v>
      </c>
      <c r="AH93" s="3" t="s">
        <v>51</v>
      </c>
      <c r="AI93" s="3" t="s">
        <v>59</v>
      </c>
      <c r="AJ93" s="3" t="s">
        <v>51</v>
      </c>
      <c r="AK93" s="3" t="s">
        <v>51</v>
      </c>
      <c r="AL93" s="3" t="s">
        <v>51</v>
      </c>
      <c r="AM93" s="3" t="s">
        <v>51</v>
      </c>
      <c r="AN93" s="3" t="s">
        <v>60</v>
      </c>
      <c r="AO93" s="3" t="s">
        <v>60</v>
      </c>
      <c r="AP93" s="3" t="s">
        <v>51</v>
      </c>
      <c r="AQ93" s="3" t="s">
        <v>51</v>
      </c>
      <c r="AR93" s="3" t="s">
        <v>51</v>
      </c>
    </row>
    <row r="94" spans="1:44">
      <c r="A94" s="3" t="s">
        <v>44</v>
      </c>
      <c r="B94" s="3" t="s">
        <v>217</v>
      </c>
      <c r="C94" s="3" t="s">
        <v>51</v>
      </c>
      <c r="D94" s="3" t="s">
        <v>213</v>
      </c>
      <c r="E94" s="3" t="s">
        <v>48</v>
      </c>
      <c r="F94" s="3" t="s">
        <v>49</v>
      </c>
      <c r="G94" s="3" t="s">
        <v>68</v>
      </c>
      <c r="H94" s="3" t="str">
        <f>VLOOKUP(B94,'[1]inv flows'!$E:$F,2,0)</f>
        <v>HG T400</v>
      </c>
      <c r="I94" s="3" t="s">
        <v>214</v>
      </c>
      <c r="J94" s="3" t="s">
        <v>170</v>
      </c>
      <c r="K94" s="3" t="s">
        <v>95</v>
      </c>
      <c r="L94" s="3" t="s">
        <v>54</v>
      </c>
      <c r="M94" s="4">
        <v>4</v>
      </c>
      <c r="N94" s="5">
        <v>10.3</v>
      </c>
      <c r="O94" s="5">
        <v>6.3</v>
      </c>
      <c r="P94" s="5">
        <v>5.5</v>
      </c>
      <c r="Q94" s="5">
        <v>0.05</v>
      </c>
      <c r="R94" s="5">
        <v>4.22</v>
      </c>
      <c r="S94" s="3" t="s">
        <v>51</v>
      </c>
      <c r="T94" s="3" t="s">
        <v>55</v>
      </c>
      <c r="U94" s="4">
        <v>500</v>
      </c>
      <c r="V94" s="3" t="s">
        <v>56</v>
      </c>
      <c r="W94" s="4">
        <v>11</v>
      </c>
      <c r="X94" s="3" t="s">
        <v>57</v>
      </c>
      <c r="Y94" s="3" t="s">
        <v>58</v>
      </c>
      <c r="Z94" s="3" t="s">
        <v>51</v>
      </c>
      <c r="AA94" s="3" t="s">
        <v>51</v>
      </c>
      <c r="AB94" s="3" t="s">
        <v>51</v>
      </c>
      <c r="AC94" s="3" t="s">
        <v>51</v>
      </c>
      <c r="AD94" s="3" t="s">
        <v>51</v>
      </c>
      <c r="AE94" s="4">
        <v>0</v>
      </c>
      <c r="AF94" s="4">
        <v>0</v>
      </c>
      <c r="AG94" s="3" t="s">
        <v>51</v>
      </c>
      <c r="AH94" s="3" t="s">
        <v>51</v>
      </c>
      <c r="AI94" s="3" t="s">
        <v>59</v>
      </c>
      <c r="AJ94" s="3" t="s">
        <v>51</v>
      </c>
      <c r="AK94" s="3" t="s">
        <v>51</v>
      </c>
      <c r="AL94" s="3" t="s">
        <v>51</v>
      </c>
      <c r="AM94" s="3" t="s">
        <v>51</v>
      </c>
      <c r="AN94" s="3" t="s">
        <v>60</v>
      </c>
      <c r="AO94" s="3" t="s">
        <v>60</v>
      </c>
      <c r="AP94" s="3" t="s">
        <v>51</v>
      </c>
      <c r="AQ94" s="3" t="s">
        <v>51</v>
      </c>
      <c r="AR94" s="3" t="s">
        <v>51</v>
      </c>
    </row>
    <row r="95" spans="1:44">
      <c r="A95" s="3" t="s">
        <v>44</v>
      </c>
      <c r="B95" s="3" t="s">
        <v>218</v>
      </c>
      <c r="C95" s="3" t="s">
        <v>51</v>
      </c>
      <c r="D95" s="3" t="s">
        <v>213</v>
      </c>
      <c r="E95" s="3" t="s">
        <v>48</v>
      </c>
      <c r="F95" s="3" t="s">
        <v>49</v>
      </c>
      <c r="G95" s="3" t="s">
        <v>68</v>
      </c>
      <c r="H95" s="3" t="str">
        <f>VLOOKUP(B95,'[1]inv flows'!$E:$F,2,0)</f>
        <v>HG T400</v>
      </c>
      <c r="I95" s="3" t="s">
        <v>214</v>
      </c>
      <c r="J95" s="3" t="s">
        <v>219</v>
      </c>
      <c r="K95" s="3" t="s">
        <v>95</v>
      </c>
      <c r="L95" s="3" t="s">
        <v>54</v>
      </c>
      <c r="M95" s="4">
        <v>4</v>
      </c>
      <c r="N95" s="5">
        <v>10.3</v>
      </c>
      <c r="O95" s="5">
        <v>6.3</v>
      </c>
      <c r="P95" s="5">
        <v>6.3</v>
      </c>
      <c r="Q95" s="5">
        <v>0.06</v>
      </c>
      <c r="R95" s="5">
        <v>4.99</v>
      </c>
      <c r="S95" s="3" t="s">
        <v>51</v>
      </c>
      <c r="T95" s="3" t="s">
        <v>55</v>
      </c>
      <c r="U95" s="4">
        <v>500</v>
      </c>
      <c r="V95" s="3" t="s">
        <v>56</v>
      </c>
      <c r="W95" s="4">
        <v>11</v>
      </c>
      <c r="X95" s="3" t="s">
        <v>57</v>
      </c>
      <c r="Y95" s="3" t="s">
        <v>58</v>
      </c>
      <c r="Z95" s="3" t="s">
        <v>51</v>
      </c>
      <c r="AA95" s="3" t="s">
        <v>51</v>
      </c>
      <c r="AB95" s="3" t="s">
        <v>51</v>
      </c>
      <c r="AC95" s="3" t="s">
        <v>51</v>
      </c>
      <c r="AD95" s="3" t="s">
        <v>51</v>
      </c>
      <c r="AE95" s="4">
        <v>0</v>
      </c>
      <c r="AF95" s="4">
        <v>0</v>
      </c>
      <c r="AG95" s="3" t="s">
        <v>51</v>
      </c>
      <c r="AH95" s="3" t="s">
        <v>51</v>
      </c>
      <c r="AI95" s="3" t="s">
        <v>59</v>
      </c>
      <c r="AJ95" s="3" t="s">
        <v>51</v>
      </c>
      <c r="AK95" s="3" t="s">
        <v>51</v>
      </c>
      <c r="AL95" s="3" t="s">
        <v>51</v>
      </c>
      <c r="AM95" s="3" t="s">
        <v>51</v>
      </c>
      <c r="AN95" s="3" t="s">
        <v>60</v>
      </c>
      <c r="AO95" s="3" t="s">
        <v>60</v>
      </c>
      <c r="AP95" s="3" t="s">
        <v>51</v>
      </c>
      <c r="AQ95" s="3" t="s">
        <v>51</v>
      </c>
      <c r="AR95" s="3" t="s">
        <v>51</v>
      </c>
    </row>
    <row r="96" spans="1:44">
      <c r="A96" s="3" t="s">
        <v>44</v>
      </c>
      <c r="B96" s="3" t="s">
        <v>220</v>
      </c>
      <c r="C96" s="3" t="s">
        <v>51</v>
      </c>
      <c r="D96" s="3" t="s">
        <v>221</v>
      </c>
      <c r="E96" s="3" t="s">
        <v>48</v>
      </c>
      <c r="F96" s="3" t="s">
        <v>49</v>
      </c>
      <c r="G96" s="3" t="s">
        <v>50</v>
      </c>
      <c r="H96" s="3" t="str">
        <f>VLOOKUP(B96,'[1]inv flows'!$E:$F,2,0)</f>
        <v>HG T1000</v>
      </c>
      <c r="I96" s="3" t="s">
        <v>222</v>
      </c>
      <c r="J96" s="3" t="s">
        <v>223</v>
      </c>
      <c r="K96" s="3" t="s">
        <v>53</v>
      </c>
      <c r="L96" s="3" t="s">
        <v>54</v>
      </c>
      <c r="M96" s="4">
        <v>2</v>
      </c>
      <c r="N96" s="5">
        <v>16</v>
      </c>
      <c r="O96" s="5">
        <v>12</v>
      </c>
      <c r="P96" s="5">
        <v>5.5</v>
      </c>
      <c r="Q96" s="5">
        <v>0.31</v>
      </c>
      <c r="R96" s="5">
        <v>19.72</v>
      </c>
      <c r="S96" s="3" t="s">
        <v>51</v>
      </c>
      <c r="T96" s="3" t="s">
        <v>55</v>
      </c>
      <c r="U96" s="4">
        <v>500</v>
      </c>
      <c r="V96" s="3" t="s">
        <v>56</v>
      </c>
      <c r="W96" s="4">
        <v>11</v>
      </c>
      <c r="X96" s="3" t="s">
        <v>57</v>
      </c>
      <c r="Y96" s="3" t="s">
        <v>58</v>
      </c>
      <c r="Z96" s="3" t="s">
        <v>51</v>
      </c>
      <c r="AA96" s="3" t="s">
        <v>51</v>
      </c>
      <c r="AB96" s="3" t="s">
        <v>51</v>
      </c>
      <c r="AC96" s="3" t="s">
        <v>51</v>
      </c>
      <c r="AD96" s="3" t="s">
        <v>51</v>
      </c>
      <c r="AE96" s="4">
        <v>0</v>
      </c>
      <c r="AF96" s="4">
        <v>0</v>
      </c>
      <c r="AG96" s="3" t="s">
        <v>51</v>
      </c>
      <c r="AH96" s="3" t="s">
        <v>51</v>
      </c>
      <c r="AI96" s="3" t="s">
        <v>59</v>
      </c>
      <c r="AJ96" s="3" t="s">
        <v>51</v>
      </c>
      <c r="AK96" s="3" t="s">
        <v>51</v>
      </c>
      <c r="AL96" s="3" t="s">
        <v>51</v>
      </c>
      <c r="AM96" s="3" t="s">
        <v>51</v>
      </c>
      <c r="AN96" s="3" t="s">
        <v>60</v>
      </c>
      <c r="AO96" s="3" t="s">
        <v>60</v>
      </c>
      <c r="AP96" s="3" t="s">
        <v>51</v>
      </c>
      <c r="AQ96" s="3" t="s">
        <v>51</v>
      </c>
      <c r="AR96" s="3" t="s">
        <v>51</v>
      </c>
    </row>
    <row r="97" spans="1:44">
      <c r="A97" s="3" t="s">
        <v>44</v>
      </c>
      <c r="B97" s="3" t="s">
        <v>224</v>
      </c>
      <c r="C97" s="3" t="s">
        <v>51</v>
      </c>
      <c r="D97" s="3" t="s">
        <v>221</v>
      </c>
      <c r="E97" s="3" t="s">
        <v>48</v>
      </c>
      <c r="F97" s="3" t="s">
        <v>49</v>
      </c>
      <c r="G97" s="3" t="s">
        <v>50</v>
      </c>
      <c r="H97" s="3" t="str">
        <f>VLOOKUP(B97,'[1]inv flows'!$E:$F,2,0)</f>
        <v>HG T1000</v>
      </c>
      <c r="I97" s="3" t="s">
        <v>222</v>
      </c>
      <c r="J97" s="3" t="s">
        <v>145</v>
      </c>
      <c r="K97" s="3" t="s">
        <v>53</v>
      </c>
      <c r="L97" s="3" t="s">
        <v>54</v>
      </c>
      <c r="M97" s="4">
        <v>2</v>
      </c>
      <c r="N97" s="5">
        <v>16</v>
      </c>
      <c r="O97" s="5">
        <v>12</v>
      </c>
      <c r="P97" s="5">
        <v>5.5</v>
      </c>
      <c r="Q97" s="5">
        <v>0.31</v>
      </c>
      <c r="R97" s="5">
        <v>20.76</v>
      </c>
      <c r="S97" s="3" t="s">
        <v>51</v>
      </c>
      <c r="T97" s="3" t="s">
        <v>55</v>
      </c>
      <c r="U97" s="4">
        <v>500</v>
      </c>
      <c r="V97" s="3" t="s">
        <v>56</v>
      </c>
      <c r="W97" s="4">
        <v>11</v>
      </c>
      <c r="X97" s="3" t="s">
        <v>57</v>
      </c>
      <c r="Y97" s="3" t="s">
        <v>58</v>
      </c>
      <c r="Z97" s="3" t="s">
        <v>51</v>
      </c>
      <c r="AA97" s="3" t="s">
        <v>51</v>
      </c>
      <c r="AB97" s="3" t="s">
        <v>51</v>
      </c>
      <c r="AC97" s="3" t="s">
        <v>51</v>
      </c>
      <c r="AD97" s="3" t="s">
        <v>51</v>
      </c>
      <c r="AE97" s="4">
        <v>0</v>
      </c>
      <c r="AF97" s="4">
        <v>0</v>
      </c>
      <c r="AG97" s="3" t="s">
        <v>51</v>
      </c>
      <c r="AH97" s="3" t="s">
        <v>51</v>
      </c>
      <c r="AI97" s="3" t="s">
        <v>59</v>
      </c>
      <c r="AJ97" s="3" t="s">
        <v>51</v>
      </c>
      <c r="AK97" s="3" t="s">
        <v>51</v>
      </c>
      <c r="AL97" s="3" t="s">
        <v>51</v>
      </c>
      <c r="AM97" s="3" t="s">
        <v>51</v>
      </c>
      <c r="AN97" s="3" t="s">
        <v>60</v>
      </c>
      <c r="AO97" s="3" t="s">
        <v>60</v>
      </c>
      <c r="AP97" s="3" t="s">
        <v>51</v>
      </c>
      <c r="AQ97" s="3" t="s">
        <v>51</v>
      </c>
      <c r="AR97" s="3" t="s">
        <v>51</v>
      </c>
    </row>
    <row r="98" spans="1:44">
      <c r="A98" s="3" t="s">
        <v>44</v>
      </c>
      <c r="B98" s="3" t="s">
        <v>225</v>
      </c>
      <c r="C98" s="3" t="s">
        <v>51</v>
      </c>
      <c r="D98" s="3" t="s">
        <v>221</v>
      </c>
      <c r="E98" s="3" t="s">
        <v>48</v>
      </c>
      <c r="F98" s="3" t="s">
        <v>49</v>
      </c>
      <c r="G98" s="3" t="s">
        <v>50</v>
      </c>
      <c r="H98" s="3" t="str">
        <f>VLOOKUP(B98,'[1]inv flows'!$E:$F,2,0)</f>
        <v>HG T1000</v>
      </c>
      <c r="I98" s="3" t="s">
        <v>222</v>
      </c>
      <c r="J98" s="3" t="s">
        <v>147</v>
      </c>
      <c r="K98" s="3" t="s">
        <v>53</v>
      </c>
      <c r="L98" s="3" t="s">
        <v>54</v>
      </c>
      <c r="M98" s="4">
        <v>2</v>
      </c>
      <c r="N98" s="5">
        <v>16</v>
      </c>
      <c r="O98" s="5">
        <v>12</v>
      </c>
      <c r="P98" s="5">
        <v>6.5</v>
      </c>
      <c r="Q98" s="5">
        <v>0.36</v>
      </c>
      <c r="R98" s="5">
        <v>24.97</v>
      </c>
      <c r="S98" s="3" t="s">
        <v>51</v>
      </c>
      <c r="T98" s="3" t="s">
        <v>55</v>
      </c>
      <c r="U98" s="4">
        <v>500</v>
      </c>
      <c r="V98" s="3" t="s">
        <v>56</v>
      </c>
      <c r="W98" s="4">
        <v>11</v>
      </c>
      <c r="X98" s="3" t="s">
        <v>57</v>
      </c>
      <c r="Y98" s="3" t="s">
        <v>58</v>
      </c>
      <c r="Z98" s="3" t="s">
        <v>51</v>
      </c>
      <c r="AA98" s="3" t="s">
        <v>51</v>
      </c>
      <c r="AB98" s="3" t="s">
        <v>51</v>
      </c>
      <c r="AC98" s="3" t="s">
        <v>51</v>
      </c>
      <c r="AD98" s="3" t="s">
        <v>51</v>
      </c>
      <c r="AE98" s="4">
        <v>0</v>
      </c>
      <c r="AF98" s="4">
        <v>0</v>
      </c>
      <c r="AG98" s="3" t="s">
        <v>51</v>
      </c>
      <c r="AH98" s="3" t="s">
        <v>51</v>
      </c>
      <c r="AI98" s="3" t="s">
        <v>59</v>
      </c>
      <c r="AJ98" s="3" t="s">
        <v>51</v>
      </c>
      <c r="AK98" s="3" t="s">
        <v>51</v>
      </c>
      <c r="AL98" s="3" t="s">
        <v>51</v>
      </c>
      <c r="AM98" s="3" t="s">
        <v>51</v>
      </c>
      <c r="AN98" s="3" t="s">
        <v>60</v>
      </c>
      <c r="AO98" s="3" t="s">
        <v>60</v>
      </c>
      <c r="AP98" s="3" t="s">
        <v>51</v>
      </c>
      <c r="AQ98" s="3" t="s">
        <v>51</v>
      </c>
      <c r="AR98" s="3" t="s">
        <v>51</v>
      </c>
    </row>
    <row r="99" spans="1:44">
      <c r="A99" s="3" t="s">
        <v>44</v>
      </c>
      <c r="B99" s="3" t="s">
        <v>226</v>
      </c>
      <c r="C99" s="3" t="s">
        <v>51</v>
      </c>
      <c r="D99" s="3" t="s">
        <v>221</v>
      </c>
      <c r="E99" s="3" t="s">
        <v>48</v>
      </c>
      <c r="F99" s="3" t="s">
        <v>49</v>
      </c>
      <c r="G99" s="3" t="s">
        <v>50</v>
      </c>
      <c r="H99" s="3" t="str">
        <f>VLOOKUP(B99,'[1]inv flows'!$E:$F,2,0)</f>
        <v>HG T1000</v>
      </c>
      <c r="I99" s="3" t="s">
        <v>222</v>
      </c>
      <c r="J99" s="3" t="s">
        <v>75</v>
      </c>
      <c r="K99" s="3" t="s">
        <v>53</v>
      </c>
      <c r="L99" s="3" t="s">
        <v>54</v>
      </c>
      <c r="M99" s="4">
        <v>2</v>
      </c>
      <c r="N99" s="5">
        <v>16</v>
      </c>
      <c r="O99" s="5">
        <v>12</v>
      </c>
      <c r="P99" s="5">
        <v>6.5</v>
      </c>
      <c r="Q99" s="5">
        <v>0.36</v>
      </c>
      <c r="R99" s="5">
        <v>24.97</v>
      </c>
      <c r="S99" s="3" t="s">
        <v>51</v>
      </c>
      <c r="T99" s="3" t="s">
        <v>55</v>
      </c>
      <c r="U99" s="4">
        <v>500</v>
      </c>
      <c r="V99" s="3" t="s">
        <v>56</v>
      </c>
      <c r="W99" s="4">
        <v>11</v>
      </c>
      <c r="X99" s="3" t="s">
        <v>57</v>
      </c>
      <c r="Y99" s="3" t="s">
        <v>58</v>
      </c>
      <c r="Z99" s="3" t="s">
        <v>51</v>
      </c>
      <c r="AA99" s="3" t="s">
        <v>51</v>
      </c>
      <c r="AB99" s="3" t="s">
        <v>51</v>
      </c>
      <c r="AC99" s="3" t="s">
        <v>51</v>
      </c>
      <c r="AD99" s="3" t="s">
        <v>51</v>
      </c>
      <c r="AE99" s="4">
        <v>0</v>
      </c>
      <c r="AF99" s="4">
        <v>0</v>
      </c>
      <c r="AG99" s="3" t="s">
        <v>51</v>
      </c>
      <c r="AH99" s="3" t="s">
        <v>51</v>
      </c>
      <c r="AI99" s="3" t="s">
        <v>59</v>
      </c>
      <c r="AJ99" s="3" t="s">
        <v>51</v>
      </c>
      <c r="AK99" s="3" t="s">
        <v>51</v>
      </c>
      <c r="AL99" s="3" t="s">
        <v>51</v>
      </c>
      <c r="AM99" s="3" t="s">
        <v>51</v>
      </c>
      <c r="AN99" s="3" t="s">
        <v>60</v>
      </c>
      <c r="AO99" s="3" t="s">
        <v>60</v>
      </c>
      <c r="AP99" s="3" t="s">
        <v>51</v>
      </c>
      <c r="AQ99" s="3" t="s">
        <v>51</v>
      </c>
      <c r="AR99" s="3" t="s">
        <v>51</v>
      </c>
    </row>
    <row r="100" spans="1:44">
      <c r="A100" s="3" t="s">
        <v>44</v>
      </c>
      <c r="B100" s="3" t="s">
        <v>221</v>
      </c>
      <c r="C100" s="3" t="s">
        <v>51</v>
      </c>
      <c r="D100" s="3" t="s">
        <v>221</v>
      </c>
      <c r="E100" s="3" t="s">
        <v>48</v>
      </c>
      <c r="F100" s="3" t="s">
        <v>49</v>
      </c>
      <c r="G100" s="3" t="s">
        <v>50</v>
      </c>
      <c r="H100" s="3" t="str">
        <f>VLOOKUP(B100,'[1]inv flows'!$E:$F,2,0)</f>
        <v>HG T1000</v>
      </c>
      <c r="I100" s="3" t="s">
        <v>222</v>
      </c>
      <c r="J100" s="3" t="s">
        <v>142</v>
      </c>
      <c r="K100" s="3" t="s">
        <v>53</v>
      </c>
      <c r="L100" s="3" t="s">
        <v>54</v>
      </c>
      <c r="M100" s="4">
        <v>2</v>
      </c>
      <c r="N100" s="5">
        <v>15.75</v>
      </c>
      <c r="O100" s="5">
        <v>11.81</v>
      </c>
      <c r="P100" s="5">
        <v>5.12</v>
      </c>
      <c r="Q100" s="5">
        <v>0.28000000000000003</v>
      </c>
      <c r="R100" s="5">
        <v>15.61</v>
      </c>
      <c r="S100" s="3" t="s">
        <v>51</v>
      </c>
      <c r="T100" s="3" t="s">
        <v>55</v>
      </c>
      <c r="U100" s="4">
        <v>500</v>
      </c>
      <c r="V100" s="3" t="s">
        <v>56</v>
      </c>
      <c r="W100" s="4">
        <v>11</v>
      </c>
      <c r="X100" s="3" t="s">
        <v>57</v>
      </c>
      <c r="Y100" s="3" t="s">
        <v>58</v>
      </c>
      <c r="Z100" s="3" t="s">
        <v>51</v>
      </c>
      <c r="AA100" s="3" t="s">
        <v>51</v>
      </c>
      <c r="AB100" s="3" t="s">
        <v>51</v>
      </c>
      <c r="AC100" s="3" t="s">
        <v>51</v>
      </c>
      <c r="AD100" s="3" t="s">
        <v>51</v>
      </c>
      <c r="AE100" s="4">
        <v>0</v>
      </c>
      <c r="AF100" s="4">
        <v>0</v>
      </c>
      <c r="AG100" s="3" t="s">
        <v>51</v>
      </c>
      <c r="AH100" s="3" t="s">
        <v>51</v>
      </c>
      <c r="AI100" s="3" t="s">
        <v>59</v>
      </c>
      <c r="AJ100" s="3" t="s">
        <v>51</v>
      </c>
      <c r="AK100" s="3" t="s">
        <v>51</v>
      </c>
      <c r="AL100" s="3" t="s">
        <v>51</v>
      </c>
      <c r="AM100" s="3" t="s">
        <v>51</v>
      </c>
      <c r="AN100" s="3" t="s">
        <v>60</v>
      </c>
      <c r="AO100" s="3" t="s">
        <v>60</v>
      </c>
      <c r="AP100" s="3" t="s">
        <v>51</v>
      </c>
      <c r="AQ100" s="3" t="s">
        <v>51</v>
      </c>
      <c r="AR100" s="3" t="s">
        <v>51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朱建娣</cp:lastModifiedBy>
  <dcterms:modified xsi:type="dcterms:W3CDTF">2025-05-07T03:22:58Z</dcterms:modified>
</cp:coreProperties>
</file>