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xr:revisionPtr revIDLastSave="0" documentId="8_{25173FA6-3DAC-4DCD-8BED-3091B9B8FE1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P Wholesale Product List" sheetId="1" r:id="rId1"/>
    <sheet name="Sheet1" sheetId="2" r:id="rId2"/>
  </sheets>
  <definedNames>
    <definedName name="_xlnm._FilterDatabase" localSheetId="1" hidden="1">Sheet1!$A$1:$X$270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" i="2" l="1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" i="2"/>
</calcChain>
</file>

<file path=xl/sharedStrings.xml><?xml version="1.0" encoding="utf-8"?>
<sst xmlns="http://schemas.openxmlformats.org/spreadsheetml/2006/main" count="6106" uniqueCount="1108">
  <si>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</si>
  <si>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</si>
  <si>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</si>
  <si>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</si>
  <si>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</si>
  <si>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</si>
  <si>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</si>
  <si>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</si>
  <si>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</si>
  <si>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</si>
  <si>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</si>
  <si>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</si>
  <si>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</si>
  <si>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</si>
  <si>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</si>
  <si>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</si>
  <si>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</si>
  <si>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</si>
  <si>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</si>
  <si>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</si>
  <si>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</si>
  <si>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</si>
  <si>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</si>
  <si>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</si>
  <si>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</si>
  <si>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</si>
  <si>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</si>
  <si>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</si>
  <si>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</si>
  <si>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</si>
  <si>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</si>
  <si>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</si>
  <si>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</si>
  <si>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</si>
  <si>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</si>
  <si>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</si>
  <si>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</si>
  <si>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</si>
  <si>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</si>
  <si>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</si>
  <si>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</si>
  <si>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</si>
  <si>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</si>
  <si>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PETFOOD</t>
  </si>
  <si>
    <t>PFE63CS5783</t>
  </si>
  <si>
    <t/>
  </si>
  <si>
    <t>PF630001A</t>
  </si>
  <si>
    <t>Friends Forever</t>
  </si>
  <si>
    <t>Pet Bed(PETB)</t>
  </si>
  <si>
    <t>PET BEDS(63)</t>
  </si>
  <si>
    <t>Cream</t>
  </si>
  <si>
    <t>D15+5"</t>
  </si>
  <si>
    <t>Cat Snuggy</t>
  </si>
  <si>
    <t>WOD</t>
  </si>
  <si>
    <t>Discontinued</t>
  </si>
  <si>
    <t>China</t>
  </si>
  <si>
    <t>PF63001</t>
  </si>
  <si>
    <t>No</t>
  </si>
  <si>
    <t>0</t>
  </si>
  <si>
    <t>Zhu Wenling</t>
  </si>
  <si>
    <t>Christine</t>
  </si>
  <si>
    <t>Chen jingru</t>
  </si>
  <si>
    <t>Yes</t>
  </si>
  <si>
    <t>PFE63DM5757</t>
  </si>
  <si>
    <t>Tan</t>
  </si>
  <si>
    <t>23x30"</t>
  </si>
  <si>
    <t>Deluxe Crate Mat</t>
  </si>
  <si>
    <t>PF63002</t>
  </si>
  <si>
    <t>PFE63DM5758</t>
  </si>
  <si>
    <t>23x36"</t>
  </si>
  <si>
    <t>PFE63DM5759</t>
  </si>
  <si>
    <t>26x42"</t>
  </si>
  <si>
    <t>PFE63DM5760</t>
  </si>
  <si>
    <t>30x48"</t>
  </si>
  <si>
    <t>PFE63CS5784</t>
  </si>
  <si>
    <t>PF630001B</t>
  </si>
  <si>
    <t>Grey</t>
  </si>
  <si>
    <t>Active</t>
  </si>
  <si>
    <t>PFE63DM5761</t>
  </si>
  <si>
    <t>PFE63DM5762</t>
  </si>
  <si>
    <t>PFE63DM5763</t>
  </si>
  <si>
    <t>PFE63DM5764</t>
  </si>
  <si>
    <t>PFE63DU6004</t>
  </si>
  <si>
    <t>PF630002A</t>
  </si>
  <si>
    <t>D20"+6"</t>
  </si>
  <si>
    <t>PV fur Donut</t>
  </si>
  <si>
    <t>PF63004</t>
  </si>
  <si>
    <t>PFE63DU6005</t>
  </si>
  <si>
    <t>D30+7"</t>
  </si>
  <si>
    <t>PFE63DU6365</t>
  </si>
  <si>
    <t>PF630002B</t>
  </si>
  <si>
    <t>D20"</t>
  </si>
  <si>
    <t>Donut</t>
  </si>
  <si>
    <t>PFE63DU6366</t>
  </si>
  <si>
    <t>Light Blue</t>
  </si>
  <si>
    <t>PFE63FN6176</t>
  </si>
  <si>
    <t>PF630003</t>
  </si>
  <si>
    <t>Dark Grey/Light Grey</t>
  </si>
  <si>
    <t>Pet Nester Medium</t>
  </si>
  <si>
    <t>PF63005</t>
  </si>
  <si>
    <t>PFE63FN6177</t>
  </si>
  <si>
    <t>D30"</t>
  </si>
  <si>
    <t>Pet Nester Large</t>
  </si>
  <si>
    <t>PFE63HM6178</t>
  </si>
  <si>
    <t>PF630004</t>
  </si>
  <si>
    <t>Cream/Black</t>
  </si>
  <si>
    <t>27x36"</t>
  </si>
  <si>
    <t>Shaggy Fur Pet Mat Medium</t>
  </si>
  <si>
    <t>PF63006</t>
  </si>
  <si>
    <t>PFE63HM6179</t>
  </si>
  <si>
    <t>35x44"</t>
  </si>
  <si>
    <t>Shaggy Fur Pet Mat Large</t>
  </si>
  <si>
    <t>PFE63PC6249</t>
  </si>
  <si>
    <t>PF630005</t>
  </si>
  <si>
    <t>35x44+8.5"</t>
  </si>
  <si>
    <t>Pet Couch White Poly</t>
  </si>
  <si>
    <t>PF63003</t>
  </si>
  <si>
    <t>PFE63PN6250</t>
  </si>
  <si>
    <t>30x40+5"</t>
  </si>
  <si>
    <t>Bolster Napper White Poly</t>
  </si>
  <si>
    <t>PFE66PA5510-LG</t>
  </si>
  <si>
    <t>PF660001A</t>
  </si>
  <si>
    <t>Pet(PET)</t>
  </si>
  <si>
    <t>PET ACCESSORIES(66)</t>
  </si>
  <si>
    <t>Black</t>
  </si>
  <si>
    <t>L 1"neck 22-34", chest 20-35"</t>
  </si>
  <si>
    <t>Training Dog Harness</t>
  </si>
  <si>
    <t>PF66002</t>
  </si>
  <si>
    <t>PFE66PA5510-MD</t>
  </si>
  <si>
    <t>M 1"neck 18.5-29", chest 19.8-32"</t>
  </si>
  <si>
    <t>PFE66PA5510-SM</t>
  </si>
  <si>
    <t>S 1"neck 17.5-27", chest 19-29"</t>
  </si>
  <si>
    <t>PFE66PA5510-XL</t>
  </si>
  <si>
    <t>XL 1"neck 26-42.5", chest 24.5-44"</t>
  </si>
  <si>
    <t>PFE66PA5510-XS</t>
  </si>
  <si>
    <t>XS 3/4"neck 12-18.5", chest 15.5-21.5"</t>
  </si>
  <si>
    <t>PFE66PA5510-XXS</t>
  </si>
  <si>
    <t>XXS 3/4"neck 9-13.5", chest 14-15.5"</t>
  </si>
  <si>
    <t>PFE66PA5513-LG</t>
  </si>
  <si>
    <t>PF660001B</t>
  </si>
  <si>
    <t>Red</t>
  </si>
  <si>
    <t>L Neck 30-33CM, Chest 42-48CM</t>
  </si>
  <si>
    <t>Dog Mesh Harness</t>
  </si>
  <si>
    <t>PFE66PA5513-MD</t>
  </si>
  <si>
    <t>M Neck 26-28CM, Chest 40-46CM</t>
  </si>
  <si>
    <t>PFE66PA5513-SM</t>
  </si>
  <si>
    <t>S Neck 24-26CM, Chest34-38CM</t>
  </si>
  <si>
    <t>PFE66PA5513-XL</t>
  </si>
  <si>
    <t>XL Neck 38-42CM, Chest52-55CM</t>
  </si>
  <si>
    <t>PFE66PA5513-XS</t>
  </si>
  <si>
    <t>XS Neck 24-26CM, Chest 32-34CM</t>
  </si>
  <si>
    <t>PFE66PA5513-XXS</t>
  </si>
  <si>
    <t>XXS Neck 20-22CM, Chest 26-29CM</t>
  </si>
  <si>
    <t>PFE66PA5514-LG</t>
  </si>
  <si>
    <t>PF660001C</t>
  </si>
  <si>
    <t>PFE66PA5514-MD</t>
  </si>
  <si>
    <t>PFE66PA5514-SM</t>
  </si>
  <si>
    <t>PFE66PA5514-XL</t>
  </si>
  <si>
    <t>PFE66PA5514-XS</t>
  </si>
  <si>
    <t>PFE66PA5514-XXS</t>
  </si>
  <si>
    <t>PFE66PA6334-LG</t>
  </si>
  <si>
    <t>PF660001D</t>
  </si>
  <si>
    <t>Lilac</t>
  </si>
  <si>
    <t>PFE66PA6334-MD</t>
  </si>
  <si>
    <t>PFE66PA6334-SM</t>
  </si>
  <si>
    <t>PFE66PA6334-XL</t>
  </si>
  <si>
    <t>PFE66PA6334-XS</t>
  </si>
  <si>
    <t>PFE66PA6334-XXS</t>
  </si>
  <si>
    <t>PFE66PA6335-LG</t>
  </si>
  <si>
    <t>PF660001E</t>
  </si>
  <si>
    <t>Navy</t>
  </si>
  <si>
    <t>PFE66PA6335-MD</t>
  </si>
  <si>
    <t>PFE66PA6335-SM</t>
  </si>
  <si>
    <t>PFE66PA6335-XL</t>
  </si>
  <si>
    <t>PFE66PA6335-XS</t>
  </si>
  <si>
    <t>PFE66PA6335-XXS</t>
  </si>
  <si>
    <t>PFE66CT6330</t>
  </si>
  <si>
    <t>PF660006A</t>
  </si>
  <si>
    <t>Multi</t>
  </si>
  <si>
    <t>16x2.5x2cm</t>
  </si>
  <si>
    <t>Magnificent Mice</t>
  </si>
  <si>
    <t>PF66003</t>
  </si>
  <si>
    <t>PFE66CT6331</t>
  </si>
  <si>
    <t>PF660006B</t>
  </si>
  <si>
    <t>Green</t>
  </si>
  <si>
    <t>15x5.5x2cm</t>
  </si>
  <si>
    <t>Tommy Trout</t>
  </si>
  <si>
    <t>PFE66CT6332</t>
  </si>
  <si>
    <t>PF660006C</t>
  </si>
  <si>
    <t>11x5x1.5cm</t>
  </si>
  <si>
    <t>Dinky Dino</t>
  </si>
  <si>
    <t>PFE66CT6333</t>
  </si>
  <si>
    <t>PF660006D</t>
  </si>
  <si>
    <t>Blue</t>
  </si>
  <si>
    <t>10.5x7x2cm</t>
  </si>
  <si>
    <t>Dino Surprise</t>
  </si>
  <si>
    <t>PFE66DT6386</t>
  </si>
  <si>
    <t>PF660007</t>
  </si>
  <si>
    <t>19x25x11cm</t>
  </si>
  <si>
    <t>Flower</t>
  </si>
  <si>
    <t>202452</t>
  </si>
  <si>
    <t>202450</t>
  </si>
  <si>
    <t>PFE66DT6387</t>
  </si>
  <si>
    <t>17x26x7.5cm</t>
  </si>
  <si>
    <t>Hamburger B</t>
  </si>
  <si>
    <t>PFE66PP6328-100</t>
  </si>
  <si>
    <t>PF660008</t>
  </si>
  <si>
    <t>White</t>
  </si>
  <si>
    <t>24x24"</t>
  </si>
  <si>
    <t>Entry Puppy Pad</t>
  </si>
  <si>
    <t>PF66004</t>
  </si>
  <si>
    <t>202446</t>
  </si>
  <si>
    <t>202444</t>
  </si>
  <si>
    <t>PFE66PP6328-15</t>
  </si>
  <si>
    <t>PFE66PP6328-30</t>
  </si>
  <si>
    <t>PFE66PP6329-100</t>
  </si>
  <si>
    <t>Premium Puppy Pad W/ Cornor Sticers</t>
  </si>
  <si>
    <t>PFE66PP6329-15</t>
  </si>
  <si>
    <t>30x30"</t>
  </si>
  <si>
    <t>PFE66PP6329-30</t>
  </si>
  <si>
    <t>PFE66WB6338</t>
  </si>
  <si>
    <t>PF660009A</t>
  </si>
  <si>
    <t>9x13"</t>
  </si>
  <si>
    <t>1 roll Fresh scented Bio Based (20% Corn +80% Pe) Dog Waste Bag Roll</t>
  </si>
  <si>
    <t>PF66005</t>
  </si>
  <si>
    <t>PFE66WB6339</t>
  </si>
  <si>
    <t>1 Unscented Bio Based (20% Corn +80% Pe) Dog Waste Bag Roll</t>
  </si>
  <si>
    <t>PFE66WB6321</t>
  </si>
  <si>
    <t>PF660009B</t>
  </si>
  <si>
    <t>8 Unscented 65% Recyled Plastic Waste Bag 9X13</t>
  </si>
  <si>
    <t>PFE66WB6340</t>
  </si>
  <si>
    <t>8 rolls Fresh scented  Bio Based (20% Corn +80% Pe) Dog Waste Bag Rolls</t>
  </si>
  <si>
    <t>PFE66WB6341</t>
  </si>
  <si>
    <t>8 Unscented Bio Based (20% Corn +80% Pe) Dog Waste Bag Rolls</t>
  </si>
  <si>
    <t>PFE66WB6342</t>
  </si>
  <si>
    <t>16 Unscented Bio Based (20% Corn +80% Pe) Dog Waste Bag Rolls</t>
  </si>
  <si>
    <t>PFE66WB6343</t>
  </si>
  <si>
    <t>17x7x5"</t>
  </si>
  <si>
    <t>100 Unscented Bio Based (20% Corn +80% Pe) Tie Handle Dog Waste Bags</t>
  </si>
  <si>
    <t>PFE66WB6344</t>
  </si>
  <si>
    <t>300 Unscented Bio Based (20% Corn +80% Pe) Dog Waste Bags On A Roll</t>
  </si>
  <si>
    <t>PFE66WB6345</t>
  </si>
  <si>
    <t>Silicone Holder With Unscented Bio Based (20% Corn +80% Pe) Roll</t>
  </si>
  <si>
    <t>PFE66CL6182-M</t>
  </si>
  <si>
    <t>PF660010A</t>
  </si>
  <si>
    <t>M:55cm Silicon:50cm</t>
  </si>
  <si>
    <t>6 Color Led Dog Collar Medium</t>
  </si>
  <si>
    <t>PF66001</t>
  </si>
  <si>
    <t>PFE66CL6182-L</t>
  </si>
  <si>
    <t>PF660010B</t>
  </si>
  <si>
    <t>L:70cm Silicon:65cm</t>
  </si>
  <si>
    <t>6 Color Led Dog Collar Large</t>
  </si>
  <si>
    <t>PFE66SB5478B</t>
  </si>
  <si>
    <t>PF660010C</t>
  </si>
  <si>
    <t>O/S</t>
  </si>
  <si>
    <t>Beacon Withusb Charger</t>
  </si>
  <si>
    <t>PFE66SB5478W</t>
  </si>
  <si>
    <t>PF660010D</t>
  </si>
  <si>
    <t>Desc ABS Beacon W/ USB Charger</t>
  </si>
  <si>
    <t>PFE66SB5478M</t>
  </si>
  <si>
    <t>PF660010E</t>
  </si>
  <si>
    <t>Flashing Multi Color</t>
  </si>
  <si>
    <t>PFE66SB5478G</t>
  </si>
  <si>
    <t>PF660010F</t>
  </si>
  <si>
    <t>Mint Green</t>
  </si>
  <si>
    <t>PFE66SW5477B</t>
  </si>
  <si>
    <t>PF660010G</t>
  </si>
  <si>
    <t>Silicone Wrap Led</t>
  </si>
  <si>
    <t>PFE66SW5477G</t>
  </si>
  <si>
    <t>PF660010H</t>
  </si>
  <si>
    <t>PFE66SW5477P</t>
  </si>
  <si>
    <t>PF660010I</t>
  </si>
  <si>
    <t>Pink</t>
  </si>
  <si>
    <t>PFE66SW5477PU</t>
  </si>
  <si>
    <t>PF660010J</t>
  </si>
  <si>
    <t>Purple</t>
  </si>
  <si>
    <t>PFE66SW5477W</t>
  </si>
  <si>
    <t>PF660010K</t>
  </si>
  <si>
    <t>Status</t>
  </si>
  <si>
    <t>UPC</t>
  </si>
  <si>
    <t>Style_Number</t>
  </si>
  <si>
    <t>DescShort</t>
  </si>
  <si>
    <t>Case_Pack</t>
  </si>
  <si>
    <t>Build Cost</t>
  </si>
  <si>
    <t>Cost</t>
  </si>
  <si>
    <t>ItemCat</t>
  </si>
  <si>
    <t>CustItemNo</t>
  </si>
  <si>
    <t>Price</t>
  </si>
  <si>
    <t>Cust_Retail_Price</t>
  </si>
  <si>
    <t>Store count</t>
  </si>
  <si>
    <t>Product_Category</t>
  </si>
  <si>
    <t>Transit_time</t>
  </si>
  <si>
    <t>loc#</t>
  </si>
  <si>
    <t>F23</t>
  </si>
  <si>
    <t>F24</t>
  </si>
  <si>
    <t>Inactive</t>
  </si>
  <si>
    <t>675716964825</t>
  </si>
  <si>
    <t>PET63PN4717</t>
  </si>
  <si>
    <t>Pet Napper</t>
  </si>
  <si>
    <t>Pewter/Ivory</t>
  </si>
  <si>
    <t>30x40+3"</t>
  </si>
  <si>
    <t xml:space="preserve">63 </t>
  </si>
  <si>
    <t>P</t>
  </si>
  <si>
    <t>2600171764820000</t>
  </si>
  <si>
    <t>PN</t>
  </si>
  <si>
    <t>675716964856</t>
  </si>
  <si>
    <t>PET63PN4718</t>
  </si>
  <si>
    <t>Indigo/Angora</t>
  </si>
  <si>
    <t>2600171764850000</t>
  </si>
  <si>
    <t>675716964863</t>
  </si>
  <si>
    <t>PET63CU4719</t>
  </si>
  <si>
    <t>Blue Round Bed</t>
  </si>
  <si>
    <t>D18+5"</t>
  </si>
  <si>
    <t>2600171764860000</t>
  </si>
  <si>
    <t>CU</t>
  </si>
  <si>
    <t>675716964887</t>
  </si>
  <si>
    <t>PET63CU4720</t>
  </si>
  <si>
    <t>Grey Round Bed</t>
  </si>
  <si>
    <t>2600171764880000</t>
  </si>
  <si>
    <t>675716964894</t>
  </si>
  <si>
    <t>PET63CU4721</t>
  </si>
  <si>
    <t>Round Bed</t>
  </si>
  <si>
    <t>Brown/Leopard Print</t>
  </si>
  <si>
    <t>2600171764890000</t>
  </si>
  <si>
    <t>675716964955</t>
  </si>
  <si>
    <t>PET63TE4722</t>
  </si>
  <si>
    <t>Tufted Euro Cuddler</t>
  </si>
  <si>
    <t>19x16+9"</t>
  </si>
  <si>
    <t>2600171764950000</t>
  </si>
  <si>
    <t>TE</t>
  </si>
  <si>
    <t>675716964979</t>
  </si>
  <si>
    <t>PET63TE4723</t>
  </si>
  <si>
    <t>Brown/Angora</t>
  </si>
  <si>
    <t>2600171764970000</t>
  </si>
  <si>
    <t>675716965006</t>
  </si>
  <si>
    <t>PET63TE4724</t>
  </si>
  <si>
    <t>2600171765000000</t>
  </si>
  <si>
    <t>675716965044</t>
  </si>
  <si>
    <t>PET63HS4725</t>
  </si>
  <si>
    <t>Hooded Cat Bed</t>
  </si>
  <si>
    <t>16x17"</t>
  </si>
  <si>
    <t>2600171765040000</t>
  </si>
  <si>
    <t>HS</t>
  </si>
  <si>
    <t>675716965068</t>
  </si>
  <si>
    <t>PET63HS4726</t>
  </si>
  <si>
    <t>2600171765060000</t>
  </si>
  <si>
    <t>675716965075</t>
  </si>
  <si>
    <t>PET63HS4727</t>
  </si>
  <si>
    <t>2600171765070000</t>
  </si>
  <si>
    <t>675716965082</t>
  </si>
  <si>
    <t>PET63RC4728</t>
  </si>
  <si>
    <t>Rectangular Cuddler</t>
  </si>
  <si>
    <t>21x25+10"</t>
  </si>
  <si>
    <t>483131</t>
  </si>
  <si>
    <t>RC</t>
  </si>
  <si>
    <t>675716965099</t>
  </si>
  <si>
    <t>PET63RC4729</t>
  </si>
  <si>
    <t>483149</t>
  </si>
  <si>
    <t>675716965112</t>
  </si>
  <si>
    <t>PET63RC4730</t>
  </si>
  <si>
    <t>24x34+12"</t>
  </si>
  <si>
    <t>483156</t>
  </si>
  <si>
    <t>675716965129</t>
  </si>
  <si>
    <t>PET63RC4731</t>
  </si>
  <si>
    <t>483164</t>
  </si>
  <si>
    <t>675716965136</t>
  </si>
  <si>
    <t>PET63PC4732</t>
  </si>
  <si>
    <t>Pet Couch</t>
  </si>
  <si>
    <t>Peweter/Grey</t>
  </si>
  <si>
    <t>30x40+4"</t>
  </si>
  <si>
    <t>2600171765130000</t>
  </si>
  <si>
    <t>PC</t>
  </si>
  <si>
    <t>675716965143</t>
  </si>
  <si>
    <t>PET63PC4733</t>
  </si>
  <si>
    <t>Brown/Tan</t>
  </si>
  <si>
    <t>483180</t>
  </si>
  <si>
    <t>086569957795</t>
  </si>
  <si>
    <t>PET63PN4884</t>
  </si>
  <si>
    <t>Assorted</t>
  </si>
  <si>
    <t>489427</t>
  </si>
  <si>
    <t>086569957801</t>
  </si>
  <si>
    <t>PET63PC4885</t>
  </si>
  <si>
    <t>Pewter Ivory</t>
  </si>
  <si>
    <t>35x27x11"</t>
  </si>
  <si>
    <t>489435</t>
  </si>
  <si>
    <t>086569957825</t>
  </si>
  <si>
    <t>PET63PC4886</t>
  </si>
  <si>
    <t>42x34x11.5"</t>
  </si>
  <si>
    <t>489450</t>
  </si>
  <si>
    <t>086569957818</t>
  </si>
  <si>
    <t>PET63PC4887</t>
  </si>
  <si>
    <t>489443</t>
  </si>
  <si>
    <t>086569957832</t>
  </si>
  <si>
    <t>PET63PC4888</t>
  </si>
  <si>
    <t>489468</t>
  </si>
  <si>
    <t>086569957849</t>
  </si>
  <si>
    <t>PET63PT4889</t>
  </si>
  <si>
    <t>Pet Throw</t>
  </si>
  <si>
    <t>Grey/Grey</t>
  </si>
  <si>
    <t>30x40"</t>
  </si>
  <si>
    <t>2600171757840000</t>
  </si>
  <si>
    <t>PT</t>
  </si>
  <si>
    <t>086569957863</t>
  </si>
  <si>
    <t>PET63PT4890</t>
  </si>
  <si>
    <t>40x50"</t>
  </si>
  <si>
    <t>2600171757860000</t>
  </si>
  <si>
    <t>086569957856</t>
  </si>
  <si>
    <t>PET63PT4891</t>
  </si>
  <si>
    <t>Tan/Tan</t>
  </si>
  <si>
    <t>2600171757850000</t>
  </si>
  <si>
    <t>086569957870</t>
  </si>
  <si>
    <t>PET63PT4892</t>
  </si>
  <si>
    <t>2600171757870000</t>
  </si>
  <si>
    <t>086569957887</t>
  </si>
  <si>
    <t>PET63RC4893</t>
  </si>
  <si>
    <t>21X25+10"</t>
  </si>
  <si>
    <t>2600171757880000</t>
  </si>
  <si>
    <t>086569957894</t>
  </si>
  <si>
    <t>PET63RC4894</t>
  </si>
  <si>
    <t>2600171757890000</t>
  </si>
  <si>
    <t>PET63PN4884BR</t>
  </si>
  <si>
    <t>086569039637</t>
  </si>
  <si>
    <t>PET63PN4884BRN</t>
  </si>
  <si>
    <t>086569156280</t>
  </si>
  <si>
    <t>PET63TN5249</t>
  </si>
  <si>
    <t>Tufted Napper</t>
  </si>
  <si>
    <t>21x21+3"</t>
  </si>
  <si>
    <t>2600171762800000</t>
  </si>
  <si>
    <t>TN</t>
  </si>
  <si>
    <t>086569156297</t>
  </si>
  <si>
    <t>PET63TN5250</t>
  </si>
  <si>
    <t>2600171762970000</t>
  </si>
  <si>
    <t>086569156303</t>
  </si>
  <si>
    <t>PET63TN5251</t>
  </si>
  <si>
    <t>26x26+4"</t>
  </si>
  <si>
    <t>2600171763030000</t>
  </si>
  <si>
    <t>086569156310</t>
  </si>
  <si>
    <t>PET63TN5252</t>
  </si>
  <si>
    <t>2600171763100000</t>
  </si>
  <si>
    <t>086569161611</t>
  </si>
  <si>
    <t>PET63TN5253</t>
  </si>
  <si>
    <t>30X40+4"</t>
  </si>
  <si>
    <t>2600171716110000</t>
  </si>
  <si>
    <t>086569161628</t>
  </si>
  <si>
    <t>PET63TN5254</t>
  </si>
  <si>
    <t>2600171716280000</t>
  </si>
  <si>
    <t>086569161635</t>
  </si>
  <si>
    <t>PET63TN5255</t>
  </si>
  <si>
    <t>Navy Stripe</t>
  </si>
  <si>
    <t>2600171716350000</t>
  </si>
  <si>
    <t>086569161642</t>
  </si>
  <si>
    <t>PET63TN5256</t>
  </si>
  <si>
    <t>2600171716420000</t>
  </si>
  <si>
    <t>086569161659</t>
  </si>
  <si>
    <t>PET63TN5257</t>
  </si>
  <si>
    <t>2600171716590000</t>
  </si>
  <si>
    <t>PET63PC4732R</t>
  </si>
  <si>
    <t>Pewter/Tan</t>
  </si>
  <si>
    <t>483172</t>
  </si>
  <si>
    <t>PET63PN4717R</t>
  </si>
  <si>
    <t>Pewter/Angora</t>
  </si>
  <si>
    <t>483024</t>
  </si>
  <si>
    <t>PET63PN4718R</t>
  </si>
  <si>
    <t>483032</t>
  </si>
  <si>
    <t>086569439413</t>
  </si>
  <si>
    <t>Beacon</t>
  </si>
  <si>
    <t xml:space="preserve">66 </t>
  </si>
  <si>
    <t>540203</t>
  </si>
  <si>
    <t>SB</t>
  </si>
  <si>
    <t>Discontinuing</t>
  </si>
  <si>
    <t>086569439406</t>
  </si>
  <si>
    <t>540146</t>
  </si>
  <si>
    <t>086569439390</t>
  </si>
  <si>
    <t>Wrap Led</t>
  </si>
  <si>
    <t>540195</t>
  </si>
  <si>
    <t>SW</t>
  </si>
  <si>
    <t>086569439376</t>
  </si>
  <si>
    <t>540187</t>
  </si>
  <si>
    <t>086569439383</t>
  </si>
  <si>
    <t>540161</t>
  </si>
  <si>
    <t>086569525963</t>
  </si>
  <si>
    <t>PFE66PA5518-XL</t>
  </si>
  <si>
    <t>Step In Harness</t>
  </si>
  <si>
    <t>XL 1"x26-42"</t>
  </si>
  <si>
    <t>544437</t>
  </si>
  <si>
    <t>PA</t>
  </si>
  <si>
    <t>086569525970</t>
  </si>
  <si>
    <t>PFE66PA5519-XS</t>
  </si>
  <si>
    <t>XS 5/8"x10-16"</t>
  </si>
  <si>
    <t>544650</t>
  </si>
  <si>
    <t>086569525987</t>
  </si>
  <si>
    <t>PFE66PA5519-SM</t>
  </si>
  <si>
    <t>5/8"x12-20"</t>
  </si>
  <si>
    <t>086569525994</t>
  </si>
  <si>
    <t>PFE66PA5519-MD</t>
  </si>
  <si>
    <t>3/4"x16-24"</t>
  </si>
  <si>
    <t>086569526007</t>
  </si>
  <si>
    <t>PFE66PA5519-LG</t>
  </si>
  <si>
    <t>1"x20-36"</t>
  </si>
  <si>
    <t>086569526014</t>
  </si>
  <si>
    <t>PFE66PA5519-XL</t>
  </si>
  <si>
    <t>544726</t>
  </si>
  <si>
    <t>086569526021</t>
  </si>
  <si>
    <t>PFE66PA5520-SM</t>
  </si>
  <si>
    <t>Nylon Dog Collar</t>
  </si>
  <si>
    <t>5/8"x10-14"</t>
  </si>
  <si>
    <t>086569526038</t>
  </si>
  <si>
    <t>PFE66PA5520-MD</t>
  </si>
  <si>
    <t>3/4"x14-20"</t>
  </si>
  <si>
    <t>544734</t>
  </si>
  <si>
    <t>086569526045</t>
  </si>
  <si>
    <t>PFE66PA5520-LG</t>
  </si>
  <si>
    <t>1"x18-26"</t>
  </si>
  <si>
    <t>086569526052</t>
  </si>
  <si>
    <t>PFE66PA5521-SM</t>
  </si>
  <si>
    <t>544742</t>
  </si>
  <si>
    <t>086569526069</t>
  </si>
  <si>
    <t>PFE66PA5521-MD</t>
  </si>
  <si>
    <t>086569526076</t>
  </si>
  <si>
    <t>PFE66PA5521-LG</t>
  </si>
  <si>
    <t>086569526083</t>
  </si>
  <si>
    <t>PFE66PA5522-SM</t>
  </si>
  <si>
    <t>544502</t>
  </si>
  <si>
    <t>086569526090</t>
  </si>
  <si>
    <t>PFE66PA5522-MD</t>
  </si>
  <si>
    <t>544338</t>
  </si>
  <si>
    <t>086569526106</t>
  </si>
  <si>
    <t>PFE66PA5522-LG</t>
  </si>
  <si>
    <t>544759</t>
  </si>
  <si>
    <t>086569526113</t>
  </si>
  <si>
    <t>PFE66PA5523-SM</t>
  </si>
  <si>
    <t>544387</t>
  </si>
  <si>
    <t>086569526120</t>
  </si>
  <si>
    <t>PFE66PA5523-MD</t>
  </si>
  <si>
    <t>544767</t>
  </si>
  <si>
    <t>086569526250</t>
  </si>
  <si>
    <t>PFE66PA5523-LG</t>
  </si>
  <si>
    <t>544551</t>
  </si>
  <si>
    <t>086569526267</t>
  </si>
  <si>
    <t>PFE66PA5524-MD</t>
  </si>
  <si>
    <t>Dog Collar With Refletive Stit</t>
  </si>
  <si>
    <t>544676</t>
  </si>
  <si>
    <t>086569526274</t>
  </si>
  <si>
    <t>PFE66PA5524-LG</t>
  </si>
  <si>
    <t>544619</t>
  </si>
  <si>
    <t>086569526281</t>
  </si>
  <si>
    <t>PFE66PA5525-MD</t>
  </si>
  <si>
    <t>544684</t>
  </si>
  <si>
    <t>086569526328</t>
  </si>
  <si>
    <t>PFE66PA5525-LG</t>
  </si>
  <si>
    <t>544627</t>
  </si>
  <si>
    <t>086569526335</t>
  </si>
  <si>
    <t>PFE66PA5526-MD</t>
  </si>
  <si>
    <t>544395</t>
  </si>
  <si>
    <t>086569526342</t>
  </si>
  <si>
    <t>PFE66PA5526-LG</t>
  </si>
  <si>
    <t>544445</t>
  </si>
  <si>
    <t>086569526410</t>
  </si>
  <si>
    <t>PFE66PA5527-MD</t>
  </si>
  <si>
    <t>544569</t>
  </si>
  <si>
    <t>086569526434</t>
  </si>
  <si>
    <t>PFE66PA5527-LG</t>
  </si>
  <si>
    <t>544452</t>
  </si>
  <si>
    <t>086569525468</t>
  </si>
  <si>
    <t>544056</t>
  </si>
  <si>
    <t>086569525475</t>
  </si>
  <si>
    <t>544247</t>
  </si>
  <si>
    <t>086569525482</t>
  </si>
  <si>
    <t>544171</t>
  </si>
  <si>
    <t>086569525499</t>
  </si>
  <si>
    <t>544098</t>
  </si>
  <si>
    <t>086569525505</t>
  </si>
  <si>
    <t>544106</t>
  </si>
  <si>
    <t>086569525512</t>
  </si>
  <si>
    <t>544189</t>
  </si>
  <si>
    <t>086569525529</t>
  </si>
  <si>
    <t>PFE66PA5511-XXS</t>
  </si>
  <si>
    <t>544254</t>
  </si>
  <si>
    <t>086569525536</t>
  </si>
  <si>
    <t>PFE66PA5511-XS</t>
  </si>
  <si>
    <t>544064</t>
  </si>
  <si>
    <t>086569525543</t>
  </si>
  <si>
    <t>PFE66PA5511-SM</t>
  </si>
  <si>
    <t>544262</t>
  </si>
  <si>
    <t>086569525550</t>
  </si>
  <si>
    <t>PFE66PA5511-MD</t>
  </si>
  <si>
    <t>544114</t>
  </si>
  <si>
    <t>086569525567</t>
  </si>
  <si>
    <t>PFE66PA5511-LG</t>
  </si>
  <si>
    <t>544270</t>
  </si>
  <si>
    <t>086569525574</t>
  </si>
  <si>
    <t>PFE66PA5511-XL</t>
  </si>
  <si>
    <t>544130</t>
  </si>
  <si>
    <t>086569525581</t>
  </si>
  <si>
    <t>PFE66PA5512-XXS</t>
  </si>
  <si>
    <t>544288</t>
  </si>
  <si>
    <t>086569525598</t>
  </si>
  <si>
    <t>PFE66PA5512-XS</t>
  </si>
  <si>
    <t>544072</t>
  </si>
  <si>
    <t>086569525604</t>
  </si>
  <si>
    <t>PFE66PA5512-SM</t>
  </si>
  <si>
    <t>544221</t>
  </si>
  <si>
    <t>086569525611</t>
  </si>
  <si>
    <t>PFE66PA5512-MD</t>
  </si>
  <si>
    <t>544205</t>
  </si>
  <si>
    <t>086569525628</t>
  </si>
  <si>
    <t>PFE66PA5512-LG</t>
  </si>
  <si>
    <t>544239</t>
  </si>
  <si>
    <t>086569525635</t>
  </si>
  <si>
    <t>PFE66PA5512-XL</t>
  </si>
  <si>
    <t>544213</t>
  </si>
  <si>
    <t>086569525642</t>
  </si>
  <si>
    <t>544148</t>
  </si>
  <si>
    <t>086569525659</t>
  </si>
  <si>
    <t>544155</t>
  </si>
  <si>
    <t>086569525666</t>
  </si>
  <si>
    <t>544080</t>
  </si>
  <si>
    <t>086569525680</t>
  </si>
  <si>
    <t>544163</t>
  </si>
  <si>
    <t>086569525697</t>
  </si>
  <si>
    <t>544197</t>
  </si>
  <si>
    <t>086569525710</t>
  </si>
  <si>
    <t>544122</t>
  </si>
  <si>
    <t>086569525727</t>
  </si>
  <si>
    <t>544296</t>
  </si>
  <si>
    <t>086569525741</t>
  </si>
  <si>
    <t>544460</t>
  </si>
  <si>
    <t>086569525758</t>
  </si>
  <si>
    <t>544692</t>
  </si>
  <si>
    <t>086569525765</t>
  </si>
  <si>
    <t>544510</t>
  </si>
  <si>
    <t>086569525772</t>
  </si>
  <si>
    <t>544700</t>
  </si>
  <si>
    <t>086569525789</t>
  </si>
  <si>
    <t>544346</t>
  </si>
  <si>
    <t>086569525796</t>
  </si>
  <si>
    <t>PFE66PA5515-SM</t>
  </si>
  <si>
    <t>Dog Leash</t>
  </si>
  <si>
    <t>5/8"x6FT</t>
  </si>
  <si>
    <t>544718</t>
  </si>
  <si>
    <t>086569525802</t>
  </si>
  <si>
    <t>PFE66PA5515-LG</t>
  </si>
  <si>
    <t>1"x6FT</t>
  </si>
  <si>
    <t>544577</t>
  </si>
  <si>
    <t>086569525819</t>
  </si>
  <si>
    <t>PFE66PA5516-XS</t>
  </si>
  <si>
    <t>544635</t>
  </si>
  <si>
    <t>086569525833</t>
  </si>
  <si>
    <t>PFE66PA5516-SM</t>
  </si>
  <si>
    <t>544585</t>
  </si>
  <si>
    <t>086569525840</t>
  </si>
  <si>
    <t>PFE66PA5516-MD</t>
  </si>
  <si>
    <t>086569525857</t>
  </si>
  <si>
    <t>PFE66PA5516-LG</t>
  </si>
  <si>
    <t>086569525864</t>
  </si>
  <si>
    <t>PFE66PA5516-XL</t>
  </si>
  <si>
    <t>544353</t>
  </si>
  <si>
    <t>086569525871</t>
  </si>
  <si>
    <t>PFE66PA5517-XS</t>
  </si>
  <si>
    <t>544411</t>
  </si>
  <si>
    <t>086569525888</t>
  </si>
  <si>
    <t>PFE66PA5517-SM</t>
  </si>
  <si>
    <t>086569525895</t>
  </si>
  <si>
    <t>PFE66PA5517-MD</t>
  </si>
  <si>
    <t>086569525901</t>
  </si>
  <si>
    <t>PFE66PA5517-LG</t>
  </si>
  <si>
    <t>086569525918</t>
  </si>
  <si>
    <t>PFE66PA5517-XL</t>
  </si>
  <si>
    <t>544304</t>
  </si>
  <si>
    <t>086569525925</t>
  </si>
  <si>
    <t>PFE66PA5518-XS</t>
  </si>
  <si>
    <t>544312</t>
  </si>
  <si>
    <t>086569525932</t>
  </si>
  <si>
    <t>PFE66PA5518-SM</t>
  </si>
  <si>
    <t>544361</t>
  </si>
  <si>
    <t>086569525949</t>
  </si>
  <si>
    <t>PFE66PA5518-MD</t>
  </si>
  <si>
    <t>086569525956</t>
  </si>
  <si>
    <t>PFE66PA5518-LG</t>
  </si>
  <si>
    <t>086569526496</t>
  </si>
  <si>
    <t>PFE66PA5528-SM</t>
  </si>
  <si>
    <t>Nylon Dog Leash</t>
  </si>
  <si>
    <t>086569526526</t>
  </si>
  <si>
    <t>PFE66PA5528-LG</t>
  </si>
  <si>
    <t>086569526533</t>
  </si>
  <si>
    <t>PFE66PA5529-SM</t>
  </si>
  <si>
    <t>086569526540</t>
  </si>
  <si>
    <t>PFE66PA5529-LG</t>
  </si>
  <si>
    <t>086569526557</t>
  </si>
  <si>
    <t>PFE66PA5530-SM</t>
  </si>
  <si>
    <t>086569526564</t>
  </si>
  <si>
    <t>PFE66PA5530-LG</t>
  </si>
  <si>
    <t>086569526618</t>
  </si>
  <si>
    <t>PFE66PA5531-SM</t>
  </si>
  <si>
    <t>086569526694</t>
  </si>
  <si>
    <t>PFE66PA5531-LG</t>
  </si>
  <si>
    <t>086569423931</t>
  </si>
  <si>
    <t>PFE65PA5463-LG</t>
  </si>
  <si>
    <t>L Jacket</t>
  </si>
  <si>
    <t>L</t>
  </si>
  <si>
    <t xml:space="preserve">65 </t>
  </si>
  <si>
    <t>539262</t>
  </si>
  <si>
    <t>086569423917</t>
  </si>
  <si>
    <t>PFE65PA5463-MD</t>
  </si>
  <si>
    <t>M Jacket</t>
  </si>
  <si>
    <t>M</t>
  </si>
  <si>
    <t>539254</t>
  </si>
  <si>
    <t>086569423900</t>
  </si>
  <si>
    <t>PFE65PA5463-SM</t>
  </si>
  <si>
    <t>S Jacket</t>
  </si>
  <si>
    <t>S</t>
  </si>
  <si>
    <t>539304</t>
  </si>
  <si>
    <t>086569423948</t>
  </si>
  <si>
    <t>PFE65PA5463-XL</t>
  </si>
  <si>
    <t>XL Jacket</t>
  </si>
  <si>
    <t>XL</t>
  </si>
  <si>
    <t>539221</t>
  </si>
  <si>
    <t>086569423894</t>
  </si>
  <si>
    <t>PFE65PA5463-XS</t>
  </si>
  <si>
    <t>XS Jacket</t>
  </si>
  <si>
    <t>XS</t>
  </si>
  <si>
    <t>539296</t>
  </si>
  <si>
    <t>086569423955</t>
  </si>
  <si>
    <t>PFE65PA5463-XXL</t>
  </si>
  <si>
    <t>XXL Jacket</t>
  </si>
  <si>
    <t>XXL</t>
  </si>
  <si>
    <t>539205</t>
  </si>
  <si>
    <t>086569424006</t>
  </si>
  <si>
    <t>PFE65PA5464-LG</t>
  </si>
  <si>
    <t>Dark Blue</t>
  </si>
  <si>
    <t>539353</t>
  </si>
  <si>
    <t>086569423993</t>
  </si>
  <si>
    <t>PFE65PA5464-MD</t>
  </si>
  <si>
    <t>539361</t>
  </si>
  <si>
    <t>086569423986</t>
  </si>
  <si>
    <t>PFE65PA5464-SM</t>
  </si>
  <si>
    <t>539213</t>
  </si>
  <si>
    <t>086569424013</t>
  </si>
  <si>
    <t>PFE65PA5464-XL</t>
  </si>
  <si>
    <t>539379</t>
  </si>
  <si>
    <t>086569423962</t>
  </si>
  <si>
    <t>PFE65PA5464-XS</t>
  </si>
  <si>
    <t>539338</t>
  </si>
  <si>
    <t>086569424020</t>
  </si>
  <si>
    <t>PFE65PA5464-XXL</t>
  </si>
  <si>
    <t>539395</t>
  </si>
  <si>
    <t>086569424075</t>
  </si>
  <si>
    <t>PFE65PA5465-LG</t>
  </si>
  <si>
    <t>539239</t>
  </si>
  <si>
    <t>086569424068</t>
  </si>
  <si>
    <t>PFE65PA5465-MD</t>
  </si>
  <si>
    <t>539163</t>
  </si>
  <si>
    <t>086569424051</t>
  </si>
  <si>
    <t>PFE65PA5465-SM</t>
  </si>
  <si>
    <t>539346</t>
  </si>
  <si>
    <t>086569424105</t>
  </si>
  <si>
    <t>PFE65PA5465-XL</t>
  </si>
  <si>
    <t>539171</t>
  </si>
  <si>
    <t>086569424044</t>
  </si>
  <si>
    <t>PFE65PA5465-XS</t>
  </si>
  <si>
    <t>539387</t>
  </si>
  <si>
    <t>086569424112</t>
  </si>
  <si>
    <t>PFE65PA5465-XXL</t>
  </si>
  <si>
    <t>539270</t>
  </si>
  <si>
    <t>086569424150</t>
  </si>
  <si>
    <t>PFE65PA5466-LG</t>
  </si>
  <si>
    <t>539189</t>
  </si>
  <si>
    <t>086569424143</t>
  </si>
  <si>
    <t>PFE65PA5466-MD</t>
  </si>
  <si>
    <t>539288</t>
  </si>
  <si>
    <t>086569424136</t>
  </si>
  <si>
    <t>PFE65PA5466-SM</t>
  </si>
  <si>
    <t>539320</t>
  </si>
  <si>
    <t>086569424167</t>
  </si>
  <si>
    <t>PFE65PA5466-XL</t>
  </si>
  <si>
    <t>539247</t>
  </si>
  <si>
    <t>086569424129</t>
  </si>
  <si>
    <t>PFE65PA5466-XS</t>
  </si>
  <si>
    <t>539312</t>
  </si>
  <si>
    <t>086569424174</t>
  </si>
  <si>
    <t>PFE65PA5466-XXL</t>
  </si>
  <si>
    <t>539197</t>
  </si>
  <si>
    <t>086569787620</t>
  </si>
  <si>
    <t>PFE65PA5702-LG</t>
  </si>
  <si>
    <t>Coat</t>
  </si>
  <si>
    <t>550525</t>
  </si>
  <si>
    <t>086569787576</t>
  </si>
  <si>
    <t>PFE65PA5702-MD</t>
  </si>
  <si>
    <t>550517</t>
  </si>
  <si>
    <t>086569787057</t>
  </si>
  <si>
    <t>PFE65PA5702-SM</t>
  </si>
  <si>
    <t>550509</t>
  </si>
  <si>
    <t>086569787637</t>
  </si>
  <si>
    <t>PFE65PA5702-XL</t>
  </si>
  <si>
    <t>550426</t>
  </si>
  <si>
    <t>086569787040</t>
  </si>
  <si>
    <t>PFE65PA5702-XS</t>
  </si>
  <si>
    <t>550418</t>
  </si>
  <si>
    <t>086569787651</t>
  </si>
  <si>
    <t>PFE65PA5702-XXL</t>
  </si>
  <si>
    <t>550491</t>
  </si>
  <si>
    <t>086569787866</t>
  </si>
  <si>
    <t>PFE65PA5703-LG</t>
  </si>
  <si>
    <t>Taupe</t>
  </si>
  <si>
    <t>550442</t>
  </si>
  <si>
    <t>086569787842</t>
  </si>
  <si>
    <t>PFE65PA5703-MD</t>
  </si>
  <si>
    <t>550467</t>
  </si>
  <si>
    <t>086569787804</t>
  </si>
  <si>
    <t>PFE65PA5703-SM</t>
  </si>
  <si>
    <t>550533</t>
  </si>
  <si>
    <t>086569787873</t>
  </si>
  <si>
    <t>PFE65PA5703-XL</t>
  </si>
  <si>
    <t>550475</t>
  </si>
  <si>
    <t>086569787668</t>
  </si>
  <si>
    <t>PFE65PA5703-XS</t>
  </si>
  <si>
    <t>550434</t>
  </si>
  <si>
    <t>086569787880</t>
  </si>
  <si>
    <t>PFE65PA5703-XXL</t>
  </si>
  <si>
    <t>086569782472</t>
  </si>
  <si>
    <t>PFE66PA5740-LG</t>
  </si>
  <si>
    <t>086569782489</t>
  </si>
  <si>
    <t>PFE66PA5741-LG</t>
  </si>
  <si>
    <t>086569782496</t>
  </si>
  <si>
    <t>PFE66PA5742-LG</t>
  </si>
  <si>
    <t>086569880321</t>
  </si>
  <si>
    <t>553172</t>
  </si>
  <si>
    <t>086569880369</t>
  </si>
  <si>
    <t>553149</t>
  </si>
  <si>
    <t>086569880628</t>
  </si>
  <si>
    <t>553164</t>
  </si>
  <si>
    <t>086569880635</t>
  </si>
  <si>
    <t>553156</t>
  </si>
  <si>
    <t>022164101867</t>
  </si>
  <si>
    <t xml:space="preserve"> </t>
  </si>
  <si>
    <t>556399</t>
  </si>
  <si>
    <t>DM</t>
  </si>
  <si>
    <t>022164101874</t>
  </si>
  <si>
    <t>556415</t>
  </si>
  <si>
    <t>022164101881</t>
  </si>
  <si>
    <t>556373</t>
  </si>
  <si>
    <t>022164101898</t>
  </si>
  <si>
    <t>556340</t>
  </si>
  <si>
    <t>022164101904</t>
  </si>
  <si>
    <t>556381</t>
  </si>
  <si>
    <t>022164101911</t>
  </si>
  <si>
    <t>556357</t>
  </si>
  <si>
    <t>022164101928</t>
  </si>
  <si>
    <t>556423</t>
  </si>
  <si>
    <t>022164101935</t>
  </si>
  <si>
    <t>556407</t>
  </si>
  <si>
    <t>022164140668</t>
  </si>
  <si>
    <t>557462</t>
  </si>
  <si>
    <t>CS</t>
  </si>
  <si>
    <t>022164140675</t>
  </si>
  <si>
    <t>557470</t>
  </si>
  <si>
    <t>086569708380</t>
  </si>
  <si>
    <t>PFE65PA5705-XS</t>
  </si>
  <si>
    <t>Stripe PJ</t>
  </si>
  <si>
    <t>Red And White</t>
  </si>
  <si>
    <t>086569708397</t>
  </si>
  <si>
    <t>PFE65PA5705-SM</t>
  </si>
  <si>
    <t>086569708403</t>
  </si>
  <si>
    <t>PFE65PA5705-MD</t>
  </si>
  <si>
    <t>086569709233</t>
  </si>
  <si>
    <t>PFE65PA5705-LG</t>
  </si>
  <si>
    <t>086569709240</t>
  </si>
  <si>
    <t>PFE65PA5705-XL</t>
  </si>
  <si>
    <t>086569709257</t>
  </si>
  <si>
    <t>PFE65PA5706-XS</t>
  </si>
  <si>
    <t>Reindeer PJ</t>
  </si>
  <si>
    <t>Brown</t>
  </si>
  <si>
    <t>086569709271</t>
  </si>
  <si>
    <t>PFE65PA5706-SM</t>
  </si>
  <si>
    <t>086569792532</t>
  </si>
  <si>
    <t>PFE65PA5706-MD</t>
  </si>
  <si>
    <t>086569792549</t>
  </si>
  <si>
    <t>PFE65PA5706-LG</t>
  </si>
  <si>
    <t>086569792556</t>
  </si>
  <si>
    <t>PFE65PA5706-XL</t>
  </si>
  <si>
    <t>086569792563</t>
  </si>
  <si>
    <t>PFE65PA5707-XS</t>
  </si>
  <si>
    <t>Hoodie</t>
  </si>
  <si>
    <t>Dark Grey</t>
  </si>
  <si>
    <t>086569792570</t>
  </si>
  <si>
    <t>PFE65PA5707-SM</t>
  </si>
  <si>
    <t>086569792594</t>
  </si>
  <si>
    <t>PFE65PA5707-MD</t>
  </si>
  <si>
    <t>086569792600</t>
  </si>
  <si>
    <t>PFE65PA5707-LG</t>
  </si>
  <si>
    <t>086569792617</t>
  </si>
  <si>
    <t>PFE65PA5707-XL</t>
  </si>
  <si>
    <t>086569792624</t>
  </si>
  <si>
    <t>PFE65PA5708-XS</t>
  </si>
  <si>
    <t>Maroon</t>
  </si>
  <si>
    <t>086569792631</t>
  </si>
  <si>
    <t>PFE65PA5708-SM</t>
  </si>
  <si>
    <t>086569792648</t>
  </si>
  <si>
    <t>PFE65PA5708-MD</t>
  </si>
  <si>
    <t>086569792655</t>
  </si>
  <si>
    <t>PFE65PA5708-LG</t>
  </si>
  <si>
    <t>086569792662</t>
  </si>
  <si>
    <t>PFE65PA5708-XL</t>
  </si>
  <si>
    <t>086569792679</t>
  </si>
  <si>
    <t>PFE65PA5709-XS</t>
  </si>
  <si>
    <t>Sweater</t>
  </si>
  <si>
    <t>086569792686</t>
  </si>
  <si>
    <t>PFE65PA5709-SM</t>
  </si>
  <si>
    <t>086569792693</t>
  </si>
  <si>
    <t>PFE65PA5709-MD</t>
  </si>
  <si>
    <t>086569792709</t>
  </si>
  <si>
    <t>PFE65PA5709-LG</t>
  </si>
  <si>
    <t>086569792716</t>
  </si>
  <si>
    <t>PFE65PA5709-XL</t>
  </si>
  <si>
    <t>086569424709</t>
  </si>
  <si>
    <t>PFE65PA5467-XS</t>
  </si>
  <si>
    <t>XS Pj</t>
  </si>
  <si>
    <t>Red And Black</t>
  </si>
  <si>
    <t>538439</t>
  </si>
  <si>
    <t>086569424716</t>
  </si>
  <si>
    <t>PFE65PA5467-SM</t>
  </si>
  <si>
    <t>S Pj</t>
  </si>
  <si>
    <t>538504</t>
  </si>
  <si>
    <t>086569424723</t>
  </si>
  <si>
    <t>PFE65PA5467-MD</t>
  </si>
  <si>
    <t>M Pj</t>
  </si>
  <si>
    <t>538447</t>
  </si>
  <si>
    <t>086569424730</t>
  </si>
  <si>
    <t>PFE65PA5467-LG</t>
  </si>
  <si>
    <t>L Pj</t>
  </si>
  <si>
    <t>538421</t>
  </si>
  <si>
    <t>086569424747</t>
  </si>
  <si>
    <t>PFE65PA5467-XL</t>
  </si>
  <si>
    <t>XL Pj Naughty</t>
  </si>
  <si>
    <t>538470</t>
  </si>
  <si>
    <t>022164140392</t>
  </si>
  <si>
    <t>PFE65PA5781-M/L</t>
  </si>
  <si>
    <t>PFE 2022 Pride Bandana 1</t>
  </si>
  <si>
    <t>28x28"</t>
  </si>
  <si>
    <t>559120</t>
  </si>
  <si>
    <t>022164140385</t>
  </si>
  <si>
    <t>PFE65PA5781-S/M</t>
  </si>
  <si>
    <t>20x20"</t>
  </si>
  <si>
    <t>559112</t>
  </si>
  <si>
    <t>022164140415</t>
  </si>
  <si>
    <t>PFE65PA5782-M/L</t>
  </si>
  <si>
    <t>PFE 2022 Pride Bandana 2</t>
  </si>
  <si>
    <t>Multi With Brown And Black</t>
  </si>
  <si>
    <t>559146</t>
  </si>
  <si>
    <t>022164140408</t>
  </si>
  <si>
    <t>PFE65PA5782-S/M</t>
  </si>
  <si>
    <t>559138</t>
  </si>
  <si>
    <t>022164197488</t>
  </si>
  <si>
    <t>PFE63PN5906</t>
  </si>
  <si>
    <t>Napper</t>
  </si>
  <si>
    <t>Light Grey/Grey/Black</t>
  </si>
  <si>
    <t>563114</t>
  </si>
  <si>
    <t>086569150530</t>
  </si>
  <si>
    <t>PET63DU5238</t>
  </si>
  <si>
    <t>Long Pile PV Fur Donut</t>
  </si>
  <si>
    <t>563106</t>
  </si>
  <si>
    <t>DU</t>
  </si>
  <si>
    <t>022164255164</t>
  </si>
  <si>
    <t>568907</t>
  </si>
  <si>
    <t>022164255171</t>
  </si>
  <si>
    <t>568923</t>
  </si>
  <si>
    <t>022164253429</t>
  </si>
  <si>
    <t>PFE63PM6003</t>
  </si>
  <si>
    <t>Pet Mat</t>
  </si>
  <si>
    <t>Olive/Grey</t>
  </si>
  <si>
    <t>36 x 27" +1.5"</t>
  </si>
  <si>
    <t>568915</t>
  </si>
  <si>
    <t>022164306828</t>
  </si>
  <si>
    <t>Led Dog Collar</t>
  </si>
  <si>
    <t>575019</t>
  </si>
  <si>
    <t>022164306835</t>
  </si>
  <si>
    <t>022164304220</t>
  </si>
  <si>
    <t>Nester</t>
  </si>
  <si>
    <t>575522</t>
  </si>
  <si>
    <t>FN</t>
  </si>
  <si>
    <t>022164304237</t>
  </si>
  <si>
    <t>575514</t>
  </si>
  <si>
    <t>022164304244</t>
  </si>
  <si>
    <t>Mat</t>
  </si>
  <si>
    <t>576256</t>
  </si>
  <si>
    <t>HM</t>
  </si>
  <si>
    <t>022164304251</t>
  </si>
  <si>
    <t>576264</t>
  </si>
  <si>
    <t>022164353037</t>
  </si>
  <si>
    <t>579458</t>
  </si>
  <si>
    <t>022164353044</t>
  </si>
  <si>
    <t>Bolster Napper</t>
  </si>
  <si>
    <t>579466</t>
  </si>
  <si>
    <t>022164426090</t>
  </si>
  <si>
    <t>63</t>
  </si>
  <si>
    <t>586271</t>
  </si>
  <si>
    <t>022164426106</t>
  </si>
  <si>
    <t>586289</t>
  </si>
  <si>
    <t>022164390117</t>
  </si>
  <si>
    <t>Puppy Pad</t>
  </si>
  <si>
    <t>66</t>
  </si>
  <si>
    <t>583146</t>
  </si>
  <si>
    <t>PP</t>
  </si>
  <si>
    <t>022164390094</t>
  </si>
  <si>
    <t>583120</t>
  </si>
  <si>
    <t>022164390100</t>
  </si>
  <si>
    <t>583138</t>
  </si>
  <si>
    <t>022164390148</t>
  </si>
  <si>
    <t>583179</t>
  </si>
  <si>
    <t>022164390124</t>
  </si>
  <si>
    <t>583153</t>
  </si>
  <si>
    <t>022164390131</t>
  </si>
  <si>
    <t>583161</t>
  </si>
  <si>
    <t>022164384406</t>
  </si>
  <si>
    <t>Waste Bag</t>
  </si>
  <si>
    <t>586958</t>
  </si>
  <si>
    <t>WB</t>
  </si>
  <si>
    <t>022164414585</t>
  </si>
  <si>
    <t>Dog Waste Bag Roll</t>
  </si>
  <si>
    <t>587022</t>
  </si>
  <si>
    <t>022164414592</t>
  </si>
  <si>
    <t>586099</t>
  </si>
  <si>
    <t>022164414608</t>
  </si>
  <si>
    <t>Dog Waste Bag Rolls</t>
  </si>
  <si>
    <t>586966</t>
  </si>
  <si>
    <t>022164414615</t>
  </si>
  <si>
    <t>586974</t>
  </si>
  <si>
    <t>022164414622</t>
  </si>
  <si>
    <t>586982</t>
  </si>
  <si>
    <t>022164414639</t>
  </si>
  <si>
    <t>Tie Handle Dog Waste Bags</t>
  </si>
  <si>
    <t>586990</t>
  </si>
  <si>
    <t>022164414646</t>
  </si>
  <si>
    <t>Dog Waste Bags On A Roll</t>
  </si>
  <si>
    <t>587006</t>
  </si>
  <si>
    <t>022164414653</t>
  </si>
  <si>
    <t>Roll</t>
  </si>
  <si>
    <t>587014</t>
  </si>
  <si>
    <t>022164410532</t>
  </si>
  <si>
    <t>Mesh Harness</t>
  </si>
  <si>
    <t>586768</t>
  </si>
  <si>
    <t>022164410525</t>
  </si>
  <si>
    <t>586750</t>
  </si>
  <si>
    <t>022164410518</t>
  </si>
  <si>
    <t>586743</t>
  </si>
  <si>
    <t>022164410549</t>
  </si>
  <si>
    <t>586776</t>
  </si>
  <si>
    <t>022164410501</t>
  </si>
  <si>
    <t>586735</t>
  </si>
  <si>
    <t>022164410495</t>
  </si>
  <si>
    <t>586727</t>
  </si>
  <si>
    <t>022164410594</t>
  </si>
  <si>
    <t>586826</t>
  </si>
  <si>
    <t>022164410587</t>
  </si>
  <si>
    <t>586818</t>
  </si>
  <si>
    <t>022164410570</t>
  </si>
  <si>
    <t>586800</t>
  </si>
  <si>
    <t>022164410600</t>
  </si>
  <si>
    <t>586834</t>
  </si>
  <si>
    <t>022164410563</t>
  </si>
  <si>
    <t>586792</t>
  </si>
  <si>
    <t>022164410556</t>
  </si>
  <si>
    <t>586784</t>
  </si>
  <si>
    <t>022164409307</t>
  </si>
  <si>
    <t>cat toy_magnificent mice</t>
  </si>
  <si>
    <t>18x4x4cm</t>
  </si>
  <si>
    <t>CT</t>
  </si>
  <si>
    <t>022164409314</t>
  </si>
  <si>
    <t>cat toy_tommy trout</t>
  </si>
  <si>
    <t>14x5x2cm</t>
  </si>
  <si>
    <t>022164409321</t>
  </si>
  <si>
    <t>cat toy_dinky dino</t>
  </si>
  <si>
    <t>14x8x3cm</t>
  </si>
  <si>
    <t>022164409338</t>
  </si>
  <si>
    <t>cat toy_dino surprise</t>
  </si>
  <si>
    <t>022164478662</t>
  </si>
  <si>
    <t>DT</t>
  </si>
  <si>
    <t>022164478679</t>
  </si>
  <si>
    <t>022164487022</t>
  </si>
  <si>
    <t>PFE66CT6388</t>
  </si>
  <si>
    <t>Crab and Starfish</t>
  </si>
  <si>
    <t>13.5x10x1.5/10x8x1.5</t>
  </si>
  <si>
    <t>022164487039</t>
  </si>
  <si>
    <t>PFE66CT6389</t>
  </si>
  <si>
    <t>Dragonfly</t>
  </si>
  <si>
    <t>18.5x13x2</t>
  </si>
  <si>
    <t>022164487046</t>
  </si>
  <si>
    <t>PFE66CT6390</t>
  </si>
  <si>
    <t>Caterpillar</t>
  </si>
  <si>
    <t>12x3x1.5</t>
  </si>
  <si>
    <t>022164487053</t>
  </si>
  <si>
    <t>PFE66CT6391</t>
  </si>
  <si>
    <t>Spicy Pepper and Banana</t>
  </si>
  <si>
    <t>Red / Yellow</t>
  </si>
  <si>
    <t>11/13</t>
  </si>
  <si>
    <t>022164487060</t>
  </si>
  <si>
    <t>PFE66CT6392</t>
  </si>
  <si>
    <t>Avacado and Corn</t>
  </si>
  <si>
    <t>Yellow</t>
  </si>
  <si>
    <t>7x8/12</t>
  </si>
  <si>
    <t>022164487077</t>
  </si>
  <si>
    <t>PFE66CT6393</t>
  </si>
  <si>
    <t>Avacado and Carrot</t>
  </si>
  <si>
    <t>Yellow / Orange</t>
  </si>
  <si>
    <t>022164487084</t>
  </si>
  <si>
    <t>PFE66CT6394</t>
  </si>
  <si>
    <t>Green Bird</t>
  </si>
  <si>
    <t>10x14x10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</si>
</sst>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0"/>
    <numFmt numFmtId="177" formatCode="#0.00"/>
    <numFmt numFmtId="178" formatCode="#0.0"/>
    <numFmt numFmtId="179" formatCode="_(&quot;$&quot;* #,##0.00_);_(&quot;$&quot;* \(#,##0.00\);_(&quot;$&quot;* &quot;-&quot;??_);_(@_)"/>
    <numFmt numFmtId="180" formatCode="_(&quot;$&quot;* #,##0_);_(&quot;$&quot;* \(#,##0\);_(&quot;$&quot;* &quot;-&quot;_);_(@_)"/>
    <numFmt numFmtId="181" formatCode="_(* #,##0.00_);_(* \(#,##0.00\);_(* &quot;-&quot;??_);_(@_)"/>
    <numFmt numFmtId="182" formatCode="_(* #,##0_);_(* \(#,##0\);_(* &quot;-&quot;_);_(@_)"/>
  </numFmts>
  <fonts count="7">
    <font>
      <sz val="11"/>
      <name val="Calibri"/>
    </font>
    <font>
      <sz val="12"/>
      <color rgb="FFFFFFFF"/>
      <name val="Calibri"/>
    </font>
    <font>
      <sz val="11"/>
      <color indexed="8"/>
      <name val="Calibri"/>
    </font>
    <font>
      <sz val="10"/>
      <color indexed="8"/>
      <name val="Arial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2" fillId="3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wrapText="1"/>
    </xf>
    <xf numFmtId="0" fontId="5" fillId="0" borderId="3" xfId="1" applyFont="1" applyFill="1" applyBorder="1" applyAlignment="1">
      <alignment horizontal="right" wrapText="1"/>
    </xf>
    <xf numFmtId="0" fontId="6" fillId="0" borderId="0" xfId="1" applyFont="1"/>
  </cellXfs>
  <cellStyles count="2">
    <cellStyle name="常规" xfId="0" builtinId="0"/>
    <cellStyle name="常规_Sheet1" xfId="1" xr:uid="{365D3CCE-912C-4757-8DD0-1D4D2C292D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3"/>
  <sheetViews>
    <sheetView tabSelected="1" workbookViewId="0"/>
  </sheetViews>
  <sheetFormatPr defaultRowHeight="15"/>
  <cols>
    <col min="1" max="1" width="12" style="1" customWidth="1"/>
    <col min="2" max="2" width="17.42578125" style="1" customWidth="1"/>
    <col min="3" max="3" width="19.7109375" style="1" customWidth="1"/>
    <col min="4" max="4" width="11.42578125" style="1" customWidth="1"/>
    <col min="5" max="5" width="15.140625" style="1" customWidth="1"/>
    <col min="6" max="6" width="13.85546875" style="1" customWidth="1"/>
    <col min="7" max="7" width="20.42578125" style="1" customWidth="1"/>
    <col min="8" max="8" width="9.140625" style="1" customWidth="1"/>
    <col min="9" max="9" width="19.85546875" style="1" customWidth="1"/>
    <col min="10" max="10" width="35.42578125" style="1" customWidth="1"/>
    <col min="11" max="11" width="66.140625" style="1" customWidth="1"/>
    <col min="12" max="12" width="10.85546875" style="1" customWidth="1"/>
    <col min="13" max="13" width="10.42578125" style="1" customWidth="1"/>
    <col min="14" max="16" width="9.140625" style="1" customWidth="1"/>
    <col min="17" max="17" width="11" style="1" customWidth="1"/>
    <col min="18" max="18" width="11.5703125" style="1" customWidth="1"/>
    <col min="19" max="19" width="12.140625" style="1" customWidth="1"/>
    <col min="20" max="20" width="13" style="1" customWidth="1"/>
    <col min="21" max="21" width="9.140625" style="1" customWidth="1"/>
    <col min="22" max="22" width="14.140625" style="1" customWidth="1"/>
    <col min="23" max="23" width="28.28515625" style="1" customWidth="1"/>
    <col min="24" max="24" width="13.42578125" style="1" customWidth="1"/>
    <col min="25" max="25" width="12" style="1" customWidth="1"/>
    <col min="26" max="26" width="16.5703125" style="1" customWidth="1"/>
    <col min="27" max="27" width="15.42578125" style="1" customWidth="1"/>
    <col min="28" max="28" width="14.7109375" style="1" customWidth="1"/>
    <col min="29" max="29" width="24.85546875" style="1" customWidth="1"/>
    <col min="30" max="30" width="24.140625" style="1" customWidth="1"/>
    <col min="31" max="31" width="18" style="1" customWidth="1"/>
    <col min="32" max="32" width="12.28515625" style="1" customWidth="1"/>
    <col min="33" max="33" width="14.5703125" style="1" customWidth="1"/>
    <col min="34" max="34" width="17.85546875" style="1" customWidth="1"/>
    <col min="35" max="35" width="12.42578125" style="1" customWidth="1"/>
    <col min="36" max="37" width="9.140625" style="1" customWidth="1"/>
    <col min="38" max="38" width="17.85546875" style="1" customWidth="1"/>
    <col min="39" max="39" width="15" style="1" customWidth="1"/>
    <col min="40" max="40" width="22" style="1" customWidth="1"/>
    <col min="41" max="41" width="23.7109375" style="1" customWidth="1"/>
    <col min="42" max="42" width="23" style="1" customWidth="1"/>
    <col min="43" max="43" width="22" style="1" customWidth="1"/>
    <col min="44" max="44" width="9.140625" style="1" customWidth="1"/>
    <col min="45" max="16384" width="9.140625" style="1"/>
  </cols>
  <sheetData>
    <row r="1" spans="1:43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</row>
    <row r="2" spans="1:43">
      <c r="A2" s="3" t="s">
        <v>43</v>
      </c>
      <c r="B2" s="3" t="s">
        <v>44</v>
      </c>
      <c r="C2" s="3" t="s">
        <v>45</v>
      </c>
      <c r="D2" s="3" t="s">
        <v>46</v>
      </c>
      <c r="E2" s="3" t="s">
        <v>47</v>
      </c>
      <c r="F2" s="3" t="s">
        <v>48</v>
      </c>
      <c r="G2" s="3" t="s">
        <v>49</v>
      </c>
      <c r="H2" s="3" t="s">
        <v>45</v>
      </c>
      <c r="I2" s="3" t="s">
        <v>50</v>
      </c>
      <c r="J2" s="3" t="s">
        <v>51</v>
      </c>
      <c r="K2" s="3" t="s">
        <v>52</v>
      </c>
      <c r="L2" s="3" t="s">
        <v>53</v>
      </c>
      <c r="M2" s="4">
        <v>4</v>
      </c>
      <c r="N2" s="5">
        <v>15.75</v>
      </c>
      <c r="O2" s="5">
        <v>15.75</v>
      </c>
      <c r="P2" s="5">
        <v>8.86</v>
      </c>
      <c r="Q2" s="5">
        <v>0.32</v>
      </c>
      <c r="R2" s="5">
        <v>8.5</v>
      </c>
      <c r="S2" s="3" t="s">
        <v>45</v>
      </c>
      <c r="T2" s="3" t="s">
        <v>54</v>
      </c>
      <c r="U2" s="4">
        <v>200</v>
      </c>
      <c r="V2" s="3" t="s">
        <v>55</v>
      </c>
      <c r="W2" s="4">
        <v>9</v>
      </c>
      <c r="X2" s="3" t="s">
        <v>56</v>
      </c>
      <c r="Y2" s="3" t="s">
        <v>57</v>
      </c>
      <c r="Z2" s="3" t="s">
        <v>58</v>
      </c>
      <c r="AA2" s="3" t="s">
        <v>58</v>
      </c>
      <c r="AB2" s="3" t="s">
        <v>45</v>
      </c>
      <c r="AC2" s="3" t="s">
        <v>58</v>
      </c>
      <c r="AD2" s="3" t="s">
        <v>45</v>
      </c>
      <c r="AE2" s="4">
        <v>68</v>
      </c>
      <c r="AF2" s="4">
        <v>0</v>
      </c>
      <c r="AG2" s="6">
        <v>0</v>
      </c>
      <c r="AH2" s="6">
        <v>0</v>
      </c>
      <c r="AI2" s="3" t="s">
        <v>59</v>
      </c>
      <c r="AJ2" s="3" t="s">
        <v>60</v>
      </c>
      <c r="AK2" s="3" t="s">
        <v>45</v>
      </c>
      <c r="AL2" s="3" t="s">
        <v>61</v>
      </c>
      <c r="AM2" s="3" t="s">
        <v>45</v>
      </c>
      <c r="AN2" s="3" t="s">
        <v>62</v>
      </c>
      <c r="AO2" s="3" t="s">
        <v>45</v>
      </c>
      <c r="AP2" s="3" t="s">
        <v>45</v>
      </c>
      <c r="AQ2" s="3" t="s">
        <v>45</v>
      </c>
    </row>
    <row r="3" spans="1:43">
      <c r="A3" s="3" t="s">
        <v>43</v>
      </c>
      <c r="B3" s="3" t="s">
        <v>63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45</v>
      </c>
      <c r="I3" s="3" t="s">
        <v>64</v>
      </c>
      <c r="J3" s="3" t="s">
        <v>65</v>
      </c>
      <c r="K3" s="3" t="s">
        <v>66</v>
      </c>
      <c r="L3" s="3" t="s">
        <v>53</v>
      </c>
      <c r="M3" s="4">
        <v>10</v>
      </c>
      <c r="N3" s="5">
        <v>30.32</v>
      </c>
      <c r="O3" s="5">
        <v>23.23</v>
      </c>
      <c r="P3" s="5">
        <v>13.19</v>
      </c>
      <c r="Q3" s="5">
        <v>0.54</v>
      </c>
      <c r="R3" s="5">
        <v>9.99</v>
      </c>
      <c r="S3" s="3" t="s">
        <v>45</v>
      </c>
      <c r="T3" s="3" t="s">
        <v>54</v>
      </c>
      <c r="U3" s="4">
        <v>200</v>
      </c>
      <c r="V3" s="3" t="s">
        <v>55</v>
      </c>
      <c r="W3" s="4">
        <v>9</v>
      </c>
      <c r="X3" s="3" t="s">
        <v>67</v>
      </c>
      <c r="Y3" s="3" t="s">
        <v>57</v>
      </c>
      <c r="Z3" s="3" t="s">
        <v>58</v>
      </c>
      <c r="AA3" s="3" t="s">
        <v>58</v>
      </c>
      <c r="AB3" s="3" t="s">
        <v>45</v>
      </c>
      <c r="AC3" s="3" t="s">
        <v>58</v>
      </c>
      <c r="AD3" s="3" t="s">
        <v>45</v>
      </c>
      <c r="AE3" s="4">
        <v>68</v>
      </c>
      <c r="AF3" s="4">
        <v>0</v>
      </c>
      <c r="AG3" s="6">
        <v>0</v>
      </c>
      <c r="AH3" s="6">
        <v>0</v>
      </c>
      <c r="AI3" s="3" t="s">
        <v>59</v>
      </c>
      <c r="AJ3" s="3" t="s">
        <v>60</v>
      </c>
      <c r="AK3" s="3" t="s">
        <v>45</v>
      </c>
      <c r="AL3" s="3" t="s">
        <v>61</v>
      </c>
      <c r="AM3" s="3" t="s">
        <v>45</v>
      </c>
      <c r="AN3" s="3" t="s">
        <v>62</v>
      </c>
      <c r="AO3" s="3" t="s">
        <v>45</v>
      </c>
      <c r="AP3" s="3" t="s">
        <v>45</v>
      </c>
      <c r="AQ3" s="3" t="s">
        <v>45</v>
      </c>
    </row>
    <row r="4" spans="1:43">
      <c r="A4" s="3" t="s">
        <v>43</v>
      </c>
      <c r="B4" s="3" t="s">
        <v>68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45</v>
      </c>
      <c r="I4" s="3" t="s">
        <v>64</v>
      </c>
      <c r="J4" s="3" t="s">
        <v>69</v>
      </c>
      <c r="K4" s="3" t="s">
        <v>66</v>
      </c>
      <c r="L4" s="3" t="s">
        <v>53</v>
      </c>
      <c r="M4" s="4">
        <v>10</v>
      </c>
      <c r="N4" s="5">
        <v>36.22</v>
      </c>
      <c r="O4" s="5">
        <v>22.83</v>
      </c>
      <c r="P4" s="5">
        <v>11.81</v>
      </c>
      <c r="Q4" s="5">
        <v>0.56999999999999995</v>
      </c>
      <c r="R4" s="5">
        <v>14</v>
      </c>
      <c r="S4" s="3" t="s">
        <v>45</v>
      </c>
      <c r="T4" s="3" t="s">
        <v>54</v>
      </c>
      <c r="U4" s="4">
        <v>200</v>
      </c>
      <c r="V4" s="3" t="s">
        <v>55</v>
      </c>
      <c r="W4" s="4">
        <v>9</v>
      </c>
      <c r="X4" s="3" t="s">
        <v>67</v>
      </c>
      <c r="Y4" s="3" t="s">
        <v>57</v>
      </c>
      <c r="Z4" s="3" t="s">
        <v>58</v>
      </c>
      <c r="AA4" s="3" t="s">
        <v>58</v>
      </c>
      <c r="AB4" s="3" t="s">
        <v>45</v>
      </c>
      <c r="AC4" s="3" t="s">
        <v>58</v>
      </c>
      <c r="AD4" s="3" t="s">
        <v>45</v>
      </c>
      <c r="AE4" s="4">
        <v>68</v>
      </c>
      <c r="AF4" s="4">
        <v>0</v>
      </c>
      <c r="AG4" s="6">
        <v>0</v>
      </c>
      <c r="AH4" s="6">
        <v>0</v>
      </c>
      <c r="AI4" s="3" t="s">
        <v>59</v>
      </c>
      <c r="AJ4" s="3" t="s">
        <v>60</v>
      </c>
      <c r="AK4" s="3" t="s">
        <v>45</v>
      </c>
      <c r="AL4" s="3" t="s">
        <v>61</v>
      </c>
      <c r="AM4" s="3" t="s">
        <v>45</v>
      </c>
      <c r="AN4" s="3" t="s">
        <v>62</v>
      </c>
      <c r="AO4" s="3" t="s">
        <v>45</v>
      </c>
      <c r="AP4" s="3" t="s">
        <v>45</v>
      </c>
      <c r="AQ4" s="3" t="s">
        <v>45</v>
      </c>
    </row>
    <row r="5" spans="1:43">
      <c r="A5" s="3" t="s">
        <v>43</v>
      </c>
      <c r="B5" s="3" t="s">
        <v>70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45</v>
      </c>
      <c r="I5" s="3" t="s">
        <v>64</v>
      </c>
      <c r="J5" s="3" t="s">
        <v>71</v>
      </c>
      <c r="K5" s="3" t="s">
        <v>66</v>
      </c>
      <c r="L5" s="3" t="s">
        <v>53</v>
      </c>
      <c r="M5" s="4">
        <v>10</v>
      </c>
      <c r="N5" s="5">
        <v>42.13</v>
      </c>
      <c r="O5" s="5">
        <v>25.98</v>
      </c>
      <c r="P5" s="5">
        <v>11.81</v>
      </c>
      <c r="Q5" s="5">
        <v>0.75</v>
      </c>
      <c r="R5" s="5">
        <v>17.170000000000002</v>
      </c>
      <c r="S5" s="3" t="s">
        <v>45</v>
      </c>
      <c r="T5" s="3" t="s">
        <v>54</v>
      </c>
      <c r="U5" s="4">
        <v>200</v>
      </c>
      <c r="V5" s="3" t="s">
        <v>55</v>
      </c>
      <c r="W5" s="4">
        <v>9</v>
      </c>
      <c r="X5" s="3" t="s">
        <v>67</v>
      </c>
      <c r="Y5" s="3" t="s">
        <v>57</v>
      </c>
      <c r="Z5" s="3" t="s">
        <v>58</v>
      </c>
      <c r="AA5" s="3" t="s">
        <v>58</v>
      </c>
      <c r="AB5" s="3" t="s">
        <v>45</v>
      </c>
      <c r="AC5" s="3" t="s">
        <v>58</v>
      </c>
      <c r="AD5" s="3" t="s">
        <v>45</v>
      </c>
      <c r="AE5" s="4">
        <v>68</v>
      </c>
      <c r="AF5" s="4">
        <v>0</v>
      </c>
      <c r="AG5" s="6">
        <v>0</v>
      </c>
      <c r="AH5" s="6">
        <v>0</v>
      </c>
      <c r="AI5" s="3" t="s">
        <v>59</v>
      </c>
      <c r="AJ5" s="3" t="s">
        <v>60</v>
      </c>
      <c r="AK5" s="3" t="s">
        <v>45</v>
      </c>
      <c r="AL5" s="3" t="s">
        <v>61</v>
      </c>
      <c r="AM5" s="3" t="s">
        <v>45</v>
      </c>
      <c r="AN5" s="3" t="s">
        <v>62</v>
      </c>
      <c r="AO5" s="3" t="s">
        <v>45</v>
      </c>
      <c r="AP5" s="3" t="s">
        <v>45</v>
      </c>
      <c r="AQ5" s="3" t="s">
        <v>45</v>
      </c>
    </row>
    <row r="6" spans="1:43">
      <c r="A6" s="3" t="s">
        <v>43</v>
      </c>
      <c r="B6" s="3" t="s">
        <v>72</v>
      </c>
      <c r="C6" s="3" t="s">
        <v>45</v>
      </c>
      <c r="D6" s="3" t="s">
        <v>46</v>
      </c>
      <c r="E6" s="3" t="s">
        <v>47</v>
      </c>
      <c r="F6" s="3" t="s">
        <v>48</v>
      </c>
      <c r="G6" s="3" t="s">
        <v>49</v>
      </c>
      <c r="H6" s="3" t="s">
        <v>45</v>
      </c>
      <c r="I6" s="3" t="s">
        <v>64</v>
      </c>
      <c r="J6" s="3" t="s">
        <v>73</v>
      </c>
      <c r="K6" s="3" t="s">
        <v>66</v>
      </c>
      <c r="L6" s="3" t="s">
        <v>53</v>
      </c>
      <c r="M6" s="4">
        <v>10</v>
      </c>
      <c r="N6" s="5">
        <v>29.92</v>
      </c>
      <c r="O6" s="5">
        <v>24.02</v>
      </c>
      <c r="P6" s="5">
        <v>23.62</v>
      </c>
      <c r="Q6" s="5">
        <v>0.98</v>
      </c>
      <c r="R6" s="5">
        <v>22.88</v>
      </c>
      <c r="S6" s="3" t="s">
        <v>45</v>
      </c>
      <c r="T6" s="3" t="s">
        <v>54</v>
      </c>
      <c r="U6" s="4">
        <v>200</v>
      </c>
      <c r="V6" s="3" t="s">
        <v>55</v>
      </c>
      <c r="W6" s="4">
        <v>9</v>
      </c>
      <c r="X6" s="3" t="s">
        <v>67</v>
      </c>
      <c r="Y6" s="3" t="s">
        <v>57</v>
      </c>
      <c r="Z6" s="3" t="s">
        <v>58</v>
      </c>
      <c r="AA6" s="3" t="s">
        <v>58</v>
      </c>
      <c r="AB6" s="3" t="s">
        <v>45</v>
      </c>
      <c r="AC6" s="3" t="s">
        <v>58</v>
      </c>
      <c r="AD6" s="3" t="s">
        <v>45</v>
      </c>
      <c r="AE6" s="4">
        <v>68</v>
      </c>
      <c r="AF6" s="4">
        <v>0</v>
      </c>
      <c r="AG6" s="6">
        <v>0</v>
      </c>
      <c r="AH6" s="6">
        <v>0</v>
      </c>
      <c r="AI6" s="3" t="s">
        <v>59</v>
      </c>
      <c r="AJ6" s="3" t="s">
        <v>60</v>
      </c>
      <c r="AK6" s="3" t="s">
        <v>45</v>
      </c>
      <c r="AL6" s="3" t="s">
        <v>61</v>
      </c>
      <c r="AM6" s="3" t="s">
        <v>45</v>
      </c>
      <c r="AN6" s="3" t="s">
        <v>62</v>
      </c>
      <c r="AO6" s="3" t="s">
        <v>45</v>
      </c>
      <c r="AP6" s="3" t="s">
        <v>45</v>
      </c>
      <c r="AQ6" s="3" t="s">
        <v>45</v>
      </c>
    </row>
    <row r="7" spans="1:43">
      <c r="A7" s="3" t="s">
        <v>43</v>
      </c>
      <c r="B7" s="3" t="s">
        <v>74</v>
      </c>
      <c r="C7" s="3" t="s">
        <v>45</v>
      </c>
      <c r="D7" s="3" t="s">
        <v>75</v>
      </c>
      <c r="E7" s="3" t="s">
        <v>47</v>
      </c>
      <c r="F7" s="3" t="s">
        <v>48</v>
      </c>
      <c r="G7" s="3" t="s">
        <v>49</v>
      </c>
      <c r="H7" s="3" t="s">
        <v>45</v>
      </c>
      <c r="I7" s="3" t="s">
        <v>76</v>
      </c>
      <c r="J7" s="3" t="s">
        <v>51</v>
      </c>
      <c r="K7" s="3" t="s">
        <v>52</v>
      </c>
      <c r="L7" s="3" t="s">
        <v>53</v>
      </c>
      <c r="M7" s="4">
        <v>4</v>
      </c>
      <c r="N7" s="5">
        <v>15.75</v>
      </c>
      <c r="O7" s="5">
        <v>15.75</v>
      </c>
      <c r="P7" s="5">
        <v>8.86</v>
      </c>
      <c r="Q7" s="5">
        <v>0.32</v>
      </c>
      <c r="R7" s="5">
        <v>8.5</v>
      </c>
      <c r="S7" s="3" t="s">
        <v>45</v>
      </c>
      <c r="T7" s="3" t="s">
        <v>77</v>
      </c>
      <c r="U7" s="4">
        <v>200</v>
      </c>
      <c r="V7" s="3" t="s">
        <v>55</v>
      </c>
      <c r="W7" s="4">
        <v>9</v>
      </c>
      <c r="X7" s="3" t="s">
        <v>56</v>
      </c>
      <c r="Y7" s="3" t="s">
        <v>57</v>
      </c>
      <c r="Z7" s="3" t="s">
        <v>58</v>
      </c>
      <c r="AA7" s="3" t="s">
        <v>58</v>
      </c>
      <c r="AB7" s="3" t="s">
        <v>45</v>
      </c>
      <c r="AC7" s="3" t="s">
        <v>58</v>
      </c>
      <c r="AD7" s="3" t="s">
        <v>45</v>
      </c>
      <c r="AE7" s="4">
        <v>68</v>
      </c>
      <c r="AF7" s="4">
        <v>0</v>
      </c>
      <c r="AG7" s="6">
        <v>0</v>
      </c>
      <c r="AH7" s="6">
        <v>0</v>
      </c>
      <c r="AI7" s="3" t="s">
        <v>59</v>
      </c>
      <c r="AJ7" s="3" t="s">
        <v>60</v>
      </c>
      <c r="AK7" s="3" t="s">
        <v>45</v>
      </c>
      <c r="AL7" s="3" t="s">
        <v>61</v>
      </c>
      <c r="AM7" s="3" t="s">
        <v>45</v>
      </c>
      <c r="AN7" s="3" t="s">
        <v>62</v>
      </c>
      <c r="AO7" s="3" t="s">
        <v>45</v>
      </c>
      <c r="AP7" s="3" t="s">
        <v>45</v>
      </c>
      <c r="AQ7" s="3" t="s">
        <v>45</v>
      </c>
    </row>
    <row r="8" spans="1:43">
      <c r="A8" s="3" t="s">
        <v>43</v>
      </c>
      <c r="B8" s="3" t="s">
        <v>78</v>
      </c>
      <c r="C8" s="3" t="s">
        <v>45</v>
      </c>
      <c r="D8" s="3" t="s">
        <v>75</v>
      </c>
      <c r="E8" s="3" t="s">
        <v>47</v>
      </c>
      <c r="F8" s="3" t="s">
        <v>48</v>
      </c>
      <c r="G8" s="3" t="s">
        <v>49</v>
      </c>
      <c r="H8" s="3" t="s">
        <v>45</v>
      </c>
      <c r="I8" s="3" t="s">
        <v>76</v>
      </c>
      <c r="J8" s="3" t="s">
        <v>65</v>
      </c>
      <c r="K8" s="3" t="s">
        <v>66</v>
      </c>
      <c r="L8" s="3" t="s">
        <v>53</v>
      </c>
      <c r="M8" s="4">
        <v>10</v>
      </c>
      <c r="N8" s="5">
        <v>30.32</v>
      </c>
      <c r="O8" s="5">
        <v>23.23</v>
      </c>
      <c r="P8" s="5">
        <v>13.19</v>
      </c>
      <c r="Q8" s="5">
        <v>0.54</v>
      </c>
      <c r="R8" s="5">
        <v>9.99</v>
      </c>
      <c r="S8" s="3" t="s">
        <v>45</v>
      </c>
      <c r="T8" s="3" t="s">
        <v>77</v>
      </c>
      <c r="U8" s="4">
        <v>200</v>
      </c>
      <c r="V8" s="3" t="s">
        <v>55</v>
      </c>
      <c r="W8" s="4">
        <v>9</v>
      </c>
      <c r="X8" s="3" t="s">
        <v>67</v>
      </c>
      <c r="Y8" s="3" t="s">
        <v>57</v>
      </c>
      <c r="Z8" s="3" t="s">
        <v>58</v>
      </c>
      <c r="AA8" s="3" t="s">
        <v>58</v>
      </c>
      <c r="AB8" s="3" t="s">
        <v>45</v>
      </c>
      <c r="AC8" s="3" t="s">
        <v>58</v>
      </c>
      <c r="AD8" s="3" t="s">
        <v>45</v>
      </c>
      <c r="AE8" s="4">
        <v>68</v>
      </c>
      <c r="AF8" s="4">
        <v>0</v>
      </c>
      <c r="AG8" s="6">
        <v>0</v>
      </c>
      <c r="AH8" s="6">
        <v>0</v>
      </c>
      <c r="AI8" s="3" t="s">
        <v>59</v>
      </c>
      <c r="AJ8" s="3" t="s">
        <v>60</v>
      </c>
      <c r="AK8" s="3" t="s">
        <v>45</v>
      </c>
      <c r="AL8" s="3" t="s">
        <v>61</v>
      </c>
      <c r="AM8" s="3" t="s">
        <v>45</v>
      </c>
      <c r="AN8" s="3" t="s">
        <v>62</v>
      </c>
      <c r="AO8" s="3" t="s">
        <v>45</v>
      </c>
      <c r="AP8" s="3" t="s">
        <v>45</v>
      </c>
      <c r="AQ8" s="3" t="s">
        <v>45</v>
      </c>
    </row>
    <row r="9" spans="1:43">
      <c r="A9" s="3" t="s">
        <v>43</v>
      </c>
      <c r="B9" s="3" t="s">
        <v>79</v>
      </c>
      <c r="C9" s="3" t="s">
        <v>45</v>
      </c>
      <c r="D9" s="3" t="s">
        <v>75</v>
      </c>
      <c r="E9" s="3" t="s">
        <v>47</v>
      </c>
      <c r="F9" s="3" t="s">
        <v>48</v>
      </c>
      <c r="G9" s="3" t="s">
        <v>49</v>
      </c>
      <c r="H9" s="3" t="s">
        <v>45</v>
      </c>
      <c r="I9" s="3" t="s">
        <v>76</v>
      </c>
      <c r="J9" s="3" t="s">
        <v>69</v>
      </c>
      <c r="K9" s="3" t="s">
        <v>66</v>
      </c>
      <c r="L9" s="3" t="s">
        <v>53</v>
      </c>
      <c r="M9" s="4">
        <v>10</v>
      </c>
      <c r="N9" s="5">
        <v>36.22</v>
      </c>
      <c r="O9" s="5">
        <v>23.23</v>
      </c>
      <c r="P9" s="5">
        <v>13.19</v>
      </c>
      <c r="Q9" s="5">
        <v>0.64</v>
      </c>
      <c r="R9" s="5">
        <v>14</v>
      </c>
      <c r="S9" s="3" t="s">
        <v>45</v>
      </c>
      <c r="T9" s="3" t="s">
        <v>77</v>
      </c>
      <c r="U9" s="4">
        <v>200</v>
      </c>
      <c r="V9" s="3" t="s">
        <v>55</v>
      </c>
      <c r="W9" s="4">
        <v>9</v>
      </c>
      <c r="X9" s="3" t="s">
        <v>67</v>
      </c>
      <c r="Y9" s="3" t="s">
        <v>57</v>
      </c>
      <c r="Z9" s="3" t="s">
        <v>58</v>
      </c>
      <c r="AA9" s="3" t="s">
        <v>58</v>
      </c>
      <c r="AB9" s="3" t="s">
        <v>45</v>
      </c>
      <c r="AC9" s="3" t="s">
        <v>58</v>
      </c>
      <c r="AD9" s="3" t="s">
        <v>45</v>
      </c>
      <c r="AE9" s="4">
        <v>68</v>
      </c>
      <c r="AF9" s="4">
        <v>0</v>
      </c>
      <c r="AG9" s="6">
        <v>0</v>
      </c>
      <c r="AH9" s="6">
        <v>0</v>
      </c>
      <c r="AI9" s="3" t="s">
        <v>59</v>
      </c>
      <c r="AJ9" s="3" t="s">
        <v>60</v>
      </c>
      <c r="AK9" s="3" t="s">
        <v>45</v>
      </c>
      <c r="AL9" s="3" t="s">
        <v>61</v>
      </c>
      <c r="AM9" s="3" t="s">
        <v>45</v>
      </c>
      <c r="AN9" s="3" t="s">
        <v>62</v>
      </c>
      <c r="AO9" s="3" t="s">
        <v>45</v>
      </c>
      <c r="AP9" s="3" t="s">
        <v>45</v>
      </c>
      <c r="AQ9" s="3" t="s">
        <v>45</v>
      </c>
    </row>
    <row r="10" spans="1:43">
      <c r="A10" s="3" t="s">
        <v>43</v>
      </c>
      <c r="B10" s="3" t="s">
        <v>80</v>
      </c>
      <c r="C10" s="3" t="s">
        <v>45</v>
      </c>
      <c r="D10" s="3" t="s">
        <v>75</v>
      </c>
      <c r="E10" s="3" t="s">
        <v>47</v>
      </c>
      <c r="F10" s="3" t="s">
        <v>48</v>
      </c>
      <c r="G10" s="3" t="s">
        <v>49</v>
      </c>
      <c r="H10" s="3" t="s">
        <v>45</v>
      </c>
      <c r="I10" s="3" t="s">
        <v>76</v>
      </c>
      <c r="J10" s="3" t="s">
        <v>71</v>
      </c>
      <c r="K10" s="3" t="s">
        <v>66</v>
      </c>
      <c r="L10" s="3" t="s">
        <v>53</v>
      </c>
      <c r="M10" s="4">
        <v>10</v>
      </c>
      <c r="N10" s="5">
        <v>41.73</v>
      </c>
      <c r="O10" s="5">
        <v>25.98</v>
      </c>
      <c r="P10" s="5">
        <v>13.19</v>
      </c>
      <c r="Q10" s="5">
        <v>0.83</v>
      </c>
      <c r="R10" s="5">
        <v>17.170000000000002</v>
      </c>
      <c r="S10" s="3" t="s">
        <v>45</v>
      </c>
      <c r="T10" s="3" t="s">
        <v>77</v>
      </c>
      <c r="U10" s="4">
        <v>200</v>
      </c>
      <c r="V10" s="3" t="s">
        <v>55</v>
      </c>
      <c r="W10" s="4">
        <v>9</v>
      </c>
      <c r="X10" s="3" t="s">
        <v>67</v>
      </c>
      <c r="Y10" s="3" t="s">
        <v>57</v>
      </c>
      <c r="Z10" s="3" t="s">
        <v>58</v>
      </c>
      <c r="AA10" s="3" t="s">
        <v>58</v>
      </c>
      <c r="AB10" s="3" t="s">
        <v>45</v>
      </c>
      <c r="AC10" s="3" t="s">
        <v>58</v>
      </c>
      <c r="AD10" s="3" t="s">
        <v>45</v>
      </c>
      <c r="AE10" s="4">
        <v>68</v>
      </c>
      <c r="AF10" s="4">
        <v>0</v>
      </c>
      <c r="AG10" s="6">
        <v>0</v>
      </c>
      <c r="AH10" s="6">
        <v>0</v>
      </c>
      <c r="AI10" s="3" t="s">
        <v>59</v>
      </c>
      <c r="AJ10" s="3" t="s">
        <v>60</v>
      </c>
      <c r="AK10" s="3" t="s">
        <v>45</v>
      </c>
      <c r="AL10" s="3" t="s">
        <v>61</v>
      </c>
      <c r="AM10" s="3" t="s">
        <v>45</v>
      </c>
      <c r="AN10" s="3" t="s">
        <v>62</v>
      </c>
      <c r="AO10" s="3" t="s">
        <v>45</v>
      </c>
      <c r="AP10" s="3" t="s">
        <v>45</v>
      </c>
      <c r="AQ10" s="3" t="s">
        <v>45</v>
      </c>
    </row>
    <row r="11" spans="1:43">
      <c r="A11" s="3" t="s">
        <v>43</v>
      </c>
      <c r="B11" s="3" t="s">
        <v>81</v>
      </c>
      <c r="C11" s="3" t="s">
        <v>45</v>
      </c>
      <c r="D11" s="3" t="s">
        <v>75</v>
      </c>
      <c r="E11" s="3" t="s">
        <v>47</v>
      </c>
      <c r="F11" s="3" t="s">
        <v>48</v>
      </c>
      <c r="G11" s="3" t="s">
        <v>49</v>
      </c>
      <c r="H11" s="3" t="s">
        <v>45</v>
      </c>
      <c r="I11" s="3" t="s">
        <v>76</v>
      </c>
      <c r="J11" s="3" t="s">
        <v>73</v>
      </c>
      <c r="K11" s="3" t="s">
        <v>66</v>
      </c>
      <c r="L11" s="3" t="s">
        <v>53</v>
      </c>
      <c r="M11" s="4">
        <v>10</v>
      </c>
      <c r="N11" s="5">
        <v>29.92</v>
      </c>
      <c r="O11" s="5">
        <v>24.61</v>
      </c>
      <c r="P11" s="5">
        <v>24.41</v>
      </c>
      <c r="Q11" s="5">
        <v>1.04</v>
      </c>
      <c r="R11" s="5">
        <v>22.88</v>
      </c>
      <c r="S11" s="3" t="s">
        <v>45</v>
      </c>
      <c r="T11" s="3" t="s">
        <v>77</v>
      </c>
      <c r="U11" s="4">
        <v>200</v>
      </c>
      <c r="V11" s="3" t="s">
        <v>55</v>
      </c>
      <c r="W11" s="4">
        <v>9</v>
      </c>
      <c r="X11" s="3" t="s">
        <v>67</v>
      </c>
      <c r="Y11" s="3" t="s">
        <v>57</v>
      </c>
      <c r="Z11" s="3" t="s">
        <v>58</v>
      </c>
      <c r="AA11" s="3" t="s">
        <v>58</v>
      </c>
      <c r="AB11" s="3" t="s">
        <v>45</v>
      </c>
      <c r="AC11" s="3" t="s">
        <v>58</v>
      </c>
      <c r="AD11" s="3" t="s">
        <v>45</v>
      </c>
      <c r="AE11" s="4">
        <v>68</v>
      </c>
      <c r="AF11" s="4">
        <v>0</v>
      </c>
      <c r="AG11" s="6">
        <v>0</v>
      </c>
      <c r="AH11" s="6">
        <v>0</v>
      </c>
      <c r="AI11" s="3" t="s">
        <v>59</v>
      </c>
      <c r="AJ11" s="3" t="s">
        <v>60</v>
      </c>
      <c r="AK11" s="3" t="s">
        <v>45</v>
      </c>
      <c r="AL11" s="3" t="s">
        <v>61</v>
      </c>
      <c r="AM11" s="3" t="s">
        <v>45</v>
      </c>
      <c r="AN11" s="3" t="s">
        <v>62</v>
      </c>
      <c r="AO11" s="3" t="s">
        <v>45</v>
      </c>
      <c r="AP11" s="3" t="s">
        <v>45</v>
      </c>
      <c r="AQ11" s="3" t="s">
        <v>45</v>
      </c>
    </row>
    <row r="12" spans="1:43">
      <c r="A12" s="3" t="s">
        <v>43</v>
      </c>
      <c r="B12" s="3" t="s">
        <v>82</v>
      </c>
      <c r="C12" s="3" t="s">
        <v>45</v>
      </c>
      <c r="D12" s="3" t="s">
        <v>83</v>
      </c>
      <c r="E12" s="3" t="s">
        <v>47</v>
      </c>
      <c r="F12" s="3" t="s">
        <v>48</v>
      </c>
      <c r="G12" s="3" t="s">
        <v>49</v>
      </c>
      <c r="H12" s="3" t="s">
        <v>45</v>
      </c>
      <c r="I12" s="3" t="s">
        <v>50</v>
      </c>
      <c r="J12" s="3" t="s">
        <v>84</v>
      </c>
      <c r="K12" s="3" t="s">
        <v>85</v>
      </c>
      <c r="L12" s="3" t="s">
        <v>53</v>
      </c>
      <c r="M12" s="4">
        <v>6</v>
      </c>
      <c r="N12" s="5">
        <v>20.47</v>
      </c>
      <c r="O12" s="5">
        <v>19.690000000000001</v>
      </c>
      <c r="P12" s="5">
        <v>19.690000000000001</v>
      </c>
      <c r="Q12" s="5">
        <v>0.77</v>
      </c>
      <c r="R12" s="5">
        <v>11.25</v>
      </c>
      <c r="S12" s="3" t="s">
        <v>45</v>
      </c>
      <c r="T12" s="3" t="s">
        <v>77</v>
      </c>
      <c r="U12" s="4">
        <v>1000</v>
      </c>
      <c r="V12" s="3" t="s">
        <v>55</v>
      </c>
      <c r="W12" s="4">
        <v>7</v>
      </c>
      <c r="X12" s="3" t="s">
        <v>86</v>
      </c>
      <c r="Y12" s="3" t="s">
        <v>57</v>
      </c>
      <c r="Z12" s="3" t="s">
        <v>58</v>
      </c>
      <c r="AA12" s="3" t="s">
        <v>58</v>
      </c>
      <c r="AB12" s="3" t="s">
        <v>45</v>
      </c>
      <c r="AC12" s="3" t="s">
        <v>58</v>
      </c>
      <c r="AD12" s="3" t="s">
        <v>45</v>
      </c>
      <c r="AE12" s="4">
        <v>68</v>
      </c>
      <c r="AF12" s="4">
        <v>0</v>
      </c>
      <c r="AG12" s="6">
        <v>0</v>
      </c>
      <c r="AH12" s="6">
        <v>0</v>
      </c>
      <c r="AI12" s="3" t="s">
        <v>59</v>
      </c>
      <c r="AJ12" s="3" t="s">
        <v>60</v>
      </c>
      <c r="AK12" s="3" t="s">
        <v>45</v>
      </c>
      <c r="AL12" s="3" t="s">
        <v>61</v>
      </c>
      <c r="AM12" s="3" t="s">
        <v>45</v>
      </c>
      <c r="AN12" s="3" t="s">
        <v>62</v>
      </c>
      <c r="AO12" s="3" t="s">
        <v>45</v>
      </c>
      <c r="AP12" s="3" t="s">
        <v>45</v>
      </c>
      <c r="AQ12" s="3" t="s">
        <v>45</v>
      </c>
    </row>
    <row r="13" spans="1:43">
      <c r="A13" s="3" t="s">
        <v>43</v>
      </c>
      <c r="B13" s="3" t="s">
        <v>87</v>
      </c>
      <c r="C13" s="3" t="s">
        <v>45</v>
      </c>
      <c r="D13" s="3" t="s">
        <v>83</v>
      </c>
      <c r="E13" s="3" t="s">
        <v>47</v>
      </c>
      <c r="F13" s="3" t="s">
        <v>48</v>
      </c>
      <c r="G13" s="3" t="s">
        <v>49</v>
      </c>
      <c r="H13" s="3" t="s">
        <v>45</v>
      </c>
      <c r="I13" s="3" t="s">
        <v>50</v>
      </c>
      <c r="J13" s="3" t="s">
        <v>88</v>
      </c>
      <c r="K13" s="3" t="s">
        <v>85</v>
      </c>
      <c r="L13" s="3" t="s">
        <v>53</v>
      </c>
      <c r="M13" s="4">
        <v>6</v>
      </c>
      <c r="N13" s="5">
        <v>29.92</v>
      </c>
      <c r="O13" s="5">
        <v>29.92</v>
      </c>
      <c r="P13" s="5">
        <v>21.26</v>
      </c>
      <c r="Q13" s="5">
        <v>1.84</v>
      </c>
      <c r="R13" s="5">
        <v>19.5</v>
      </c>
      <c r="S13" s="3" t="s">
        <v>45</v>
      </c>
      <c r="T13" s="3" t="s">
        <v>77</v>
      </c>
      <c r="U13" s="4">
        <v>1000</v>
      </c>
      <c r="V13" s="3" t="s">
        <v>55</v>
      </c>
      <c r="W13" s="4">
        <v>7</v>
      </c>
      <c r="X13" s="3" t="s">
        <v>86</v>
      </c>
      <c r="Y13" s="3" t="s">
        <v>57</v>
      </c>
      <c r="Z13" s="3" t="s">
        <v>58</v>
      </c>
      <c r="AA13" s="3" t="s">
        <v>58</v>
      </c>
      <c r="AB13" s="3" t="s">
        <v>45</v>
      </c>
      <c r="AC13" s="3" t="s">
        <v>58</v>
      </c>
      <c r="AD13" s="3" t="s">
        <v>45</v>
      </c>
      <c r="AE13" s="4">
        <v>68</v>
      </c>
      <c r="AF13" s="4">
        <v>0</v>
      </c>
      <c r="AG13" s="6">
        <v>0</v>
      </c>
      <c r="AH13" s="6">
        <v>0</v>
      </c>
      <c r="AI13" s="3" t="s">
        <v>59</v>
      </c>
      <c r="AJ13" s="3" t="s">
        <v>60</v>
      </c>
      <c r="AK13" s="3" t="s">
        <v>45</v>
      </c>
      <c r="AL13" s="3" t="s">
        <v>61</v>
      </c>
      <c r="AM13" s="3" t="s">
        <v>45</v>
      </c>
      <c r="AN13" s="3" t="s">
        <v>62</v>
      </c>
      <c r="AO13" s="3" t="s">
        <v>45</v>
      </c>
      <c r="AP13" s="3" t="s">
        <v>45</v>
      </c>
      <c r="AQ13" s="3" t="s">
        <v>45</v>
      </c>
    </row>
    <row r="14" spans="1:43">
      <c r="A14" s="3" t="s">
        <v>43</v>
      </c>
      <c r="B14" s="3" t="s">
        <v>89</v>
      </c>
      <c r="C14" s="3" t="s">
        <v>45</v>
      </c>
      <c r="D14" s="3" t="s">
        <v>90</v>
      </c>
      <c r="E14" s="3" t="s">
        <v>47</v>
      </c>
      <c r="F14" s="3" t="s">
        <v>48</v>
      </c>
      <c r="G14" s="3" t="s">
        <v>49</v>
      </c>
      <c r="H14" s="3" t="s">
        <v>45</v>
      </c>
      <c r="I14" s="3" t="s">
        <v>76</v>
      </c>
      <c r="J14" s="3" t="s">
        <v>91</v>
      </c>
      <c r="K14" s="3" t="s">
        <v>92</v>
      </c>
      <c r="L14" s="3" t="s">
        <v>53</v>
      </c>
      <c r="M14" s="4">
        <v>6</v>
      </c>
      <c r="N14" s="5">
        <v>20.47</v>
      </c>
      <c r="O14" s="5">
        <v>19.690000000000001</v>
      </c>
      <c r="P14" s="5">
        <v>19.690000000000001</v>
      </c>
      <c r="Q14" s="5">
        <v>0.77</v>
      </c>
      <c r="R14" s="5">
        <v>9</v>
      </c>
      <c r="S14" s="3" t="s">
        <v>45</v>
      </c>
      <c r="T14" s="3" t="s">
        <v>77</v>
      </c>
      <c r="U14" s="4">
        <v>1380</v>
      </c>
      <c r="V14" s="3" t="s">
        <v>55</v>
      </c>
      <c r="W14" s="4">
        <v>9</v>
      </c>
      <c r="X14" s="3" t="s">
        <v>86</v>
      </c>
      <c r="Y14" s="3" t="s">
        <v>57</v>
      </c>
      <c r="Z14" s="3" t="s">
        <v>58</v>
      </c>
      <c r="AA14" s="3" t="s">
        <v>58</v>
      </c>
      <c r="AB14" s="3" t="s">
        <v>45</v>
      </c>
      <c r="AC14" s="3" t="s">
        <v>58</v>
      </c>
      <c r="AD14" s="3" t="s">
        <v>45</v>
      </c>
      <c r="AE14" s="4">
        <v>68</v>
      </c>
      <c r="AF14" s="4">
        <v>0</v>
      </c>
      <c r="AG14" s="6">
        <v>30</v>
      </c>
      <c r="AH14" s="6">
        <v>0</v>
      </c>
      <c r="AI14" s="3" t="s">
        <v>59</v>
      </c>
      <c r="AJ14" s="3" t="s">
        <v>60</v>
      </c>
      <c r="AK14" s="3" t="s">
        <v>45</v>
      </c>
      <c r="AL14" s="3" t="s">
        <v>61</v>
      </c>
      <c r="AM14" s="3" t="s">
        <v>45</v>
      </c>
      <c r="AN14" s="3" t="s">
        <v>62</v>
      </c>
      <c r="AO14" s="3" t="s">
        <v>45</v>
      </c>
      <c r="AP14" s="3" t="s">
        <v>45</v>
      </c>
      <c r="AQ14" s="3" t="s">
        <v>45</v>
      </c>
    </row>
    <row r="15" spans="1:43">
      <c r="A15" s="3" t="s">
        <v>43</v>
      </c>
      <c r="B15" s="3" t="s">
        <v>93</v>
      </c>
      <c r="C15" s="3" t="s">
        <v>45</v>
      </c>
      <c r="D15" s="3" t="s">
        <v>90</v>
      </c>
      <c r="E15" s="3" t="s">
        <v>47</v>
      </c>
      <c r="F15" s="3" t="s">
        <v>48</v>
      </c>
      <c r="G15" s="3" t="s">
        <v>49</v>
      </c>
      <c r="H15" s="3" t="s">
        <v>45</v>
      </c>
      <c r="I15" s="3" t="s">
        <v>94</v>
      </c>
      <c r="J15" s="3" t="s">
        <v>91</v>
      </c>
      <c r="K15" s="3" t="s">
        <v>92</v>
      </c>
      <c r="L15" s="3" t="s">
        <v>53</v>
      </c>
      <c r="M15" s="4">
        <v>6</v>
      </c>
      <c r="N15" s="5">
        <v>20.47</v>
      </c>
      <c r="O15" s="5">
        <v>19.690000000000001</v>
      </c>
      <c r="P15" s="5">
        <v>19.690000000000001</v>
      </c>
      <c r="Q15" s="5">
        <v>0.77</v>
      </c>
      <c r="R15" s="5">
        <v>9</v>
      </c>
      <c r="S15" s="3" t="s">
        <v>45</v>
      </c>
      <c r="T15" s="3" t="s">
        <v>77</v>
      </c>
      <c r="U15" s="4">
        <v>1380</v>
      </c>
      <c r="V15" s="3" t="s">
        <v>55</v>
      </c>
      <c r="W15" s="4">
        <v>9</v>
      </c>
      <c r="X15" s="3" t="s">
        <v>86</v>
      </c>
      <c r="Y15" s="3" t="s">
        <v>57</v>
      </c>
      <c r="Z15" s="3" t="s">
        <v>58</v>
      </c>
      <c r="AA15" s="3" t="s">
        <v>58</v>
      </c>
      <c r="AB15" s="3" t="s">
        <v>45</v>
      </c>
      <c r="AC15" s="3" t="s">
        <v>58</v>
      </c>
      <c r="AD15" s="3" t="s">
        <v>45</v>
      </c>
      <c r="AE15" s="4">
        <v>68</v>
      </c>
      <c r="AF15" s="4">
        <v>0</v>
      </c>
      <c r="AG15" s="6">
        <v>30</v>
      </c>
      <c r="AH15" s="6">
        <v>0</v>
      </c>
      <c r="AI15" s="3" t="s">
        <v>59</v>
      </c>
      <c r="AJ15" s="3" t="s">
        <v>60</v>
      </c>
      <c r="AK15" s="3" t="s">
        <v>45</v>
      </c>
      <c r="AL15" s="3" t="s">
        <v>61</v>
      </c>
      <c r="AM15" s="3" t="s">
        <v>45</v>
      </c>
      <c r="AN15" s="3" t="s">
        <v>62</v>
      </c>
      <c r="AO15" s="3" t="s">
        <v>45</v>
      </c>
      <c r="AP15" s="3" t="s">
        <v>45</v>
      </c>
      <c r="AQ15" s="3" t="s">
        <v>45</v>
      </c>
    </row>
    <row r="16" spans="1:43">
      <c r="A16" s="3" t="s">
        <v>43</v>
      </c>
      <c r="B16" s="3" t="s">
        <v>95</v>
      </c>
      <c r="C16" s="3" t="s">
        <v>45</v>
      </c>
      <c r="D16" s="3" t="s">
        <v>96</v>
      </c>
      <c r="E16" s="3" t="s">
        <v>47</v>
      </c>
      <c r="F16" s="3" t="s">
        <v>48</v>
      </c>
      <c r="G16" s="3" t="s">
        <v>49</v>
      </c>
      <c r="H16" s="3" t="s">
        <v>45</v>
      </c>
      <c r="I16" s="3" t="s">
        <v>97</v>
      </c>
      <c r="J16" s="3" t="s">
        <v>91</v>
      </c>
      <c r="K16" s="3" t="s">
        <v>98</v>
      </c>
      <c r="L16" s="3" t="s">
        <v>53</v>
      </c>
      <c r="M16" s="4">
        <v>6</v>
      </c>
      <c r="N16" s="5">
        <v>20.47</v>
      </c>
      <c r="O16" s="5">
        <v>18.899999999999999</v>
      </c>
      <c r="P16" s="5">
        <v>18.899999999999999</v>
      </c>
      <c r="Q16" s="5">
        <v>0.71</v>
      </c>
      <c r="R16" s="5">
        <v>12.95</v>
      </c>
      <c r="S16" s="3" t="s">
        <v>45</v>
      </c>
      <c r="T16" s="3" t="s">
        <v>77</v>
      </c>
      <c r="U16" s="4">
        <v>1000</v>
      </c>
      <c r="V16" s="3" t="s">
        <v>55</v>
      </c>
      <c r="W16" s="4">
        <v>9</v>
      </c>
      <c r="X16" s="3" t="s">
        <v>99</v>
      </c>
      <c r="Y16" s="3" t="s">
        <v>57</v>
      </c>
      <c r="Z16" s="3" t="s">
        <v>58</v>
      </c>
      <c r="AA16" s="3" t="s">
        <v>58</v>
      </c>
      <c r="AB16" s="3" t="s">
        <v>45</v>
      </c>
      <c r="AC16" s="3" t="s">
        <v>58</v>
      </c>
      <c r="AD16" s="3" t="s">
        <v>45</v>
      </c>
      <c r="AE16" s="4">
        <v>68</v>
      </c>
      <c r="AF16" s="4">
        <v>0</v>
      </c>
      <c r="AG16" s="6">
        <v>0</v>
      </c>
      <c r="AH16" s="6">
        <v>0</v>
      </c>
      <c r="AI16" s="3" t="s">
        <v>59</v>
      </c>
      <c r="AJ16" s="3" t="s">
        <v>60</v>
      </c>
      <c r="AK16" s="3" t="s">
        <v>45</v>
      </c>
      <c r="AL16" s="3" t="s">
        <v>61</v>
      </c>
      <c r="AM16" s="3" t="s">
        <v>45</v>
      </c>
      <c r="AN16" s="3" t="s">
        <v>62</v>
      </c>
      <c r="AO16" s="3" t="s">
        <v>45</v>
      </c>
      <c r="AP16" s="3" t="s">
        <v>45</v>
      </c>
      <c r="AQ16" s="3" t="s">
        <v>45</v>
      </c>
    </row>
    <row r="17" spans="1:43">
      <c r="A17" s="3" t="s">
        <v>43</v>
      </c>
      <c r="B17" s="3" t="s">
        <v>100</v>
      </c>
      <c r="C17" s="3" t="s">
        <v>45</v>
      </c>
      <c r="D17" s="3" t="s">
        <v>96</v>
      </c>
      <c r="E17" s="3" t="s">
        <v>47</v>
      </c>
      <c r="F17" s="3" t="s">
        <v>48</v>
      </c>
      <c r="G17" s="3" t="s">
        <v>49</v>
      </c>
      <c r="H17" s="3" t="s">
        <v>45</v>
      </c>
      <c r="I17" s="3" t="s">
        <v>97</v>
      </c>
      <c r="J17" s="3" t="s">
        <v>101</v>
      </c>
      <c r="K17" s="3" t="s">
        <v>102</v>
      </c>
      <c r="L17" s="3" t="s">
        <v>53</v>
      </c>
      <c r="M17" s="4">
        <v>6</v>
      </c>
      <c r="N17" s="5">
        <v>29.53</v>
      </c>
      <c r="O17" s="5">
        <v>29.53</v>
      </c>
      <c r="P17" s="5">
        <v>21.65</v>
      </c>
      <c r="Q17" s="5">
        <v>1.82</v>
      </c>
      <c r="R17" s="5">
        <v>24</v>
      </c>
      <c r="S17" s="3" t="s">
        <v>45</v>
      </c>
      <c r="T17" s="3" t="s">
        <v>54</v>
      </c>
      <c r="U17" s="4">
        <v>1000</v>
      </c>
      <c r="V17" s="3" t="s">
        <v>55</v>
      </c>
      <c r="W17" s="4">
        <v>9</v>
      </c>
      <c r="X17" s="3" t="s">
        <v>99</v>
      </c>
      <c r="Y17" s="3" t="s">
        <v>57</v>
      </c>
      <c r="Z17" s="3" t="s">
        <v>58</v>
      </c>
      <c r="AA17" s="3" t="s">
        <v>58</v>
      </c>
      <c r="AB17" s="3" t="s">
        <v>45</v>
      </c>
      <c r="AC17" s="3" t="s">
        <v>58</v>
      </c>
      <c r="AD17" s="3" t="s">
        <v>45</v>
      </c>
      <c r="AE17" s="4">
        <v>68</v>
      </c>
      <c r="AF17" s="4">
        <v>0</v>
      </c>
      <c r="AG17" s="6">
        <v>0</v>
      </c>
      <c r="AH17" s="6">
        <v>0</v>
      </c>
      <c r="AI17" s="3" t="s">
        <v>59</v>
      </c>
      <c r="AJ17" s="3" t="s">
        <v>60</v>
      </c>
      <c r="AK17" s="3" t="s">
        <v>45</v>
      </c>
      <c r="AL17" s="3" t="s">
        <v>61</v>
      </c>
      <c r="AM17" s="3" t="s">
        <v>45</v>
      </c>
      <c r="AN17" s="3" t="s">
        <v>62</v>
      </c>
      <c r="AO17" s="3" t="s">
        <v>45</v>
      </c>
      <c r="AP17" s="3" t="s">
        <v>45</v>
      </c>
      <c r="AQ17" s="3" t="s">
        <v>45</v>
      </c>
    </row>
    <row r="18" spans="1:43">
      <c r="A18" s="3" t="s">
        <v>43</v>
      </c>
      <c r="B18" s="3" t="s">
        <v>103</v>
      </c>
      <c r="C18" s="3" t="s">
        <v>45</v>
      </c>
      <c r="D18" s="3" t="s">
        <v>104</v>
      </c>
      <c r="E18" s="3" t="s">
        <v>47</v>
      </c>
      <c r="F18" s="3" t="s">
        <v>48</v>
      </c>
      <c r="G18" s="3" t="s">
        <v>49</v>
      </c>
      <c r="H18" s="3" t="s">
        <v>45</v>
      </c>
      <c r="I18" s="3" t="s">
        <v>105</v>
      </c>
      <c r="J18" s="3" t="s">
        <v>106</v>
      </c>
      <c r="K18" s="3" t="s">
        <v>107</v>
      </c>
      <c r="L18" s="3" t="s">
        <v>53</v>
      </c>
      <c r="M18" s="4">
        <v>10</v>
      </c>
      <c r="N18" s="5">
        <v>35.83</v>
      </c>
      <c r="O18" s="5">
        <v>27.56</v>
      </c>
      <c r="P18" s="5">
        <v>21.65</v>
      </c>
      <c r="Q18" s="5">
        <v>1.24</v>
      </c>
      <c r="R18" s="5">
        <v>15</v>
      </c>
      <c r="S18" s="3" t="s">
        <v>45</v>
      </c>
      <c r="T18" s="3" t="s">
        <v>54</v>
      </c>
      <c r="U18" s="4">
        <v>500</v>
      </c>
      <c r="V18" s="3" t="s">
        <v>55</v>
      </c>
      <c r="W18" s="4">
        <v>9</v>
      </c>
      <c r="X18" s="3" t="s">
        <v>108</v>
      </c>
      <c r="Y18" s="3" t="s">
        <v>57</v>
      </c>
      <c r="Z18" s="3" t="s">
        <v>58</v>
      </c>
      <c r="AA18" s="3" t="s">
        <v>58</v>
      </c>
      <c r="AB18" s="3" t="s">
        <v>45</v>
      </c>
      <c r="AC18" s="3" t="s">
        <v>58</v>
      </c>
      <c r="AD18" s="3" t="s">
        <v>45</v>
      </c>
      <c r="AE18" s="4">
        <v>68</v>
      </c>
      <c r="AF18" s="4">
        <v>0</v>
      </c>
      <c r="AG18" s="6">
        <v>0</v>
      </c>
      <c r="AH18" s="6">
        <v>0</v>
      </c>
      <c r="AI18" s="3" t="s">
        <v>59</v>
      </c>
      <c r="AJ18" s="3" t="s">
        <v>60</v>
      </c>
      <c r="AK18" s="3" t="s">
        <v>45</v>
      </c>
      <c r="AL18" s="3" t="s">
        <v>61</v>
      </c>
      <c r="AM18" s="3" t="s">
        <v>45</v>
      </c>
      <c r="AN18" s="3" t="s">
        <v>62</v>
      </c>
      <c r="AO18" s="3" t="s">
        <v>45</v>
      </c>
      <c r="AP18" s="3" t="s">
        <v>45</v>
      </c>
      <c r="AQ18" s="3" t="s">
        <v>45</v>
      </c>
    </row>
    <row r="19" spans="1:43">
      <c r="A19" s="3" t="s">
        <v>43</v>
      </c>
      <c r="B19" s="3" t="s">
        <v>109</v>
      </c>
      <c r="C19" s="3" t="s">
        <v>45</v>
      </c>
      <c r="D19" s="3" t="s">
        <v>104</v>
      </c>
      <c r="E19" s="3" t="s">
        <v>47</v>
      </c>
      <c r="F19" s="3" t="s">
        <v>48</v>
      </c>
      <c r="G19" s="3" t="s">
        <v>49</v>
      </c>
      <c r="H19" s="3" t="s">
        <v>45</v>
      </c>
      <c r="I19" s="3" t="s">
        <v>105</v>
      </c>
      <c r="J19" s="3" t="s">
        <v>110</v>
      </c>
      <c r="K19" s="3" t="s">
        <v>111</v>
      </c>
      <c r="L19" s="3" t="s">
        <v>53</v>
      </c>
      <c r="M19" s="4">
        <v>10</v>
      </c>
      <c r="N19" s="5">
        <v>44.09</v>
      </c>
      <c r="O19" s="5">
        <v>34.65</v>
      </c>
      <c r="P19" s="5">
        <v>21.65</v>
      </c>
      <c r="Q19" s="5">
        <v>1.91</v>
      </c>
      <c r="R19" s="5">
        <v>23.5</v>
      </c>
      <c r="S19" s="3" t="s">
        <v>45</v>
      </c>
      <c r="T19" s="3" t="s">
        <v>54</v>
      </c>
      <c r="U19" s="4">
        <v>500</v>
      </c>
      <c r="V19" s="3" t="s">
        <v>55</v>
      </c>
      <c r="W19" s="4">
        <v>9</v>
      </c>
      <c r="X19" s="3" t="s">
        <v>108</v>
      </c>
      <c r="Y19" s="3" t="s">
        <v>57</v>
      </c>
      <c r="Z19" s="3" t="s">
        <v>58</v>
      </c>
      <c r="AA19" s="3" t="s">
        <v>58</v>
      </c>
      <c r="AB19" s="3" t="s">
        <v>45</v>
      </c>
      <c r="AC19" s="3" t="s">
        <v>58</v>
      </c>
      <c r="AD19" s="3" t="s">
        <v>45</v>
      </c>
      <c r="AE19" s="4">
        <v>68</v>
      </c>
      <c r="AF19" s="4">
        <v>0</v>
      </c>
      <c r="AG19" s="6">
        <v>0</v>
      </c>
      <c r="AH19" s="6">
        <v>0</v>
      </c>
      <c r="AI19" s="3" t="s">
        <v>59</v>
      </c>
      <c r="AJ19" s="3" t="s">
        <v>60</v>
      </c>
      <c r="AK19" s="3" t="s">
        <v>45</v>
      </c>
      <c r="AL19" s="3" t="s">
        <v>61</v>
      </c>
      <c r="AM19" s="3" t="s">
        <v>45</v>
      </c>
      <c r="AN19" s="3" t="s">
        <v>62</v>
      </c>
      <c r="AO19" s="3" t="s">
        <v>45</v>
      </c>
      <c r="AP19" s="3" t="s">
        <v>45</v>
      </c>
      <c r="AQ19" s="3" t="s">
        <v>45</v>
      </c>
    </row>
    <row r="20" spans="1:43">
      <c r="A20" s="3" t="s">
        <v>43</v>
      </c>
      <c r="B20" s="3" t="s">
        <v>112</v>
      </c>
      <c r="C20" s="3" t="s">
        <v>45</v>
      </c>
      <c r="D20" s="3" t="s">
        <v>113</v>
      </c>
      <c r="E20" s="3" t="s">
        <v>47</v>
      </c>
      <c r="F20" s="3" t="s">
        <v>48</v>
      </c>
      <c r="G20" s="3" t="s">
        <v>49</v>
      </c>
      <c r="H20" s="3" t="s">
        <v>45</v>
      </c>
      <c r="I20" s="3" t="s">
        <v>76</v>
      </c>
      <c r="J20" s="3" t="s">
        <v>114</v>
      </c>
      <c r="K20" s="3" t="s">
        <v>115</v>
      </c>
      <c r="L20" s="3" t="s">
        <v>53</v>
      </c>
      <c r="M20" s="4">
        <v>4</v>
      </c>
      <c r="N20" s="5">
        <v>42.91</v>
      </c>
      <c r="O20" s="5">
        <v>33.07</v>
      </c>
      <c r="P20" s="5">
        <v>29.53</v>
      </c>
      <c r="Q20" s="5">
        <v>6.06</v>
      </c>
      <c r="R20" s="5">
        <v>43.6</v>
      </c>
      <c r="S20" s="3" t="s">
        <v>45</v>
      </c>
      <c r="T20" s="3" t="s">
        <v>77</v>
      </c>
      <c r="U20" s="4">
        <v>2000</v>
      </c>
      <c r="V20" s="3" t="s">
        <v>55</v>
      </c>
      <c r="W20" s="4">
        <v>9</v>
      </c>
      <c r="X20" s="3" t="s">
        <v>116</v>
      </c>
      <c r="Y20" s="3" t="s">
        <v>57</v>
      </c>
      <c r="Z20" s="3" t="s">
        <v>58</v>
      </c>
      <c r="AA20" s="3" t="s">
        <v>58</v>
      </c>
      <c r="AB20" s="3" t="s">
        <v>45</v>
      </c>
      <c r="AC20" s="3" t="s">
        <v>58</v>
      </c>
      <c r="AD20" s="3" t="s">
        <v>45</v>
      </c>
      <c r="AE20" s="4">
        <v>68</v>
      </c>
      <c r="AF20" s="4">
        <v>0</v>
      </c>
      <c r="AG20" s="6">
        <v>0</v>
      </c>
      <c r="AH20" s="6">
        <v>0</v>
      </c>
      <c r="AI20" s="3" t="s">
        <v>59</v>
      </c>
      <c r="AJ20" s="3" t="s">
        <v>60</v>
      </c>
      <c r="AK20" s="3" t="s">
        <v>45</v>
      </c>
      <c r="AL20" s="3" t="s">
        <v>61</v>
      </c>
      <c r="AM20" s="3" t="s">
        <v>45</v>
      </c>
      <c r="AN20" s="3" t="s">
        <v>62</v>
      </c>
      <c r="AO20" s="3" t="s">
        <v>45</v>
      </c>
      <c r="AP20" s="3" t="s">
        <v>45</v>
      </c>
      <c r="AQ20" s="3" t="s">
        <v>45</v>
      </c>
    </row>
    <row r="21" spans="1:43">
      <c r="A21" s="3" t="s">
        <v>43</v>
      </c>
      <c r="B21" s="3" t="s">
        <v>117</v>
      </c>
      <c r="C21" s="3" t="s">
        <v>45</v>
      </c>
      <c r="D21" s="3" t="s">
        <v>113</v>
      </c>
      <c r="E21" s="3" t="s">
        <v>47</v>
      </c>
      <c r="F21" s="3" t="s">
        <v>48</v>
      </c>
      <c r="G21" s="3" t="s">
        <v>49</v>
      </c>
      <c r="H21" s="3" t="s">
        <v>45</v>
      </c>
      <c r="I21" s="3" t="s">
        <v>76</v>
      </c>
      <c r="J21" s="3" t="s">
        <v>118</v>
      </c>
      <c r="K21" s="3" t="s">
        <v>119</v>
      </c>
      <c r="L21" s="3" t="s">
        <v>53</v>
      </c>
      <c r="M21" s="4">
        <v>6</v>
      </c>
      <c r="N21" s="5">
        <v>39.369999999999997</v>
      </c>
      <c r="O21" s="5">
        <v>29.13</v>
      </c>
      <c r="P21" s="5">
        <v>28.74</v>
      </c>
      <c r="Q21" s="5">
        <v>3.18</v>
      </c>
      <c r="R21" s="5">
        <v>21</v>
      </c>
      <c r="S21" s="3" t="s">
        <v>45</v>
      </c>
      <c r="T21" s="3" t="s">
        <v>77</v>
      </c>
      <c r="U21" s="4">
        <v>2000</v>
      </c>
      <c r="V21" s="3" t="s">
        <v>55</v>
      </c>
      <c r="W21" s="4">
        <v>9</v>
      </c>
      <c r="X21" s="3" t="s">
        <v>116</v>
      </c>
      <c r="Y21" s="3" t="s">
        <v>57</v>
      </c>
      <c r="Z21" s="3" t="s">
        <v>58</v>
      </c>
      <c r="AA21" s="3" t="s">
        <v>58</v>
      </c>
      <c r="AB21" s="3" t="s">
        <v>45</v>
      </c>
      <c r="AC21" s="3" t="s">
        <v>58</v>
      </c>
      <c r="AD21" s="3" t="s">
        <v>45</v>
      </c>
      <c r="AE21" s="4">
        <v>68</v>
      </c>
      <c r="AF21" s="4">
        <v>0</v>
      </c>
      <c r="AG21" s="6">
        <v>0</v>
      </c>
      <c r="AH21" s="6">
        <v>0</v>
      </c>
      <c r="AI21" s="3" t="s">
        <v>59</v>
      </c>
      <c r="AJ21" s="3" t="s">
        <v>60</v>
      </c>
      <c r="AK21" s="3" t="s">
        <v>45</v>
      </c>
      <c r="AL21" s="3" t="s">
        <v>61</v>
      </c>
      <c r="AM21" s="3" t="s">
        <v>45</v>
      </c>
      <c r="AN21" s="3" t="s">
        <v>62</v>
      </c>
      <c r="AO21" s="3" t="s">
        <v>45</v>
      </c>
      <c r="AP21" s="3" t="s">
        <v>45</v>
      </c>
      <c r="AQ21" s="3" t="s">
        <v>45</v>
      </c>
    </row>
    <row r="22" spans="1:43">
      <c r="A22" s="3" t="s">
        <v>43</v>
      </c>
      <c r="B22" s="3" t="s">
        <v>120</v>
      </c>
      <c r="C22" s="3" t="s">
        <v>45</v>
      </c>
      <c r="D22" s="3" t="s">
        <v>121</v>
      </c>
      <c r="E22" s="3" t="s">
        <v>47</v>
      </c>
      <c r="F22" s="3" t="s">
        <v>122</v>
      </c>
      <c r="G22" s="3" t="s">
        <v>123</v>
      </c>
      <c r="H22" s="3" t="s">
        <v>45</v>
      </c>
      <c r="I22" s="3" t="s">
        <v>124</v>
      </c>
      <c r="J22" s="3" t="s">
        <v>125</v>
      </c>
      <c r="K22" s="3" t="s">
        <v>126</v>
      </c>
      <c r="L22" s="3" t="s">
        <v>53</v>
      </c>
      <c r="M22" s="4">
        <v>50</v>
      </c>
      <c r="N22" s="5">
        <v>21.65</v>
      </c>
      <c r="O22" s="5">
        <v>17.72</v>
      </c>
      <c r="P22" s="5">
        <v>15.75</v>
      </c>
      <c r="Q22" s="5">
        <v>7.0000000000000007E-2</v>
      </c>
      <c r="R22" s="5">
        <v>11.5</v>
      </c>
      <c r="S22" s="3" t="s">
        <v>45</v>
      </c>
      <c r="T22" s="3" t="s">
        <v>77</v>
      </c>
      <c r="U22" s="4">
        <v>300</v>
      </c>
      <c r="V22" s="3" t="s">
        <v>55</v>
      </c>
      <c r="W22" s="4">
        <v>7</v>
      </c>
      <c r="X22" s="3" t="s">
        <v>127</v>
      </c>
      <c r="Y22" s="3" t="s">
        <v>57</v>
      </c>
      <c r="Z22" s="3" t="s">
        <v>58</v>
      </c>
      <c r="AA22" s="3" t="s">
        <v>58</v>
      </c>
      <c r="AB22" s="3" t="s">
        <v>45</v>
      </c>
      <c r="AC22" s="3" t="s">
        <v>58</v>
      </c>
      <c r="AD22" s="3" t="s">
        <v>45</v>
      </c>
      <c r="AE22" s="4">
        <v>68</v>
      </c>
      <c r="AF22" s="4">
        <v>0</v>
      </c>
      <c r="AG22" s="6">
        <v>0</v>
      </c>
      <c r="AH22" s="6">
        <v>0</v>
      </c>
      <c r="AI22" s="3" t="s">
        <v>59</v>
      </c>
      <c r="AJ22" s="3" t="s">
        <v>60</v>
      </c>
      <c r="AK22" s="3" t="s">
        <v>45</v>
      </c>
      <c r="AL22" s="3" t="s">
        <v>61</v>
      </c>
      <c r="AM22" s="3" t="s">
        <v>45</v>
      </c>
      <c r="AN22" s="3" t="s">
        <v>62</v>
      </c>
      <c r="AO22" s="3" t="s">
        <v>45</v>
      </c>
      <c r="AP22" s="3" t="s">
        <v>45</v>
      </c>
      <c r="AQ22" s="3" t="s">
        <v>45</v>
      </c>
    </row>
    <row r="23" spans="1:43">
      <c r="A23" s="3" t="s">
        <v>43</v>
      </c>
      <c r="B23" s="3" t="s">
        <v>128</v>
      </c>
      <c r="C23" s="3" t="s">
        <v>45</v>
      </c>
      <c r="D23" s="3" t="s">
        <v>121</v>
      </c>
      <c r="E23" s="3" t="s">
        <v>47</v>
      </c>
      <c r="F23" s="3" t="s">
        <v>122</v>
      </c>
      <c r="G23" s="3" t="s">
        <v>123</v>
      </c>
      <c r="H23" s="3" t="s">
        <v>45</v>
      </c>
      <c r="I23" s="3" t="s">
        <v>124</v>
      </c>
      <c r="J23" s="3" t="s">
        <v>129</v>
      </c>
      <c r="K23" s="3" t="s">
        <v>126</v>
      </c>
      <c r="L23" s="3" t="s">
        <v>53</v>
      </c>
      <c r="M23" s="4">
        <v>50</v>
      </c>
      <c r="N23" s="5">
        <v>21.65</v>
      </c>
      <c r="O23" s="5">
        <v>17.72</v>
      </c>
      <c r="P23" s="5">
        <v>13.78</v>
      </c>
      <c r="Q23" s="5">
        <v>0.06</v>
      </c>
      <c r="R23" s="5">
        <v>10.5</v>
      </c>
      <c r="S23" s="3" t="s">
        <v>45</v>
      </c>
      <c r="T23" s="3" t="s">
        <v>77</v>
      </c>
      <c r="U23" s="4">
        <v>300</v>
      </c>
      <c r="V23" s="3" t="s">
        <v>55</v>
      </c>
      <c r="W23" s="4">
        <v>7</v>
      </c>
      <c r="X23" s="3" t="s">
        <v>127</v>
      </c>
      <c r="Y23" s="3" t="s">
        <v>57</v>
      </c>
      <c r="Z23" s="3" t="s">
        <v>58</v>
      </c>
      <c r="AA23" s="3" t="s">
        <v>58</v>
      </c>
      <c r="AB23" s="3" t="s">
        <v>45</v>
      </c>
      <c r="AC23" s="3" t="s">
        <v>58</v>
      </c>
      <c r="AD23" s="3" t="s">
        <v>45</v>
      </c>
      <c r="AE23" s="4">
        <v>68</v>
      </c>
      <c r="AF23" s="4">
        <v>0</v>
      </c>
      <c r="AG23" s="6">
        <v>0</v>
      </c>
      <c r="AH23" s="6">
        <v>0</v>
      </c>
      <c r="AI23" s="3" t="s">
        <v>59</v>
      </c>
      <c r="AJ23" s="3" t="s">
        <v>60</v>
      </c>
      <c r="AK23" s="3" t="s">
        <v>45</v>
      </c>
      <c r="AL23" s="3" t="s">
        <v>61</v>
      </c>
      <c r="AM23" s="3" t="s">
        <v>45</v>
      </c>
      <c r="AN23" s="3" t="s">
        <v>62</v>
      </c>
      <c r="AO23" s="3" t="s">
        <v>45</v>
      </c>
      <c r="AP23" s="3" t="s">
        <v>45</v>
      </c>
      <c r="AQ23" s="3" t="s">
        <v>45</v>
      </c>
    </row>
    <row r="24" spans="1:43">
      <c r="A24" s="3" t="s">
        <v>43</v>
      </c>
      <c r="B24" s="3" t="s">
        <v>130</v>
      </c>
      <c r="C24" s="3" t="s">
        <v>45</v>
      </c>
      <c r="D24" s="3" t="s">
        <v>121</v>
      </c>
      <c r="E24" s="3" t="s">
        <v>47</v>
      </c>
      <c r="F24" s="3" t="s">
        <v>122</v>
      </c>
      <c r="G24" s="3" t="s">
        <v>123</v>
      </c>
      <c r="H24" s="3" t="s">
        <v>45</v>
      </c>
      <c r="I24" s="3" t="s">
        <v>124</v>
      </c>
      <c r="J24" s="3" t="s">
        <v>131</v>
      </c>
      <c r="K24" s="3" t="s">
        <v>126</v>
      </c>
      <c r="L24" s="3" t="s">
        <v>53</v>
      </c>
      <c r="M24" s="4">
        <v>50</v>
      </c>
      <c r="N24" s="5">
        <v>19.690000000000001</v>
      </c>
      <c r="O24" s="5">
        <v>17.72</v>
      </c>
      <c r="P24" s="5">
        <v>11.81</v>
      </c>
      <c r="Q24" s="5">
        <v>0.05</v>
      </c>
      <c r="R24" s="5">
        <v>10</v>
      </c>
      <c r="S24" s="3" t="s">
        <v>45</v>
      </c>
      <c r="T24" s="3" t="s">
        <v>77</v>
      </c>
      <c r="U24" s="4">
        <v>300</v>
      </c>
      <c r="V24" s="3" t="s">
        <v>55</v>
      </c>
      <c r="W24" s="4">
        <v>7</v>
      </c>
      <c r="X24" s="3" t="s">
        <v>127</v>
      </c>
      <c r="Y24" s="3" t="s">
        <v>57</v>
      </c>
      <c r="Z24" s="3" t="s">
        <v>58</v>
      </c>
      <c r="AA24" s="3" t="s">
        <v>58</v>
      </c>
      <c r="AB24" s="3" t="s">
        <v>45</v>
      </c>
      <c r="AC24" s="3" t="s">
        <v>58</v>
      </c>
      <c r="AD24" s="3" t="s">
        <v>45</v>
      </c>
      <c r="AE24" s="4">
        <v>68</v>
      </c>
      <c r="AF24" s="4">
        <v>0</v>
      </c>
      <c r="AG24" s="6">
        <v>0</v>
      </c>
      <c r="AH24" s="6">
        <v>0</v>
      </c>
      <c r="AI24" s="3" t="s">
        <v>59</v>
      </c>
      <c r="AJ24" s="3" t="s">
        <v>60</v>
      </c>
      <c r="AK24" s="3" t="s">
        <v>45</v>
      </c>
      <c r="AL24" s="3" t="s">
        <v>61</v>
      </c>
      <c r="AM24" s="3" t="s">
        <v>45</v>
      </c>
      <c r="AN24" s="3" t="s">
        <v>62</v>
      </c>
      <c r="AO24" s="3" t="s">
        <v>45</v>
      </c>
      <c r="AP24" s="3" t="s">
        <v>45</v>
      </c>
      <c r="AQ24" s="3" t="s">
        <v>45</v>
      </c>
    </row>
    <row r="25" spans="1:43">
      <c r="A25" s="3" t="s">
        <v>43</v>
      </c>
      <c r="B25" s="3" t="s">
        <v>132</v>
      </c>
      <c r="C25" s="3" t="s">
        <v>45</v>
      </c>
      <c r="D25" s="3" t="s">
        <v>121</v>
      </c>
      <c r="E25" s="3" t="s">
        <v>47</v>
      </c>
      <c r="F25" s="3" t="s">
        <v>122</v>
      </c>
      <c r="G25" s="3" t="s">
        <v>123</v>
      </c>
      <c r="H25" s="3" t="s">
        <v>45</v>
      </c>
      <c r="I25" s="3" t="s">
        <v>124</v>
      </c>
      <c r="J25" s="3" t="s">
        <v>133</v>
      </c>
      <c r="K25" s="3" t="s">
        <v>126</v>
      </c>
      <c r="L25" s="3" t="s">
        <v>53</v>
      </c>
      <c r="M25" s="4">
        <v>50</v>
      </c>
      <c r="N25" s="5">
        <v>23.62</v>
      </c>
      <c r="O25" s="5">
        <v>17.72</v>
      </c>
      <c r="P25" s="5">
        <v>15.75</v>
      </c>
      <c r="Q25" s="5">
        <v>0.08</v>
      </c>
      <c r="R25" s="5">
        <v>12</v>
      </c>
      <c r="S25" s="3" t="s">
        <v>45</v>
      </c>
      <c r="T25" s="3" t="s">
        <v>77</v>
      </c>
      <c r="U25" s="4">
        <v>300</v>
      </c>
      <c r="V25" s="3" t="s">
        <v>55</v>
      </c>
      <c r="W25" s="4">
        <v>7</v>
      </c>
      <c r="X25" s="3" t="s">
        <v>127</v>
      </c>
      <c r="Y25" s="3" t="s">
        <v>57</v>
      </c>
      <c r="Z25" s="3" t="s">
        <v>58</v>
      </c>
      <c r="AA25" s="3" t="s">
        <v>58</v>
      </c>
      <c r="AB25" s="3" t="s">
        <v>45</v>
      </c>
      <c r="AC25" s="3" t="s">
        <v>58</v>
      </c>
      <c r="AD25" s="3" t="s">
        <v>45</v>
      </c>
      <c r="AE25" s="4">
        <v>68</v>
      </c>
      <c r="AF25" s="4">
        <v>0</v>
      </c>
      <c r="AG25" s="6">
        <v>0</v>
      </c>
      <c r="AH25" s="6">
        <v>0</v>
      </c>
      <c r="AI25" s="3" t="s">
        <v>59</v>
      </c>
      <c r="AJ25" s="3" t="s">
        <v>60</v>
      </c>
      <c r="AK25" s="3" t="s">
        <v>45</v>
      </c>
      <c r="AL25" s="3" t="s">
        <v>61</v>
      </c>
      <c r="AM25" s="3" t="s">
        <v>45</v>
      </c>
      <c r="AN25" s="3" t="s">
        <v>62</v>
      </c>
      <c r="AO25" s="3" t="s">
        <v>45</v>
      </c>
      <c r="AP25" s="3" t="s">
        <v>45</v>
      </c>
      <c r="AQ25" s="3" t="s">
        <v>45</v>
      </c>
    </row>
    <row r="26" spans="1:43">
      <c r="A26" s="3" t="s">
        <v>43</v>
      </c>
      <c r="B26" s="3" t="s">
        <v>134</v>
      </c>
      <c r="C26" s="3" t="s">
        <v>45</v>
      </c>
      <c r="D26" s="3" t="s">
        <v>121</v>
      </c>
      <c r="E26" s="3" t="s">
        <v>47</v>
      </c>
      <c r="F26" s="3" t="s">
        <v>122</v>
      </c>
      <c r="G26" s="3" t="s">
        <v>123</v>
      </c>
      <c r="H26" s="3" t="s">
        <v>45</v>
      </c>
      <c r="I26" s="3" t="s">
        <v>124</v>
      </c>
      <c r="J26" s="3" t="s">
        <v>135</v>
      </c>
      <c r="K26" s="3" t="s">
        <v>126</v>
      </c>
      <c r="L26" s="3" t="s">
        <v>53</v>
      </c>
      <c r="M26" s="4">
        <v>50</v>
      </c>
      <c r="N26" s="5">
        <v>17.72</v>
      </c>
      <c r="O26" s="5">
        <v>15.75</v>
      </c>
      <c r="P26" s="5">
        <v>11.81</v>
      </c>
      <c r="Q26" s="5">
        <v>0.04</v>
      </c>
      <c r="R26" s="5">
        <v>9.5</v>
      </c>
      <c r="S26" s="3" t="s">
        <v>45</v>
      </c>
      <c r="T26" s="3" t="s">
        <v>77</v>
      </c>
      <c r="U26" s="4">
        <v>300</v>
      </c>
      <c r="V26" s="3" t="s">
        <v>55</v>
      </c>
      <c r="W26" s="4">
        <v>7</v>
      </c>
      <c r="X26" s="3" t="s">
        <v>127</v>
      </c>
      <c r="Y26" s="3" t="s">
        <v>57</v>
      </c>
      <c r="Z26" s="3" t="s">
        <v>58</v>
      </c>
      <c r="AA26" s="3" t="s">
        <v>58</v>
      </c>
      <c r="AB26" s="3" t="s">
        <v>45</v>
      </c>
      <c r="AC26" s="3" t="s">
        <v>58</v>
      </c>
      <c r="AD26" s="3" t="s">
        <v>45</v>
      </c>
      <c r="AE26" s="4">
        <v>68</v>
      </c>
      <c r="AF26" s="4">
        <v>0</v>
      </c>
      <c r="AG26" s="6">
        <v>0</v>
      </c>
      <c r="AH26" s="6">
        <v>0</v>
      </c>
      <c r="AI26" s="3" t="s">
        <v>59</v>
      </c>
      <c r="AJ26" s="3" t="s">
        <v>60</v>
      </c>
      <c r="AK26" s="3" t="s">
        <v>45</v>
      </c>
      <c r="AL26" s="3" t="s">
        <v>61</v>
      </c>
      <c r="AM26" s="3" t="s">
        <v>45</v>
      </c>
      <c r="AN26" s="3" t="s">
        <v>62</v>
      </c>
      <c r="AO26" s="3" t="s">
        <v>45</v>
      </c>
      <c r="AP26" s="3" t="s">
        <v>45</v>
      </c>
      <c r="AQ26" s="3" t="s">
        <v>45</v>
      </c>
    </row>
    <row r="27" spans="1:43">
      <c r="A27" s="3" t="s">
        <v>43</v>
      </c>
      <c r="B27" s="3" t="s">
        <v>136</v>
      </c>
      <c r="C27" s="3" t="s">
        <v>45</v>
      </c>
      <c r="D27" s="3" t="s">
        <v>121</v>
      </c>
      <c r="E27" s="3" t="s">
        <v>47</v>
      </c>
      <c r="F27" s="3" t="s">
        <v>122</v>
      </c>
      <c r="G27" s="3" t="s">
        <v>123</v>
      </c>
      <c r="H27" s="3" t="s">
        <v>45</v>
      </c>
      <c r="I27" s="3" t="s">
        <v>124</v>
      </c>
      <c r="J27" s="3" t="s">
        <v>137</v>
      </c>
      <c r="K27" s="3" t="s">
        <v>126</v>
      </c>
      <c r="L27" s="3" t="s">
        <v>53</v>
      </c>
      <c r="M27" s="4">
        <v>50</v>
      </c>
      <c r="N27" s="5">
        <v>15.75</v>
      </c>
      <c r="O27" s="5">
        <v>15.75</v>
      </c>
      <c r="P27" s="5">
        <v>11.81</v>
      </c>
      <c r="Q27" s="5">
        <v>0.03</v>
      </c>
      <c r="R27" s="5">
        <v>8.5</v>
      </c>
      <c r="S27" s="3" t="s">
        <v>45</v>
      </c>
      <c r="T27" s="3" t="s">
        <v>77</v>
      </c>
      <c r="U27" s="4">
        <v>300</v>
      </c>
      <c r="V27" s="3" t="s">
        <v>55</v>
      </c>
      <c r="W27" s="4">
        <v>7</v>
      </c>
      <c r="X27" s="3" t="s">
        <v>127</v>
      </c>
      <c r="Y27" s="3" t="s">
        <v>57</v>
      </c>
      <c r="Z27" s="3" t="s">
        <v>58</v>
      </c>
      <c r="AA27" s="3" t="s">
        <v>58</v>
      </c>
      <c r="AB27" s="3" t="s">
        <v>45</v>
      </c>
      <c r="AC27" s="3" t="s">
        <v>58</v>
      </c>
      <c r="AD27" s="3" t="s">
        <v>45</v>
      </c>
      <c r="AE27" s="4">
        <v>68</v>
      </c>
      <c r="AF27" s="4">
        <v>0</v>
      </c>
      <c r="AG27" s="6">
        <v>0</v>
      </c>
      <c r="AH27" s="6">
        <v>0</v>
      </c>
      <c r="AI27" s="3" t="s">
        <v>59</v>
      </c>
      <c r="AJ27" s="3" t="s">
        <v>60</v>
      </c>
      <c r="AK27" s="3" t="s">
        <v>45</v>
      </c>
      <c r="AL27" s="3" t="s">
        <v>61</v>
      </c>
      <c r="AM27" s="3" t="s">
        <v>45</v>
      </c>
      <c r="AN27" s="3" t="s">
        <v>62</v>
      </c>
      <c r="AO27" s="3" t="s">
        <v>45</v>
      </c>
      <c r="AP27" s="3" t="s">
        <v>45</v>
      </c>
      <c r="AQ27" s="3" t="s">
        <v>45</v>
      </c>
    </row>
    <row r="28" spans="1:43">
      <c r="A28" s="3" t="s">
        <v>43</v>
      </c>
      <c r="B28" s="3" t="s">
        <v>138</v>
      </c>
      <c r="C28" s="3" t="s">
        <v>45</v>
      </c>
      <c r="D28" s="3" t="s">
        <v>139</v>
      </c>
      <c r="E28" s="3" t="s">
        <v>47</v>
      </c>
      <c r="F28" s="3" t="s">
        <v>122</v>
      </c>
      <c r="G28" s="3" t="s">
        <v>123</v>
      </c>
      <c r="H28" s="3" t="s">
        <v>45</v>
      </c>
      <c r="I28" s="3" t="s">
        <v>140</v>
      </c>
      <c r="J28" s="3" t="s">
        <v>141</v>
      </c>
      <c r="K28" s="3" t="s">
        <v>142</v>
      </c>
      <c r="L28" s="3" t="s">
        <v>53</v>
      </c>
      <c r="M28" s="4">
        <v>50</v>
      </c>
      <c r="N28" s="5">
        <v>20.47</v>
      </c>
      <c r="O28" s="5">
        <v>10.63</v>
      </c>
      <c r="P28" s="5">
        <v>10.63</v>
      </c>
      <c r="Q28" s="5">
        <v>0.03</v>
      </c>
      <c r="R28" s="5">
        <v>4.1500000000000004</v>
      </c>
      <c r="S28" s="3" t="s">
        <v>45</v>
      </c>
      <c r="T28" s="3" t="s">
        <v>77</v>
      </c>
      <c r="U28" s="4">
        <v>300</v>
      </c>
      <c r="V28" s="3" t="s">
        <v>55</v>
      </c>
      <c r="W28" s="4">
        <v>7</v>
      </c>
      <c r="X28" s="3" t="s">
        <v>127</v>
      </c>
      <c r="Y28" s="3" t="s">
        <v>57</v>
      </c>
      <c r="Z28" s="3" t="s">
        <v>58</v>
      </c>
      <c r="AA28" s="3" t="s">
        <v>58</v>
      </c>
      <c r="AB28" s="3" t="s">
        <v>45</v>
      </c>
      <c r="AC28" s="3" t="s">
        <v>58</v>
      </c>
      <c r="AD28" s="3" t="s">
        <v>45</v>
      </c>
      <c r="AE28" s="4">
        <v>68</v>
      </c>
      <c r="AF28" s="4">
        <v>0</v>
      </c>
      <c r="AG28" s="6">
        <v>0</v>
      </c>
      <c r="AH28" s="6">
        <v>0</v>
      </c>
      <c r="AI28" s="3" t="s">
        <v>59</v>
      </c>
      <c r="AJ28" s="3" t="s">
        <v>60</v>
      </c>
      <c r="AK28" s="3" t="s">
        <v>45</v>
      </c>
      <c r="AL28" s="3" t="s">
        <v>61</v>
      </c>
      <c r="AM28" s="3" t="s">
        <v>45</v>
      </c>
      <c r="AN28" s="3" t="s">
        <v>62</v>
      </c>
      <c r="AO28" s="3" t="s">
        <v>45</v>
      </c>
      <c r="AP28" s="3" t="s">
        <v>45</v>
      </c>
      <c r="AQ28" s="3" t="s">
        <v>45</v>
      </c>
    </row>
    <row r="29" spans="1:43">
      <c r="A29" s="3" t="s">
        <v>43</v>
      </c>
      <c r="B29" s="3" t="s">
        <v>143</v>
      </c>
      <c r="C29" s="3" t="s">
        <v>45</v>
      </c>
      <c r="D29" s="3" t="s">
        <v>139</v>
      </c>
      <c r="E29" s="3" t="s">
        <v>47</v>
      </c>
      <c r="F29" s="3" t="s">
        <v>122</v>
      </c>
      <c r="G29" s="3" t="s">
        <v>123</v>
      </c>
      <c r="H29" s="3" t="s">
        <v>45</v>
      </c>
      <c r="I29" s="3" t="s">
        <v>140</v>
      </c>
      <c r="J29" s="3" t="s">
        <v>144</v>
      </c>
      <c r="K29" s="3" t="s">
        <v>142</v>
      </c>
      <c r="L29" s="3" t="s">
        <v>53</v>
      </c>
      <c r="M29" s="4">
        <v>50</v>
      </c>
      <c r="N29" s="5">
        <v>20.47</v>
      </c>
      <c r="O29" s="5">
        <v>10.63</v>
      </c>
      <c r="P29" s="5">
        <v>10.63</v>
      </c>
      <c r="Q29" s="5">
        <v>0.03</v>
      </c>
      <c r="R29" s="5">
        <v>3.65</v>
      </c>
      <c r="S29" s="3" t="s">
        <v>45</v>
      </c>
      <c r="T29" s="3" t="s">
        <v>77</v>
      </c>
      <c r="U29" s="4">
        <v>300</v>
      </c>
      <c r="V29" s="3" t="s">
        <v>55</v>
      </c>
      <c r="W29" s="4">
        <v>7</v>
      </c>
      <c r="X29" s="3" t="s">
        <v>127</v>
      </c>
      <c r="Y29" s="3" t="s">
        <v>57</v>
      </c>
      <c r="Z29" s="3" t="s">
        <v>58</v>
      </c>
      <c r="AA29" s="3" t="s">
        <v>58</v>
      </c>
      <c r="AB29" s="3" t="s">
        <v>45</v>
      </c>
      <c r="AC29" s="3" t="s">
        <v>58</v>
      </c>
      <c r="AD29" s="3" t="s">
        <v>45</v>
      </c>
      <c r="AE29" s="4">
        <v>68</v>
      </c>
      <c r="AF29" s="4">
        <v>0</v>
      </c>
      <c r="AG29" s="6">
        <v>0</v>
      </c>
      <c r="AH29" s="6">
        <v>0</v>
      </c>
      <c r="AI29" s="3" t="s">
        <v>59</v>
      </c>
      <c r="AJ29" s="3" t="s">
        <v>60</v>
      </c>
      <c r="AK29" s="3" t="s">
        <v>45</v>
      </c>
      <c r="AL29" s="3" t="s">
        <v>61</v>
      </c>
      <c r="AM29" s="3" t="s">
        <v>45</v>
      </c>
      <c r="AN29" s="3" t="s">
        <v>62</v>
      </c>
      <c r="AO29" s="3" t="s">
        <v>45</v>
      </c>
      <c r="AP29" s="3" t="s">
        <v>45</v>
      </c>
      <c r="AQ29" s="3" t="s">
        <v>45</v>
      </c>
    </row>
    <row r="30" spans="1:43">
      <c r="A30" s="3" t="s">
        <v>43</v>
      </c>
      <c r="B30" s="3" t="s">
        <v>145</v>
      </c>
      <c r="C30" s="3" t="s">
        <v>45</v>
      </c>
      <c r="D30" s="3" t="s">
        <v>139</v>
      </c>
      <c r="E30" s="3" t="s">
        <v>47</v>
      </c>
      <c r="F30" s="3" t="s">
        <v>122</v>
      </c>
      <c r="G30" s="3" t="s">
        <v>123</v>
      </c>
      <c r="H30" s="3" t="s">
        <v>45</v>
      </c>
      <c r="I30" s="3" t="s">
        <v>140</v>
      </c>
      <c r="J30" s="3" t="s">
        <v>146</v>
      </c>
      <c r="K30" s="3" t="s">
        <v>142</v>
      </c>
      <c r="L30" s="3" t="s">
        <v>53</v>
      </c>
      <c r="M30" s="4">
        <v>50</v>
      </c>
      <c r="N30" s="5">
        <v>16.54</v>
      </c>
      <c r="O30" s="5">
        <v>10.63</v>
      </c>
      <c r="P30" s="5">
        <v>10.63</v>
      </c>
      <c r="Q30" s="5">
        <v>0.02</v>
      </c>
      <c r="R30" s="5">
        <v>3.39</v>
      </c>
      <c r="S30" s="3" t="s">
        <v>45</v>
      </c>
      <c r="T30" s="3" t="s">
        <v>77</v>
      </c>
      <c r="U30" s="4">
        <v>300</v>
      </c>
      <c r="V30" s="3" t="s">
        <v>55</v>
      </c>
      <c r="W30" s="4">
        <v>7</v>
      </c>
      <c r="X30" s="3" t="s">
        <v>127</v>
      </c>
      <c r="Y30" s="3" t="s">
        <v>57</v>
      </c>
      <c r="Z30" s="3" t="s">
        <v>58</v>
      </c>
      <c r="AA30" s="3" t="s">
        <v>58</v>
      </c>
      <c r="AB30" s="3" t="s">
        <v>45</v>
      </c>
      <c r="AC30" s="3" t="s">
        <v>58</v>
      </c>
      <c r="AD30" s="3" t="s">
        <v>45</v>
      </c>
      <c r="AE30" s="4">
        <v>68</v>
      </c>
      <c r="AF30" s="4">
        <v>0</v>
      </c>
      <c r="AG30" s="6">
        <v>0</v>
      </c>
      <c r="AH30" s="6">
        <v>0</v>
      </c>
      <c r="AI30" s="3" t="s">
        <v>59</v>
      </c>
      <c r="AJ30" s="3" t="s">
        <v>60</v>
      </c>
      <c r="AK30" s="3" t="s">
        <v>45</v>
      </c>
      <c r="AL30" s="3" t="s">
        <v>61</v>
      </c>
      <c r="AM30" s="3" t="s">
        <v>45</v>
      </c>
      <c r="AN30" s="3" t="s">
        <v>62</v>
      </c>
      <c r="AO30" s="3" t="s">
        <v>45</v>
      </c>
      <c r="AP30" s="3" t="s">
        <v>45</v>
      </c>
      <c r="AQ30" s="3" t="s">
        <v>45</v>
      </c>
    </row>
    <row r="31" spans="1:43">
      <c r="A31" s="3" t="s">
        <v>43</v>
      </c>
      <c r="B31" s="3" t="s">
        <v>147</v>
      </c>
      <c r="C31" s="3" t="s">
        <v>45</v>
      </c>
      <c r="D31" s="3" t="s">
        <v>139</v>
      </c>
      <c r="E31" s="3" t="s">
        <v>47</v>
      </c>
      <c r="F31" s="3" t="s">
        <v>122</v>
      </c>
      <c r="G31" s="3" t="s">
        <v>123</v>
      </c>
      <c r="H31" s="3" t="s">
        <v>45</v>
      </c>
      <c r="I31" s="3" t="s">
        <v>140</v>
      </c>
      <c r="J31" s="3" t="s">
        <v>148</v>
      </c>
      <c r="K31" s="3" t="s">
        <v>142</v>
      </c>
      <c r="L31" s="3" t="s">
        <v>53</v>
      </c>
      <c r="M31" s="4">
        <v>50</v>
      </c>
      <c r="N31" s="5">
        <v>20.47</v>
      </c>
      <c r="O31" s="5">
        <v>12.6</v>
      </c>
      <c r="P31" s="5">
        <v>10.63</v>
      </c>
      <c r="Q31" s="5">
        <v>0.03</v>
      </c>
      <c r="R31" s="5">
        <v>4.6500000000000004</v>
      </c>
      <c r="S31" s="3" t="s">
        <v>45</v>
      </c>
      <c r="T31" s="3" t="s">
        <v>77</v>
      </c>
      <c r="U31" s="4">
        <v>300</v>
      </c>
      <c r="V31" s="3" t="s">
        <v>55</v>
      </c>
      <c r="W31" s="4">
        <v>7</v>
      </c>
      <c r="X31" s="3" t="s">
        <v>127</v>
      </c>
      <c r="Y31" s="3" t="s">
        <v>57</v>
      </c>
      <c r="Z31" s="3" t="s">
        <v>58</v>
      </c>
      <c r="AA31" s="3" t="s">
        <v>58</v>
      </c>
      <c r="AB31" s="3" t="s">
        <v>45</v>
      </c>
      <c r="AC31" s="3" t="s">
        <v>58</v>
      </c>
      <c r="AD31" s="3" t="s">
        <v>45</v>
      </c>
      <c r="AE31" s="4">
        <v>68</v>
      </c>
      <c r="AF31" s="4">
        <v>0</v>
      </c>
      <c r="AG31" s="6">
        <v>0</v>
      </c>
      <c r="AH31" s="6">
        <v>0</v>
      </c>
      <c r="AI31" s="3" t="s">
        <v>59</v>
      </c>
      <c r="AJ31" s="3" t="s">
        <v>60</v>
      </c>
      <c r="AK31" s="3" t="s">
        <v>45</v>
      </c>
      <c r="AL31" s="3" t="s">
        <v>61</v>
      </c>
      <c r="AM31" s="3" t="s">
        <v>45</v>
      </c>
      <c r="AN31" s="3" t="s">
        <v>62</v>
      </c>
      <c r="AO31" s="3" t="s">
        <v>45</v>
      </c>
      <c r="AP31" s="3" t="s">
        <v>45</v>
      </c>
      <c r="AQ31" s="3" t="s">
        <v>45</v>
      </c>
    </row>
    <row r="32" spans="1:43">
      <c r="A32" s="3" t="s">
        <v>43</v>
      </c>
      <c r="B32" s="3" t="s">
        <v>149</v>
      </c>
      <c r="C32" s="3" t="s">
        <v>45</v>
      </c>
      <c r="D32" s="3" t="s">
        <v>139</v>
      </c>
      <c r="E32" s="3" t="s">
        <v>47</v>
      </c>
      <c r="F32" s="3" t="s">
        <v>122</v>
      </c>
      <c r="G32" s="3" t="s">
        <v>123</v>
      </c>
      <c r="H32" s="3" t="s">
        <v>45</v>
      </c>
      <c r="I32" s="3" t="s">
        <v>140</v>
      </c>
      <c r="J32" s="3" t="s">
        <v>150</v>
      </c>
      <c r="K32" s="3" t="s">
        <v>142</v>
      </c>
      <c r="L32" s="3" t="s">
        <v>53</v>
      </c>
      <c r="M32" s="4">
        <v>50</v>
      </c>
      <c r="N32" s="5">
        <v>16.54</v>
      </c>
      <c r="O32" s="5">
        <v>9.84</v>
      </c>
      <c r="P32" s="5">
        <v>9.84</v>
      </c>
      <c r="Q32" s="5">
        <v>0.02</v>
      </c>
      <c r="R32" s="5">
        <v>3.15</v>
      </c>
      <c r="S32" s="3" t="s">
        <v>45</v>
      </c>
      <c r="T32" s="3" t="s">
        <v>77</v>
      </c>
      <c r="U32" s="4">
        <v>300</v>
      </c>
      <c r="V32" s="3" t="s">
        <v>55</v>
      </c>
      <c r="W32" s="4">
        <v>7</v>
      </c>
      <c r="X32" s="3" t="s">
        <v>127</v>
      </c>
      <c r="Y32" s="3" t="s">
        <v>57</v>
      </c>
      <c r="Z32" s="3" t="s">
        <v>58</v>
      </c>
      <c r="AA32" s="3" t="s">
        <v>58</v>
      </c>
      <c r="AB32" s="3" t="s">
        <v>45</v>
      </c>
      <c r="AC32" s="3" t="s">
        <v>58</v>
      </c>
      <c r="AD32" s="3" t="s">
        <v>45</v>
      </c>
      <c r="AE32" s="4">
        <v>68</v>
      </c>
      <c r="AF32" s="4">
        <v>0</v>
      </c>
      <c r="AG32" s="6">
        <v>0</v>
      </c>
      <c r="AH32" s="6">
        <v>0</v>
      </c>
      <c r="AI32" s="3" t="s">
        <v>59</v>
      </c>
      <c r="AJ32" s="3" t="s">
        <v>60</v>
      </c>
      <c r="AK32" s="3" t="s">
        <v>45</v>
      </c>
      <c r="AL32" s="3" t="s">
        <v>61</v>
      </c>
      <c r="AM32" s="3" t="s">
        <v>45</v>
      </c>
      <c r="AN32" s="3" t="s">
        <v>62</v>
      </c>
      <c r="AO32" s="3" t="s">
        <v>45</v>
      </c>
      <c r="AP32" s="3" t="s">
        <v>45</v>
      </c>
      <c r="AQ32" s="3" t="s">
        <v>45</v>
      </c>
    </row>
    <row r="33" spans="1:43">
      <c r="A33" s="3" t="s">
        <v>43</v>
      </c>
      <c r="B33" s="3" t="s">
        <v>151</v>
      </c>
      <c r="C33" s="3" t="s">
        <v>45</v>
      </c>
      <c r="D33" s="3" t="s">
        <v>139</v>
      </c>
      <c r="E33" s="3" t="s">
        <v>47</v>
      </c>
      <c r="F33" s="3" t="s">
        <v>122</v>
      </c>
      <c r="G33" s="3" t="s">
        <v>123</v>
      </c>
      <c r="H33" s="3" t="s">
        <v>45</v>
      </c>
      <c r="I33" s="3" t="s">
        <v>140</v>
      </c>
      <c r="J33" s="3" t="s">
        <v>152</v>
      </c>
      <c r="K33" s="3" t="s">
        <v>142</v>
      </c>
      <c r="L33" s="3" t="s">
        <v>53</v>
      </c>
      <c r="M33" s="4">
        <v>50</v>
      </c>
      <c r="N33" s="5">
        <v>16.54</v>
      </c>
      <c r="O33" s="5">
        <v>9.84</v>
      </c>
      <c r="P33" s="5">
        <v>9.84</v>
      </c>
      <c r="Q33" s="5">
        <v>0.02</v>
      </c>
      <c r="R33" s="5">
        <v>3.1</v>
      </c>
      <c r="S33" s="3" t="s">
        <v>45</v>
      </c>
      <c r="T33" s="3" t="s">
        <v>77</v>
      </c>
      <c r="U33" s="4">
        <v>300</v>
      </c>
      <c r="V33" s="3" t="s">
        <v>55</v>
      </c>
      <c r="W33" s="4">
        <v>7</v>
      </c>
      <c r="X33" s="3" t="s">
        <v>127</v>
      </c>
      <c r="Y33" s="3" t="s">
        <v>57</v>
      </c>
      <c r="Z33" s="3" t="s">
        <v>58</v>
      </c>
      <c r="AA33" s="3" t="s">
        <v>58</v>
      </c>
      <c r="AB33" s="3" t="s">
        <v>45</v>
      </c>
      <c r="AC33" s="3" t="s">
        <v>58</v>
      </c>
      <c r="AD33" s="3" t="s">
        <v>45</v>
      </c>
      <c r="AE33" s="4">
        <v>68</v>
      </c>
      <c r="AF33" s="4">
        <v>0</v>
      </c>
      <c r="AG33" s="6">
        <v>0</v>
      </c>
      <c r="AH33" s="6">
        <v>0</v>
      </c>
      <c r="AI33" s="3" t="s">
        <v>59</v>
      </c>
      <c r="AJ33" s="3" t="s">
        <v>60</v>
      </c>
      <c r="AK33" s="3" t="s">
        <v>45</v>
      </c>
      <c r="AL33" s="3" t="s">
        <v>61</v>
      </c>
      <c r="AM33" s="3" t="s">
        <v>45</v>
      </c>
      <c r="AN33" s="3" t="s">
        <v>62</v>
      </c>
      <c r="AO33" s="3" t="s">
        <v>45</v>
      </c>
      <c r="AP33" s="3" t="s">
        <v>45</v>
      </c>
      <c r="AQ33" s="3" t="s">
        <v>45</v>
      </c>
    </row>
    <row r="34" spans="1:43">
      <c r="A34" s="3" t="s">
        <v>43</v>
      </c>
      <c r="B34" s="3" t="s">
        <v>153</v>
      </c>
      <c r="C34" s="3" t="s">
        <v>45</v>
      </c>
      <c r="D34" s="3" t="s">
        <v>154</v>
      </c>
      <c r="E34" s="3" t="s">
        <v>47</v>
      </c>
      <c r="F34" s="3" t="s">
        <v>122</v>
      </c>
      <c r="G34" s="3" t="s">
        <v>123</v>
      </c>
      <c r="H34" s="3" t="s">
        <v>45</v>
      </c>
      <c r="I34" s="3" t="s">
        <v>124</v>
      </c>
      <c r="J34" s="3" t="s">
        <v>141</v>
      </c>
      <c r="K34" s="3" t="s">
        <v>142</v>
      </c>
      <c r="L34" s="3" t="s">
        <v>53</v>
      </c>
      <c r="M34" s="4">
        <v>50</v>
      </c>
      <c r="N34" s="5">
        <v>20.47</v>
      </c>
      <c r="O34" s="5">
        <v>10.63</v>
      </c>
      <c r="P34" s="5">
        <v>10.63</v>
      </c>
      <c r="Q34" s="5">
        <v>0.03</v>
      </c>
      <c r="R34" s="5">
        <v>4.1500000000000004</v>
      </c>
      <c r="S34" s="3" t="s">
        <v>45</v>
      </c>
      <c r="T34" s="3" t="s">
        <v>77</v>
      </c>
      <c r="U34" s="4">
        <v>300</v>
      </c>
      <c r="V34" s="3" t="s">
        <v>55</v>
      </c>
      <c r="W34" s="4">
        <v>7</v>
      </c>
      <c r="X34" s="3" t="s">
        <v>127</v>
      </c>
      <c r="Y34" s="3" t="s">
        <v>57</v>
      </c>
      <c r="Z34" s="3" t="s">
        <v>58</v>
      </c>
      <c r="AA34" s="3" t="s">
        <v>58</v>
      </c>
      <c r="AB34" s="3" t="s">
        <v>45</v>
      </c>
      <c r="AC34" s="3" t="s">
        <v>58</v>
      </c>
      <c r="AD34" s="3" t="s">
        <v>45</v>
      </c>
      <c r="AE34" s="4">
        <v>68</v>
      </c>
      <c r="AF34" s="4">
        <v>0</v>
      </c>
      <c r="AG34" s="6">
        <v>0</v>
      </c>
      <c r="AH34" s="6">
        <v>0</v>
      </c>
      <c r="AI34" s="3" t="s">
        <v>59</v>
      </c>
      <c r="AJ34" s="3" t="s">
        <v>60</v>
      </c>
      <c r="AK34" s="3" t="s">
        <v>45</v>
      </c>
      <c r="AL34" s="3" t="s">
        <v>61</v>
      </c>
      <c r="AM34" s="3" t="s">
        <v>45</v>
      </c>
      <c r="AN34" s="3" t="s">
        <v>62</v>
      </c>
      <c r="AO34" s="3" t="s">
        <v>45</v>
      </c>
      <c r="AP34" s="3" t="s">
        <v>45</v>
      </c>
      <c r="AQ34" s="3" t="s">
        <v>45</v>
      </c>
    </row>
    <row r="35" spans="1:43">
      <c r="A35" s="3" t="s">
        <v>43</v>
      </c>
      <c r="B35" s="3" t="s">
        <v>155</v>
      </c>
      <c r="C35" s="3" t="s">
        <v>45</v>
      </c>
      <c r="D35" s="3" t="s">
        <v>154</v>
      </c>
      <c r="E35" s="3" t="s">
        <v>47</v>
      </c>
      <c r="F35" s="3" t="s">
        <v>122</v>
      </c>
      <c r="G35" s="3" t="s">
        <v>123</v>
      </c>
      <c r="H35" s="3" t="s">
        <v>45</v>
      </c>
      <c r="I35" s="3" t="s">
        <v>124</v>
      </c>
      <c r="J35" s="3" t="s">
        <v>144</v>
      </c>
      <c r="K35" s="3" t="s">
        <v>142</v>
      </c>
      <c r="L35" s="3" t="s">
        <v>53</v>
      </c>
      <c r="M35" s="4">
        <v>50</v>
      </c>
      <c r="N35" s="5">
        <v>20.47</v>
      </c>
      <c r="O35" s="5">
        <v>10.63</v>
      </c>
      <c r="P35" s="5">
        <v>10.63</v>
      </c>
      <c r="Q35" s="5">
        <v>0.03</v>
      </c>
      <c r="R35" s="5">
        <v>3.65</v>
      </c>
      <c r="S35" s="3" t="s">
        <v>45</v>
      </c>
      <c r="T35" s="3" t="s">
        <v>77</v>
      </c>
      <c r="U35" s="4">
        <v>300</v>
      </c>
      <c r="V35" s="3" t="s">
        <v>55</v>
      </c>
      <c r="W35" s="4">
        <v>7</v>
      </c>
      <c r="X35" s="3" t="s">
        <v>127</v>
      </c>
      <c r="Y35" s="3" t="s">
        <v>57</v>
      </c>
      <c r="Z35" s="3" t="s">
        <v>58</v>
      </c>
      <c r="AA35" s="3" t="s">
        <v>58</v>
      </c>
      <c r="AB35" s="3" t="s">
        <v>45</v>
      </c>
      <c r="AC35" s="3" t="s">
        <v>58</v>
      </c>
      <c r="AD35" s="3" t="s">
        <v>45</v>
      </c>
      <c r="AE35" s="4">
        <v>68</v>
      </c>
      <c r="AF35" s="4">
        <v>0</v>
      </c>
      <c r="AG35" s="6">
        <v>0</v>
      </c>
      <c r="AH35" s="6">
        <v>0</v>
      </c>
      <c r="AI35" s="3" t="s">
        <v>59</v>
      </c>
      <c r="AJ35" s="3" t="s">
        <v>60</v>
      </c>
      <c r="AK35" s="3" t="s">
        <v>45</v>
      </c>
      <c r="AL35" s="3" t="s">
        <v>61</v>
      </c>
      <c r="AM35" s="3" t="s">
        <v>45</v>
      </c>
      <c r="AN35" s="3" t="s">
        <v>62</v>
      </c>
      <c r="AO35" s="3" t="s">
        <v>45</v>
      </c>
      <c r="AP35" s="3" t="s">
        <v>45</v>
      </c>
      <c r="AQ35" s="3" t="s">
        <v>45</v>
      </c>
    </row>
    <row r="36" spans="1:43">
      <c r="A36" s="3" t="s">
        <v>43</v>
      </c>
      <c r="B36" s="3" t="s">
        <v>156</v>
      </c>
      <c r="C36" s="3" t="s">
        <v>45</v>
      </c>
      <c r="D36" s="3" t="s">
        <v>154</v>
      </c>
      <c r="E36" s="3" t="s">
        <v>47</v>
      </c>
      <c r="F36" s="3" t="s">
        <v>122</v>
      </c>
      <c r="G36" s="3" t="s">
        <v>123</v>
      </c>
      <c r="H36" s="3" t="s">
        <v>45</v>
      </c>
      <c r="I36" s="3" t="s">
        <v>124</v>
      </c>
      <c r="J36" s="3" t="s">
        <v>146</v>
      </c>
      <c r="K36" s="3" t="s">
        <v>142</v>
      </c>
      <c r="L36" s="3" t="s">
        <v>53</v>
      </c>
      <c r="M36" s="4">
        <v>50</v>
      </c>
      <c r="N36" s="5">
        <v>16.54</v>
      </c>
      <c r="O36" s="5">
        <v>10.63</v>
      </c>
      <c r="P36" s="5">
        <v>10.63</v>
      </c>
      <c r="Q36" s="5">
        <v>0.02</v>
      </c>
      <c r="R36" s="5">
        <v>3.39</v>
      </c>
      <c r="S36" s="3" t="s">
        <v>45</v>
      </c>
      <c r="T36" s="3" t="s">
        <v>77</v>
      </c>
      <c r="U36" s="4">
        <v>300</v>
      </c>
      <c r="V36" s="3" t="s">
        <v>55</v>
      </c>
      <c r="W36" s="4">
        <v>7</v>
      </c>
      <c r="X36" s="3" t="s">
        <v>127</v>
      </c>
      <c r="Y36" s="3" t="s">
        <v>57</v>
      </c>
      <c r="Z36" s="3" t="s">
        <v>58</v>
      </c>
      <c r="AA36" s="3" t="s">
        <v>58</v>
      </c>
      <c r="AB36" s="3" t="s">
        <v>45</v>
      </c>
      <c r="AC36" s="3" t="s">
        <v>58</v>
      </c>
      <c r="AD36" s="3" t="s">
        <v>45</v>
      </c>
      <c r="AE36" s="4">
        <v>68</v>
      </c>
      <c r="AF36" s="4">
        <v>0</v>
      </c>
      <c r="AG36" s="6">
        <v>0</v>
      </c>
      <c r="AH36" s="6">
        <v>0</v>
      </c>
      <c r="AI36" s="3" t="s">
        <v>59</v>
      </c>
      <c r="AJ36" s="3" t="s">
        <v>60</v>
      </c>
      <c r="AK36" s="3" t="s">
        <v>45</v>
      </c>
      <c r="AL36" s="3" t="s">
        <v>61</v>
      </c>
      <c r="AM36" s="3" t="s">
        <v>45</v>
      </c>
      <c r="AN36" s="3" t="s">
        <v>62</v>
      </c>
      <c r="AO36" s="3" t="s">
        <v>45</v>
      </c>
      <c r="AP36" s="3" t="s">
        <v>45</v>
      </c>
      <c r="AQ36" s="3" t="s">
        <v>45</v>
      </c>
    </row>
    <row r="37" spans="1:43">
      <c r="A37" s="3" t="s">
        <v>43</v>
      </c>
      <c r="B37" s="3" t="s">
        <v>157</v>
      </c>
      <c r="C37" s="3" t="s">
        <v>45</v>
      </c>
      <c r="D37" s="3" t="s">
        <v>154</v>
      </c>
      <c r="E37" s="3" t="s">
        <v>47</v>
      </c>
      <c r="F37" s="3" t="s">
        <v>122</v>
      </c>
      <c r="G37" s="3" t="s">
        <v>123</v>
      </c>
      <c r="H37" s="3" t="s">
        <v>45</v>
      </c>
      <c r="I37" s="3" t="s">
        <v>124</v>
      </c>
      <c r="J37" s="3" t="s">
        <v>148</v>
      </c>
      <c r="K37" s="3" t="s">
        <v>142</v>
      </c>
      <c r="L37" s="3" t="s">
        <v>53</v>
      </c>
      <c r="M37" s="4">
        <v>50</v>
      </c>
      <c r="N37" s="5">
        <v>20.47</v>
      </c>
      <c r="O37" s="5">
        <v>12.6</v>
      </c>
      <c r="P37" s="5">
        <v>10.63</v>
      </c>
      <c r="Q37" s="5">
        <v>0.03</v>
      </c>
      <c r="R37" s="5">
        <v>4.6500000000000004</v>
      </c>
      <c r="S37" s="3" t="s">
        <v>45</v>
      </c>
      <c r="T37" s="3" t="s">
        <v>77</v>
      </c>
      <c r="U37" s="4">
        <v>300</v>
      </c>
      <c r="V37" s="3" t="s">
        <v>55</v>
      </c>
      <c r="W37" s="4">
        <v>7</v>
      </c>
      <c r="X37" s="3" t="s">
        <v>127</v>
      </c>
      <c r="Y37" s="3" t="s">
        <v>57</v>
      </c>
      <c r="Z37" s="3" t="s">
        <v>58</v>
      </c>
      <c r="AA37" s="3" t="s">
        <v>58</v>
      </c>
      <c r="AB37" s="3" t="s">
        <v>45</v>
      </c>
      <c r="AC37" s="3" t="s">
        <v>58</v>
      </c>
      <c r="AD37" s="3" t="s">
        <v>45</v>
      </c>
      <c r="AE37" s="4">
        <v>68</v>
      </c>
      <c r="AF37" s="4">
        <v>0</v>
      </c>
      <c r="AG37" s="6">
        <v>0</v>
      </c>
      <c r="AH37" s="6">
        <v>0</v>
      </c>
      <c r="AI37" s="3" t="s">
        <v>59</v>
      </c>
      <c r="AJ37" s="3" t="s">
        <v>60</v>
      </c>
      <c r="AK37" s="3" t="s">
        <v>45</v>
      </c>
      <c r="AL37" s="3" t="s">
        <v>61</v>
      </c>
      <c r="AM37" s="3" t="s">
        <v>45</v>
      </c>
      <c r="AN37" s="3" t="s">
        <v>62</v>
      </c>
      <c r="AO37" s="3" t="s">
        <v>45</v>
      </c>
      <c r="AP37" s="3" t="s">
        <v>45</v>
      </c>
      <c r="AQ37" s="3" t="s">
        <v>45</v>
      </c>
    </row>
    <row r="38" spans="1:43">
      <c r="A38" s="3" t="s">
        <v>43</v>
      </c>
      <c r="B38" s="3" t="s">
        <v>158</v>
      </c>
      <c r="C38" s="3" t="s">
        <v>45</v>
      </c>
      <c r="D38" s="3" t="s">
        <v>154</v>
      </c>
      <c r="E38" s="3" t="s">
        <v>47</v>
      </c>
      <c r="F38" s="3" t="s">
        <v>122</v>
      </c>
      <c r="G38" s="3" t="s">
        <v>123</v>
      </c>
      <c r="H38" s="3" t="s">
        <v>45</v>
      </c>
      <c r="I38" s="3" t="s">
        <v>124</v>
      </c>
      <c r="J38" s="3" t="s">
        <v>150</v>
      </c>
      <c r="K38" s="3" t="s">
        <v>142</v>
      </c>
      <c r="L38" s="3" t="s">
        <v>53</v>
      </c>
      <c r="M38" s="4">
        <v>50</v>
      </c>
      <c r="N38" s="5">
        <v>16.54</v>
      </c>
      <c r="O38" s="5">
        <v>9.84</v>
      </c>
      <c r="P38" s="5">
        <v>9.84</v>
      </c>
      <c r="Q38" s="5">
        <v>0.02</v>
      </c>
      <c r="R38" s="5">
        <v>3.15</v>
      </c>
      <c r="S38" s="3" t="s">
        <v>45</v>
      </c>
      <c r="T38" s="3" t="s">
        <v>77</v>
      </c>
      <c r="U38" s="4">
        <v>300</v>
      </c>
      <c r="V38" s="3" t="s">
        <v>55</v>
      </c>
      <c r="W38" s="4">
        <v>7</v>
      </c>
      <c r="X38" s="3" t="s">
        <v>127</v>
      </c>
      <c r="Y38" s="3" t="s">
        <v>57</v>
      </c>
      <c r="Z38" s="3" t="s">
        <v>58</v>
      </c>
      <c r="AA38" s="3" t="s">
        <v>58</v>
      </c>
      <c r="AB38" s="3" t="s">
        <v>45</v>
      </c>
      <c r="AC38" s="3" t="s">
        <v>58</v>
      </c>
      <c r="AD38" s="3" t="s">
        <v>45</v>
      </c>
      <c r="AE38" s="4">
        <v>68</v>
      </c>
      <c r="AF38" s="4">
        <v>0</v>
      </c>
      <c r="AG38" s="6">
        <v>0</v>
      </c>
      <c r="AH38" s="6">
        <v>0</v>
      </c>
      <c r="AI38" s="3" t="s">
        <v>59</v>
      </c>
      <c r="AJ38" s="3" t="s">
        <v>60</v>
      </c>
      <c r="AK38" s="3" t="s">
        <v>45</v>
      </c>
      <c r="AL38" s="3" t="s">
        <v>61</v>
      </c>
      <c r="AM38" s="3" t="s">
        <v>45</v>
      </c>
      <c r="AN38" s="3" t="s">
        <v>62</v>
      </c>
      <c r="AO38" s="3" t="s">
        <v>45</v>
      </c>
      <c r="AP38" s="3" t="s">
        <v>45</v>
      </c>
      <c r="AQ38" s="3" t="s">
        <v>45</v>
      </c>
    </row>
    <row r="39" spans="1:43">
      <c r="A39" s="3" t="s">
        <v>43</v>
      </c>
      <c r="B39" s="3" t="s">
        <v>159</v>
      </c>
      <c r="C39" s="3" t="s">
        <v>45</v>
      </c>
      <c r="D39" s="3" t="s">
        <v>154</v>
      </c>
      <c r="E39" s="3" t="s">
        <v>47</v>
      </c>
      <c r="F39" s="3" t="s">
        <v>122</v>
      </c>
      <c r="G39" s="3" t="s">
        <v>123</v>
      </c>
      <c r="H39" s="3" t="s">
        <v>45</v>
      </c>
      <c r="I39" s="3" t="s">
        <v>124</v>
      </c>
      <c r="J39" s="3" t="s">
        <v>152</v>
      </c>
      <c r="K39" s="3" t="s">
        <v>142</v>
      </c>
      <c r="L39" s="3" t="s">
        <v>53</v>
      </c>
      <c r="M39" s="4">
        <v>50</v>
      </c>
      <c r="N39" s="5">
        <v>16.54</v>
      </c>
      <c r="O39" s="5">
        <v>9.84</v>
      </c>
      <c r="P39" s="5">
        <v>9.84</v>
      </c>
      <c r="Q39" s="5">
        <v>0.02</v>
      </c>
      <c r="R39" s="5">
        <v>3.1</v>
      </c>
      <c r="S39" s="3" t="s">
        <v>45</v>
      </c>
      <c r="T39" s="3" t="s">
        <v>77</v>
      </c>
      <c r="U39" s="4">
        <v>300</v>
      </c>
      <c r="V39" s="3" t="s">
        <v>55</v>
      </c>
      <c r="W39" s="4">
        <v>7</v>
      </c>
      <c r="X39" s="3" t="s">
        <v>127</v>
      </c>
      <c r="Y39" s="3" t="s">
        <v>57</v>
      </c>
      <c r="Z39" s="3" t="s">
        <v>58</v>
      </c>
      <c r="AA39" s="3" t="s">
        <v>58</v>
      </c>
      <c r="AB39" s="3" t="s">
        <v>45</v>
      </c>
      <c r="AC39" s="3" t="s">
        <v>58</v>
      </c>
      <c r="AD39" s="3" t="s">
        <v>45</v>
      </c>
      <c r="AE39" s="4">
        <v>68</v>
      </c>
      <c r="AF39" s="4">
        <v>0</v>
      </c>
      <c r="AG39" s="6">
        <v>0</v>
      </c>
      <c r="AH39" s="6">
        <v>0</v>
      </c>
      <c r="AI39" s="3" t="s">
        <v>59</v>
      </c>
      <c r="AJ39" s="3" t="s">
        <v>60</v>
      </c>
      <c r="AK39" s="3" t="s">
        <v>45</v>
      </c>
      <c r="AL39" s="3" t="s">
        <v>61</v>
      </c>
      <c r="AM39" s="3" t="s">
        <v>45</v>
      </c>
      <c r="AN39" s="3" t="s">
        <v>62</v>
      </c>
      <c r="AO39" s="3" t="s">
        <v>45</v>
      </c>
      <c r="AP39" s="3" t="s">
        <v>45</v>
      </c>
      <c r="AQ39" s="3" t="s">
        <v>45</v>
      </c>
    </row>
    <row r="40" spans="1:43">
      <c r="A40" s="3" t="s">
        <v>43</v>
      </c>
      <c r="B40" s="3" t="s">
        <v>160</v>
      </c>
      <c r="C40" s="3" t="s">
        <v>45</v>
      </c>
      <c r="D40" s="3" t="s">
        <v>161</v>
      </c>
      <c r="E40" s="3" t="s">
        <v>47</v>
      </c>
      <c r="F40" s="3" t="s">
        <v>122</v>
      </c>
      <c r="G40" s="3" t="s">
        <v>123</v>
      </c>
      <c r="H40" s="3" t="s">
        <v>45</v>
      </c>
      <c r="I40" s="3" t="s">
        <v>162</v>
      </c>
      <c r="J40" s="3" t="s">
        <v>141</v>
      </c>
      <c r="K40" s="3" t="s">
        <v>142</v>
      </c>
      <c r="L40" s="3" t="s">
        <v>53</v>
      </c>
      <c r="M40" s="4">
        <v>50</v>
      </c>
      <c r="N40" s="5">
        <v>20.47</v>
      </c>
      <c r="O40" s="5">
        <v>10.63</v>
      </c>
      <c r="P40" s="5">
        <v>10.63</v>
      </c>
      <c r="Q40" s="5">
        <v>0.03</v>
      </c>
      <c r="R40" s="5">
        <v>4.1500000000000004</v>
      </c>
      <c r="S40" s="3" t="s">
        <v>45</v>
      </c>
      <c r="T40" s="3" t="s">
        <v>77</v>
      </c>
      <c r="U40" s="4">
        <v>300</v>
      </c>
      <c r="V40" s="3" t="s">
        <v>55</v>
      </c>
      <c r="W40" s="4">
        <v>7</v>
      </c>
      <c r="X40" s="3" t="s">
        <v>127</v>
      </c>
      <c r="Y40" s="3" t="s">
        <v>57</v>
      </c>
      <c r="Z40" s="3" t="s">
        <v>58</v>
      </c>
      <c r="AA40" s="3" t="s">
        <v>58</v>
      </c>
      <c r="AB40" s="3" t="s">
        <v>45</v>
      </c>
      <c r="AC40" s="3" t="s">
        <v>58</v>
      </c>
      <c r="AD40" s="3" t="s">
        <v>45</v>
      </c>
      <c r="AE40" s="4">
        <v>68</v>
      </c>
      <c r="AF40" s="4">
        <v>0</v>
      </c>
      <c r="AG40" s="6">
        <v>12</v>
      </c>
      <c r="AH40" s="6">
        <v>0</v>
      </c>
      <c r="AI40" s="3" t="s">
        <v>59</v>
      </c>
      <c r="AJ40" s="3" t="s">
        <v>60</v>
      </c>
      <c r="AK40" s="3" t="s">
        <v>45</v>
      </c>
      <c r="AL40" s="3" t="s">
        <v>61</v>
      </c>
      <c r="AM40" s="3" t="s">
        <v>45</v>
      </c>
      <c r="AN40" s="3" t="s">
        <v>62</v>
      </c>
      <c r="AO40" s="3" t="s">
        <v>45</v>
      </c>
      <c r="AP40" s="3" t="s">
        <v>45</v>
      </c>
      <c r="AQ40" s="3" t="s">
        <v>45</v>
      </c>
    </row>
    <row r="41" spans="1:43">
      <c r="A41" s="3" t="s">
        <v>43</v>
      </c>
      <c r="B41" s="3" t="s">
        <v>163</v>
      </c>
      <c r="C41" s="3" t="s">
        <v>45</v>
      </c>
      <c r="D41" s="3" t="s">
        <v>161</v>
      </c>
      <c r="E41" s="3" t="s">
        <v>47</v>
      </c>
      <c r="F41" s="3" t="s">
        <v>122</v>
      </c>
      <c r="G41" s="3" t="s">
        <v>123</v>
      </c>
      <c r="H41" s="3" t="s">
        <v>45</v>
      </c>
      <c r="I41" s="3" t="s">
        <v>162</v>
      </c>
      <c r="J41" s="3" t="s">
        <v>144</v>
      </c>
      <c r="K41" s="3" t="s">
        <v>142</v>
      </c>
      <c r="L41" s="3" t="s">
        <v>53</v>
      </c>
      <c r="M41" s="4">
        <v>50</v>
      </c>
      <c r="N41" s="5">
        <v>20.47</v>
      </c>
      <c r="O41" s="5">
        <v>10.63</v>
      </c>
      <c r="P41" s="5">
        <v>10.63</v>
      </c>
      <c r="Q41" s="5">
        <v>0.03</v>
      </c>
      <c r="R41" s="5">
        <v>3.65</v>
      </c>
      <c r="S41" s="3" t="s">
        <v>45</v>
      </c>
      <c r="T41" s="3" t="s">
        <v>77</v>
      </c>
      <c r="U41" s="4">
        <v>300</v>
      </c>
      <c r="V41" s="3" t="s">
        <v>55</v>
      </c>
      <c r="W41" s="4">
        <v>7</v>
      </c>
      <c r="X41" s="3" t="s">
        <v>127</v>
      </c>
      <c r="Y41" s="3" t="s">
        <v>57</v>
      </c>
      <c r="Z41" s="3" t="s">
        <v>58</v>
      </c>
      <c r="AA41" s="3" t="s">
        <v>58</v>
      </c>
      <c r="AB41" s="3" t="s">
        <v>45</v>
      </c>
      <c r="AC41" s="3" t="s">
        <v>58</v>
      </c>
      <c r="AD41" s="3" t="s">
        <v>45</v>
      </c>
      <c r="AE41" s="4">
        <v>68</v>
      </c>
      <c r="AF41" s="4">
        <v>0</v>
      </c>
      <c r="AG41" s="6">
        <v>18</v>
      </c>
      <c r="AH41" s="6">
        <v>0</v>
      </c>
      <c r="AI41" s="3" t="s">
        <v>59</v>
      </c>
      <c r="AJ41" s="3" t="s">
        <v>60</v>
      </c>
      <c r="AK41" s="3" t="s">
        <v>45</v>
      </c>
      <c r="AL41" s="3" t="s">
        <v>61</v>
      </c>
      <c r="AM41" s="3" t="s">
        <v>45</v>
      </c>
      <c r="AN41" s="3" t="s">
        <v>62</v>
      </c>
      <c r="AO41" s="3" t="s">
        <v>45</v>
      </c>
      <c r="AP41" s="3" t="s">
        <v>45</v>
      </c>
      <c r="AQ41" s="3" t="s">
        <v>45</v>
      </c>
    </row>
    <row r="42" spans="1:43">
      <c r="A42" s="3" t="s">
        <v>43</v>
      </c>
      <c r="B42" s="3" t="s">
        <v>164</v>
      </c>
      <c r="C42" s="3" t="s">
        <v>45</v>
      </c>
      <c r="D42" s="3" t="s">
        <v>161</v>
      </c>
      <c r="E42" s="3" t="s">
        <v>47</v>
      </c>
      <c r="F42" s="3" t="s">
        <v>122</v>
      </c>
      <c r="G42" s="3" t="s">
        <v>123</v>
      </c>
      <c r="H42" s="3" t="s">
        <v>45</v>
      </c>
      <c r="I42" s="3" t="s">
        <v>162</v>
      </c>
      <c r="J42" s="3" t="s">
        <v>146</v>
      </c>
      <c r="K42" s="3" t="s">
        <v>142</v>
      </c>
      <c r="L42" s="3" t="s">
        <v>53</v>
      </c>
      <c r="M42" s="4">
        <v>50</v>
      </c>
      <c r="N42" s="5">
        <v>16.54</v>
      </c>
      <c r="O42" s="5">
        <v>10.63</v>
      </c>
      <c r="P42" s="5">
        <v>10.63</v>
      </c>
      <c r="Q42" s="5">
        <v>0.02</v>
      </c>
      <c r="R42" s="5">
        <v>3.39</v>
      </c>
      <c r="S42" s="3" t="s">
        <v>45</v>
      </c>
      <c r="T42" s="3" t="s">
        <v>77</v>
      </c>
      <c r="U42" s="4">
        <v>300</v>
      </c>
      <c r="V42" s="3" t="s">
        <v>55</v>
      </c>
      <c r="W42" s="4">
        <v>7</v>
      </c>
      <c r="X42" s="3" t="s">
        <v>127</v>
      </c>
      <c r="Y42" s="3" t="s">
        <v>57</v>
      </c>
      <c r="Z42" s="3" t="s">
        <v>58</v>
      </c>
      <c r="AA42" s="3" t="s">
        <v>58</v>
      </c>
      <c r="AB42" s="3" t="s">
        <v>45</v>
      </c>
      <c r="AC42" s="3" t="s">
        <v>58</v>
      </c>
      <c r="AD42" s="3" t="s">
        <v>45</v>
      </c>
      <c r="AE42" s="4">
        <v>68</v>
      </c>
      <c r="AF42" s="4">
        <v>0</v>
      </c>
      <c r="AG42" s="6">
        <v>22</v>
      </c>
      <c r="AH42" s="6">
        <v>0</v>
      </c>
      <c r="AI42" s="3" t="s">
        <v>59</v>
      </c>
      <c r="AJ42" s="3" t="s">
        <v>60</v>
      </c>
      <c r="AK42" s="3" t="s">
        <v>45</v>
      </c>
      <c r="AL42" s="3" t="s">
        <v>61</v>
      </c>
      <c r="AM42" s="3" t="s">
        <v>45</v>
      </c>
      <c r="AN42" s="3" t="s">
        <v>62</v>
      </c>
      <c r="AO42" s="3" t="s">
        <v>45</v>
      </c>
      <c r="AP42" s="3" t="s">
        <v>45</v>
      </c>
      <c r="AQ42" s="3" t="s">
        <v>45</v>
      </c>
    </row>
    <row r="43" spans="1:43">
      <c r="A43" s="3" t="s">
        <v>43</v>
      </c>
      <c r="B43" s="3" t="s">
        <v>165</v>
      </c>
      <c r="C43" s="3" t="s">
        <v>45</v>
      </c>
      <c r="D43" s="3" t="s">
        <v>161</v>
      </c>
      <c r="E43" s="3" t="s">
        <v>47</v>
      </c>
      <c r="F43" s="3" t="s">
        <v>122</v>
      </c>
      <c r="G43" s="3" t="s">
        <v>123</v>
      </c>
      <c r="H43" s="3" t="s">
        <v>45</v>
      </c>
      <c r="I43" s="3" t="s">
        <v>162</v>
      </c>
      <c r="J43" s="3" t="s">
        <v>148</v>
      </c>
      <c r="K43" s="3" t="s">
        <v>142</v>
      </c>
      <c r="L43" s="3" t="s">
        <v>53</v>
      </c>
      <c r="M43" s="4">
        <v>50</v>
      </c>
      <c r="N43" s="5">
        <v>20.47</v>
      </c>
      <c r="O43" s="5">
        <v>12.6</v>
      </c>
      <c r="P43" s="5">
        <v>10.63</v>
      </c>
      <c r="Q43" s="5">
        <v>0.03</v>
      </c>
      <c r="R43" s="5">
        <v>4.6500000000000004</v>
      </c>
      <c r="S43" s="3" t="s">
        <v>45</v>
      </c>
      <c r="T43" s="3" t="s">
        <v>77</v>
      </c>
      <c r="U43" s="4">
        <v>300</v>
      </c>
      <c r="V43" s="3" t="s">
        <v>55</v>
      </c>
      <c r="W43" s="4">
        <v>7</v>
      </c>
      <c r="X43" s="3" t="s">
        <v>127</v>
      </c>
      <c r="Y43" s="3" t="s">
        <v>57</v>
      </c>
      <c r="Z43" s="3" t="s">
        <v>58</v>
      </c>
      <c r="AA43" s="3" t="s">
        <v>58</v>
      </c>
      <c r="AB43" s="3" t="s">
        <v>45</v>
      </c>
      <c r="AC43" s="3" t="s">
        <v>58</v>
      </c>
      <c r="AD43" s="3" t="s">
        <v>45</v>
      </c>
      <c r="AE43" s="4">
        <v>68</v>
      </c>
      <c r="AF43" s="4">
        <v>0</v>
      </c>
      <c r="AG43" s="6">
        <v>8</v>
      </c>
      <c r="AH43" s="6">
        <v>0</v>
      </c>
      <c r="AI43" s="3" t="s">
        <v>59</v>
      </c>
      <c r="AJ43" s="3" t="s">
        <v>60</v>
      </c>
      <c r="AK43" s="3" t="s">
        <v>45</v>
      </c>
      <c r="AL43" s="3" t="s">
        <v>61</v>
      </c>
      <c r="AM43" s="3" t="s">
        <v>45</v>
      </c>
      <c r="AN43" s="3" t="s">
        <v>62</v>
      </c>
      <c r="AO43" s="3" t="s">
        <v>45</v>
      </c>
      <c r="AP43" s="3" t="s">
        <v>45</v>
      </c>
      <c r="AQ43" s="3" t="s">
        <v>45</v>
      </c>
    </row>
    <row r="44" spans="1:43">
      <c r="A44" s="3" t="s">
        <v>43</v>
      </c>
      <c r="B44" s="3" t="s">
        <v>166</v>
      </c>
      <c r="C44" s="3" t="s">
        <v>45</v>
      </c>
      <c r="D44" s="3" t="s">
        <v>161</v>
      </c>
      <c r="E44" s="3" t="s">
        <v>47</v>
      </c>
      <c r="F44" s="3" t="s">
        <v>122</v>
      </c>
      <c r="G44" s="3" t="s">
        <v>123</v>
      </c>
      <c r="H44" s="3" t="s">
        <v>45</v>
      </c>
      <c r="I44" s="3" t="s">
        <v>162</v>
      </c>
      <c r="J44" s="3" t="s">
        <v>150</v>
      </c>
      <c r="K44" s="3" t="s">
        <v>142</v>
      </c>
      <c r="L44" s="3" t="s">
        <v>53</v>
      </c>
      <c r="M44" s="4">
        <v>50</v>
      </c>
      <c r="N44" s="5">
        <v>16.54</v>
      </c>
      <c r="O44" s="5">
        <v>9.84</v>
      </c>
      <c r="P44" s="5">
        <v>9.84</v>
      </c>
      <c r="Q44" s="5">
        <v>0.02</v>
      </c>
      <c r="R44" s="5">
        <v>3.15</v>
      </c>
      <c r="S44" s="3" t="s">
        <v>45</v>
      </c>
      <c r="T44" s="3" t="s">
        <v>77</v>
      </c>
      <c r="U44" s="4">
        <v>300</v>
      </c>
      <c r="V44" s="3" t="s">
        <v>55</v>
      </c>
      <c r="W44" s="4">
        <v>7</v>
      </c>
      <c r="X44" s="3" t="s">
        <v>127</v>
      </c>
      <c r="Y44" s="3" t="s">
        <v>57</v>
      </c>
      <c r="Z44" s="3" t="s">
        <v>58</v>
      </c>
      <c r="AA44" s="3" t="s">
        <v>58</v>
      </c>
      <c r="AB44" s="3" t="s">
        <v>45</v>
      </c>
      <c r="AC44" s="3" t="s">
        <v>58</v>
      </c>
      <c r="AD44" s="3" t="s">
        <v>45</v>
      </c>
      <c r="AE44" s="4">
        <v>68</v>
      </c>
      <c r="AF44" s="4">
        <v>0</v>
      </c>
      <c r="AG44" s="6">
        <v>17</v>
      </c>
      <c r="AH44" s="6">
        <v>0</v>
      </c>
      <c r="AI44" s="3" t="s">
        <v>59</v>
      </c>
      <c r="AJ44" s="3" t="s">
        <v>60</v>
      </c>
      <c r="AK44" s="3" t="s">
        <v>45</v>
      </c>
      <c r="AL44" s="3" t="s">
        <v>61</v>
      </c>
      <c r="AM44" s="3" t="s">
        <v>45</v>
      </c>
      <c r="AN44" s="3" t="s">
        <v>62</v>
      </c>
      <c r="AO44" s="3" t="s">
        <v>45</v>
      </c>
      <c r="AP44" s="3" t="s">
        <v>45</v>
      </c>
      <c r="AQ44" s="3" t="s">
        <v>45</v>
      </c>
    </row>
    <row r="45" spans="1:43">
      <c r="A45" s="3" t="s">
        <v>43</v>
      </c>
      <c r="B45" s="3" t="s">
        <v>167</v>
      </c>
      <c r="C45" s="3" t="s">
        <v>45</v>
      </c>
      <c r="D45" s="3" t="s">
        <v>161</v>
      </c>
      <c r="E45" s="3" t="s">
        <v>47</v>
      </c>
      <c r="F45" s="3" t="s">
        <v>122</v>
      </c>
      <c r="G45" s="3" t="s">
        <v>123</v>
      </c>
      <c r="H45" s="3" t="s">
        <v>45</v>
      </c>
      <c r="I45" s="3" t="s">
        <v>162</v>
      </c>
      <c r="J45" s="3" t="s">
        <v>152</v>
      </c>
      <c r="K45" s="3" t="s">
        <v>142</v>
      </c>
      <c r="L45" s="3" t="s">
        <v>53</v>
      </c>
      <c r="M45" s="4">
        <v>50</v>
      </c>
      <c r="N45" s="5">
        <v>16.54</v>
      </c>
      <c r="O45" s="5">
        <v>9.84</v>
      </c>
      <c r="P45" s="5">
        <v>9.84</v>
      </c>
      <c r="Q45" s="5">
        <v>0.02</v>
      </c>
      <c r="R45" s="5">
        <v>3.1</v>
      </c>
      <c r="S45" s="3" t="s">
        <v>45</v>
      </c>
      <c r="T45" s="3" t="s">
        <v>77</v>
      </c>
      <c r="U45" s="4">
        <v>300</v>
      </c>
      <c r="V45" s="3" t="s">
        <v>55</v>
      </c>
      <c r="W45" s="4">
        <v>7</v>
      </c>
      <c r="X45" s="3" t="s">
        <v>127</v>
      </c>
      <c r="Y45" s="3" t="s">
        <v>57</v>
      </c>
      <c r="Z45" s="3" t="s">
        <v>58</v>
      </c>
      <c r="AA45" s="3" t="s">
        <v>58</v>
      </c>
      <c r="AB45" s="3" t="s">
        <v>45</v>
      </c>
      <c r="AC45" s="3" t="s">
        <v>58</v>
      </c>
      <c r="AD45" s="3" t="s">
        <v>45</v>
      </c>
      <c r="AE45" s="4">
        <v>68</v>
      </c>
      <c r="AF45" s="4">
        <v>0</v>
      </c>
      <c r="AG45" s="6">
        <v>8</v>
      </c>
      <c r="AH45" s="6">
        <v>0</v>
      </c>
      <c r="AI45" s="3" t="s">
        <v>59</v>
      </c>
      <c r="AJ45" s="3" t="s">
        <v>60</v>
      </c>
      <c r="AK45" s="3" t="s">
        <v>45</v>
      </c>
      <c r="AL45" s="3" t="s">
        <v>61</v>
      </c>
      <c r="AM45" s="3" t="s">
        <v>45</v>
      </c>
      <c r="AN45" s="3" t="s">
        <v>62</v>
      </c>
      <c r="AO45" s="3" t="s">
        <v>45</v>
      </c>
      <c r="AP45" s="3" t="s">
        <v>45</v>
      </c>
      <c r="AQ45" s="3" t="s">
        <v>45</v>
      </c>
    </row>
    <row r="46" spans="1:43">
      <c r="A46" s="3" t="s">
        <v>43</v>
      </c>
      <c r="B46" s="3" t="s">
        <v>168</v>
      </c>
      <c r="C46" s="3" t="s">
        <v>45</v>
      </c>
      <c r="D46" s="3" t="s">
        <v>169</v>
      </c>
      <c r="E46" s="3" t="s">
        <v>47</v>
      </c>
      <c r="F46" s="3" t="s">
        <v>122</v>
      </c>
      <c r="G46" s="3" t="s">
        <v>123</v>
      </c>
      <c r="H46" s="3" t="s">
        <v>45</v>
      </c>
      <c r="I46" s="3" t="s">
        <v>170</v>
      </c>
      <c r="J46" s="3" t="s">
        <v>141</v>
      </c>
      <c r="K46" s="3" t="s">
        <v>142</v>
      </c>
      <c r="L46" s="3" t="s">
        <v>53</v>
      </c>
      <c r="M46" s="4">
        <v>50</v>
      </c>
      <c r="N46" s="5">
        <v>20.47</v>
      </c>
      <c r="O46" s="5">
        <v>10.63</v>
      </c>
      <c r="P46" s="5">
        <v>10.63</v>
      </c>
      <c r="Q46" s="5">
        <v>0.03</v>
      </c>
      <c r="R46" s="5">
        <v>4.1500000000000004</v>
      </c>
      <c r="S46" s="3" t="s">
        <v>45</v>
      </c>
      <c r="T46" s="3" t="s">
        <v>77</v>
      </c>
      <c r="U46" s="4">
        <v>300</v>
      </c>
      <c r="V46" s="3" t="s">
        <v>55</v>
      </c>
      <c r="W46" s="4">
        <v>7</v>
      </c>
      <c r="X46" s="3" t="s">
        <v>127</v>
      </c>
      <c r="Y46" s="3" t="s">
        <v>57</v>
      </c>
      <c r="Z46" s="3" t="s">
        <v>58</v>
      </c>
      <c r="AA46" s="3" t="s">
        <v>58</v>
      </c>
      <c r="AB46" s="3" t="s">
        <v>45</v>
      </c>
      <c r="AC46" s="3" t="s">
        <v>58</v>
      </c>
      <c r="AD46" s="3" t="s">
        <v>45</v>
      </c>
      <c r="AE46" s="4">
        <v>68</v>
      </c>
      <c r="AF46" s="4">
        <v>0</v>
      </c>
      <c r="AG46" s="6">
        <v>8</v>
      </c>
      <c r="AH46" s="6">
        <v>0</v>
      </c>
      <c r="AI46" s="3" t="s">
        <v>59</v>
      </c>
      <c r="AJ46" s="3" t="s">
        <v>60</v>
      </c>
      <c r="AK46" s="3" t="s">
        <v>45</v>
      </c>
      <c r="AL46" s="3" t="s">
        <v>61</v>
      </c>
      <c r="AM46" s="3" t="s">
        <v>45</v>
      </c>
      <c r="AN46" s="3" t="s">
        <v>62</v>
      </c>
      <c r="AO46" s="3" t="s">
        <v>45</v>
      </c>
      <c r="AP46" s="3" t="s">
        <v>45</v>
      </c>
      <c r="AQ46" s="3" t="s">
        <v>45</v>
      </c>
    </row>
    <row r="47" spans="1:43">
      <c r="A47" s="3" t="s">
        <v>43</v>
      </c>
      <c r="B47" s="3" t="s">
        <v>171</v>
      </c>
      <c r="C47" s="3" t="s">
        <v>45</v>
      </c>
      <c r="D47" s="3" t="s">
        <v>169</v>
      </c>
      <c r="E47" s="3" t="s">
        <v>47</v>
      </c>
      <c r="F47" s="3" t="s">
        <v>122</v>
      </c>
      <c r="G47" s="3" t="s">
        <v>123</v>
      </c>
      <c r="H47" s="3" t="s">
        <v>45</v>
      </c>
      <c r="I47" s="3" t="s">
        <v>170</v>
      </c>
      <c r="J47" s="3" t="s">
        <v>144</v>
      </c>
      <c r="K47" s="3" t="s">
        <v>142</v>
      </c>
      <c r="L47" s="3" t="s">
        <v>53</v>
      </c>
      <c r="M47" s="4">
        <v>50</v>
      </c>
      <c r="N47" s="5">
        <v>20.47</v>
      </c>
      <c r="O47" s="5">
        <v>10.63</v>
      </c>
      <c r="P47" s="5">
        <v>10.63</v>
      </c>
      <c r="Q47" s="5">
        <v>0.03</v>
      </c>
      <c r="R47" s="5">
        <v>3.65</v>
      </c>
      <c r="S47" s="3" t="s">
        <v>45</v>
      </c>
      <c r="T47" s="3" t="s">
        <v>77</v>
      </c>
      <c r="U47" s="4">
        <v>300</v>
      </c>
      <c r="V47" s="3" t="s">
        <v>55</v>
      </c>
      <c r="W47" s="4">
        <v>7</v>
      </c>
      <c r="X47" s="3" t="s">
        <v>127</v>
      </c>
      <c r="Y47" s="3" t="s">
        <v>57</v>
      </c>
      <c r="Z47" s="3" t="s">
        <v>58</v>
      </c>
      <c r="AA47" s="3" t="s">
        <v>58</v>
      </c>
      <c r="AB47" s="3" t="s">
        <v>45</v>
      </c>
      <c r="AC47" s="3" t="s">
        <v>58</v>
      </c>
      <c r="AD47" s="3" t="s">
        <v>45</v>
      </c>
      <c r="AE47" s="4">
        <v>68</v>
      </c>
      <c r="AF47" s="4">
        <v>0</v>
      </c>
      <c r="AG47" s="6">
        <v>13</v>
      </c>
      <c r="AH47" s="6">
        <v>0</v>
      </c>
      <c r="AI47" s="3" t="s">
        <v>59</v>
      </c>
      <c r="AJ47" s="3" t="s">
        <v>60</v>
      </c>
      <c r="AK47" s="3" t="s">
        <v>45</v>
      </c>
      <c r="AL47" s="3" t="s">
        <v>61</v>
      </c>
      <c r="AM47" s="3" t="s">
        <v>45</v>
      </c>
      <c r="AN47" s="3" t="s">
        <v>62</v>
      </c>
      <c r="AO47" s="3" t="s">
        <v>45</v>
      </c>
      <c r="AP47" s="3" t="s">
        <v>45</v>
      </c>
      <c r="AQ47" s="3" t="s">
        <v>45</v>
      </c>
    </row>
    <row r="48" spans="1:43">
      <c r="A48" s="3" t="s">
        <v>43</v>
      </c>
      <c r="B48" s="3" t="s">
        <v>172</v>
      </c>
      <c r="C48" s="3" t="s">
        <v>45</v>
      </c>
      <c r="D48" s="3" t="s">
        <v>169</v>
      </c>
      <c r="E48" s="3" t="s">
        <v>47</v>
      </c>
      <c r="F48" s="3" t="s">
        <v>122</v>
      </c>
      <c r="G48" s="3" t="s">
        <v>123</v>
      </c>
      <c r="H48" s="3" t="s">
        <v>45</v>
      </c>
      <c r="I48" s="3" t="s">
        <v>170</v>
      </c>
      <c r="J48" s="3" t="s">
        <v>146</v>
      </c>
      <c r="K48" s="3" t="s">
        <v>142</v>
      </c>
      <c r="L48" s="3" t="s">
        <v>53</v>
      </c>
      <c r="M48" s="4">
        <v>50</v>
      </c>
      <c r="N48" s="5">
        <v>16.54</v>
      </c>
      <c r="O48" s="5">
        <v>10.63</v>
      </c>
      <c r="P48" s="5">
        <v>10.63</v>
      </c>
      <c r="Q48" s="5">
        <v>0.02</v>
      </c>
      <c r="R48" s="5">
        <v>3.39</v>
      </c>
      <c r="S48" s="3" t="s">
        <v>45</v>
      </c>
      <c r="T48" s="3" t="s">
        <v>77</v>
      </c>
      <c r="U48" s="4">
        <v>300</v>
      </c>
      <c r="V48" s="3" t="s">
        <v>55</v>
      </c>
      <c r="W48" s="4">
        <v>7</v>
      </c>
      <c r="X48" s="3" t="s">
        <v>127</v>
      </c>
      <c r="Y48" s="3" t="s">
        <v>57</v>
      </c>
      <c r="Z48" s="3" t="s">
        <v>58</v>
      </c>
      <c r="AA48" s="3" t="s">
        <v>58</v>
      </c>
      <c r="AB48" s="3" t="s">
        <v>45</v>
      </c>
      <c r="AC48" s="3" t="s">
        <v>58</v>
      </c>
      <c r="AD48" s="3" t="s">
        <v>45</v>
      </c>
      <c r="AE48" s="4">
        <v>68</v>
      </c>
      <c r="AF48" s="4">
        <v>0</v>
      </c>
      <c r="AG48" s="6">
        <v>12</v>
      </c>
      <c r="AH48" s="6">
        <v>0</v>
      </c>
      <c r="AI48" s="3" t="s">
        <v>59</v>
      </c>
      <c r="AJ48" s="3" t="s">
        <v>60</v>
      </c>
      <c r="AK48" s="3" t="s">
        <v>45</v>
      </c>
      <c r="AL48" s="3" t="s">
        <v>61</v>
      </c>
      <c r="AM48" s="3" t="s">
        <v>45</v>
      </c>
      <c r="AN48" s="3" t="s">
        <v>62</v>
      </c>
      <c r="AO48" s="3" t="s">
        <v>45</v>
      </c>
      <c r="AP48" s="3" t="s">
        <v>45</v>
      </c>
      <c r="AQ48" s="3" t="s">
        <v>45</v>
      </c>
    </row>
    <row r="49" spans="1:43">
      <c r="A49" s="3" t="s">
        <v>43</v>
      </c>
      <c r="B49" s="3" t="s">
        <v>173</v>
      </c>
      <c r="C49" s="3" t="s">
        <v>45</v>
      </c>
      <c r="D49" s="3" t="s">
        <v>169</v>
      </c>
      <c r="E49" s="3" t="s">
        <v>47</v>
      </c>
      <c r="F49" s="3" t="s">
        <v>122</v>
      </c>
      <c r="G49" s="3" t="s">
        <v>123</v>
      </c>
      <c r="H49" s="3" t="s">
        <v>45</v>
      </c>
      <c r="I49" s="3" t="s">
        <v>170</v>
      </c>
      <c r="J49" s="3" t="s">
        <v>148</v>
      </c>
      <c r="K49" s="3" t="s">
        <v>142</v>
      </c>
      <c r="L49" s="3" t="s">
        <v>53</v>
      </c>
      <c r="M49" s="4">
        <v>50</v>
      </c>
      <c r="N49" s="5">
        <v>20.47</v>
      </c>
      <c r="O49" s="5">
        <v>12.6</v>
      </c>
      <c r="P49" s="5">
        <v>10.63</v>
      </c>
      <c r="Q49" s="5">
        <v>0.03</v>
      </c>
      <c r="R49" s="5">
        <v>4.6500000000000004</v>
      </c>
      <c r="S49" s="3" t="s">
        <v>45</v>
      </c>
      <c r="T49" s="3" t="s">
        <v>77</v>
      </c>
      <c r="U49" s="4">
        <v>300</v>
      </c>
      <c r="V49" s="3" t="s">
        <v>55</v>
      </c>
      <c r="W49" s="4">
        <v>7</v>
      </c>
      <c r="X49" s="3" t="s">
        <v>127</v>
      </c>
      <c r="Y49" s="3" t="s">
        <v>57</v>
      </c>
      <c r="Z49" s="3" t="s">
        <v>58</v>
      </c>
      <c r="AA49" s="3" t="s">
        <v>58</v>
      </c>
      <c r="AB49" s="3" t="s">
        <v>45</v>
      </c>
      <c r="AC49" s="3" t="s">
        <v>58</v>
      </c>
      <c r="AD49" s="3" t="s">
        <v>45</v>
      </c>
      <c r="AE49" s="4">
        <v>68</v>
      </c>
      <c r="AF49" s="4">
        <v>0</v>
      </c>
      <c r="AG49" s="6">
        <v>4</v>
      </c>
      <c r="AH49" s="6">
        <v>0</v>
      </c>
      <c r="AI49" s="3" t="s">
        <v>59</v>
      </c>
      <c r="AJ49" s="3" t="s">
        <v>60</v>
      </c>
      <c r="AK49" s="3" t="s">
        <v>45</v>
      </c>
      <c r="AL49" s="3" t="s">
        <v>61</v>
      </c>
      <c r="AM49" s="3" t="s">
        <v>45</v>
      </c>
      <c r="AN49" s="3" t="s">
        <v>62</v>
      </c>
      <c r="AO49" s="3" t="s">
        <v>45</v>
      </c>
      <c r="AP49" s="3" t="s">
        <v>45</v>
      </c>
      <c r="AQ49" s="3" t="s">
        <v>45</v>
      </c>
    </row>
    <row r="50" spans="1:43">
      <c r="A50" s="3" t="s">
        <v>43</v>
      </c>
      <c r="B50" s="3" t="s">
        <v>174</v>
      </c>
      <c r="C50" s="3" t="s">
        <v>45</v>
      </c>
      <c r="D50" s="3" t="s">
        <v>169</v>
      </c>
      <c r="E50" s="3" t="s">
        <v>47</v>
      </c>
      <c r="F50" s="3" t="s">
        <v>122</v>
      </c>
      <c r="G50" s="3" t="s">
        <v>123</v>
      </c>
      <c r="H50" s="3" t="s">
        <v>45</v>
      </c>
      <c r="I50" s="3" t="s">
        <v>170</v>
      </c>
      <c r="J50" s="3" t="s">
        <v>150</v>
      </c>
      <c r="K50" s="3" t="s">
        <v>142</v>
      </c>
      <c r="L50" s="3" t="s">
        <v>53</v>
      </c>
      <c r="M50" s="4">
        <v>50</v>
      </c>
      <c r="N50" s="5">
        <v>16.54</v>
      </c>
      <c r="O50" s="5">
        <v>9.84</v>
      </c>
      <c r="P50" s="5">
        <v>9.84</v>
      </c>
      <c r="Q50" s="5">
        <v>0.02</v>
      </c>
      <c r="R50" s="5">
        <v>3.15</v>
      </c>
      <c r="S50" s="3" t="s">
        <v>45</v>
      </c>
      <c r="T50" s="3" t="s">
        <v>77</v>
      </c>
      <c r="U50" s="4">
        <v>300</v>
      </c>
      <c r="V50" s="3" t="s">
        <v>55</v>
      </c>
      <c r="W50" s="4">
        <v>7</v>
      </c>
      <c r="X50" s="3" t="s">
        <v>127</v>
      </c>
      <c r="Y50" s="3" t="s">
        <v>57</v>
      </c>
      <c r="Z50" s="3" t="s">
        <v>58</v>
      </c>
      <c r="AA50" s="3" t="s">
        <v>58</v>
      </c>
      <c r="AB50" s="3" t="s">
        <v>45</v>
      </c>
      <c r="AC50" s="3" t="s">
        <v>58</v>
      </c>
      <c r="AD50" s="3" t="s">
        <v>45</v>
      </c>
      <c r="AE50" s="4">
        <v>68</v>
      </c>
      <c r="AF50" s="4">
        <v>0</v>
      </c>
      <c r="AG50" s="6">
        <v>5</v>
      </c>
      <c r="AH50" s="6">
        <v>0</v>
      </c>
      <c r="AI50" s="3" t="s">
        <v>59</v>
      </c>
      <c r="AJ50" s="3" t="s">
        <v>60</v>
      </c>
      <c r="AK50" s="3" t="s">
        <v>45</v>
      </c>
      <c r="AL50" s="3" t="s">
        <v>61</v>
      </c>
      <c r="AM50" s="3" t="s">
        <v>45</v>
      </c>
      <c r="AN50" s="3" t="s">
        <v>62</v>
      </c>
      <c r="AO50" s="3" t="s">
        <v>45</v>
      </c>
      <c r="AP50" s="3" t="s">
        <v>45</v>
      </c>
      <c r="AQ50" s="3" t="s">
        <v>45</v>
      </c>
    </row>
    <row r="51" spans="1:43">
      <c r="A51" s="3" t="s">
        <v>43</v>
      </c>
      <c r="B51" s="3" t="s">
        <v>175</v>
      </c>
      <c r="C51" s="3" t="s">
        <v>45</v>
      </c>
      <c r="D51" s="3" t="s">
        <v>169</v>
      </c>
      <c r="E51" s="3" t="s">
        <v>47</v>
      </c>
      <c r="F51" s="3" t="s">
        <v>122</v>
      </c>
      <c r="G51" s="3" t="s">
        <v>123</v>
      </c>
      <c r="H51" s="3" t="s">
        <v>45</v>
      </c>
      <c r="I51" s="3" t="s">
        <v>170</v>
      </c>
      <c r="J51" s="3" t="s">
        <v>152</v>
      </c>
      <c r="K51" s="3" t="s">
        <v>142</v>
      </c>
      <c r="L51" s="3" t="s">
        <v>53</v>
      </c>
      <c r="M51" s="4">
        <v>50</v>
      </c>
      <c r="N51" s="5">
        <v>16.54</v>
      </c>
      <c r="O51" s="5">
        <v>9.84</v>
      </c>
      <c r="P51" s="5">
        <v>9.84</v>
      </c>
      <c r="Q51" s="5">
        <v>0.02</v>
      </c>
      <c r="R51" s="5">
        <v>3.1</v>
      </c>
      <c r="S51" s="3" t="s">
        <v>45</v>
      </c>
      <c r="T51" s="3" t="s">
        <v>77</v>
      </c>
      <c r="U51" s="4">
        <v>300</v>
      </c>
      <c r="V51" s="3" t="s">
        <v>55</v>
      </c>
      <c r="W51" s="4">
        <v>7</v>
      </c>
      <c r="X51" s="3" t="s">
        <v>127</v>
      </c>
      <c r="Y51" s="3" t="s">
        <v>57</v>
      </c>
      <c r="Z51" s="3" t="s">
        <v>58</v>
      </c>
      <c r="AA51" s="3" t="s">
        <v>58</v>
      </c>
      <c r="AB51" s="3" t="s">
        <v>45</v>
      </c>
      <c r="AC51" s="3" t="s">
        <v>58</v>
      </c>
      <c r="AD51" s="3" t="s">
        <v>45</v>
      </c>
      <c r="AE51" s="4">
        <v>68</v>
      </c>
      <c r="AF51" s="4">
        <v>0</v>
      </c>
      <c r="AG51" s="6">
        <v>4</v>
      </c>
      <c r="AH51" s="6">
        <v>0</v>
      </c>
      <c r="AI51" s="3" t="s">
        <v>59</v>
      </c>
      <c r="AJ51" s="3" t="s">
        <v>60</v>
      </c>
      <c r="AK51" s="3" t="s">
        <v>45</v>
      </c>
      <c r="AL51" s="3" t="s">
        <v>61</v>
      </c>
      <c r="AM51" s="3" t="s">
        <v>45</v>
      </c>
      <c r="AN51" s="3" t="s">
        <v>62</v>
      </c>
      <c r="AO51" s="3" t="s">
        <v>45</v>
      </c>
      <c r="AP51" s="3" t="s">
        <v>45</v>
      </c>
      <c r="AQ51" s="3" t="s">
        <v>45</v>
      </c>
    </row>
    <row r="52" spans="1:43">
      <c r="A52" s="3" t="s">
        <v>43</v>
      </c>
      <c r="B52" s="3" t="s">
        <v>176</v>
      </c>
      <c r="C52" s="3" t="s">
        <v>45</v>
      </c>
      <c r="D52" s="3" t="s">
        <v>177</v>
      </c>
      <c r="E52" s="3" t="s">
        <v>45</v>
      </c>
      <c r="F52" s="3" t="s">
        <v>122</v>
      </c>
      <c r="G52" s="3" t="s">
        <v>123</v>
      </c>
      <c r="H52" s="3" t="s">
        <v>45</v>
      </c>
      <c r="I52" s="3" t="s">
        <v>178</v>
      </c>
      <c r="J52" s="3" t="s">
        <v>179</v>
      </c>
      <c r="K52" s="3" t="s">
        <v>180</v>
      </c>
      <c r="L52" s="3" t="s">
        <v>53</v>
      </c>
      <c r="M52" s="4">
        <v>144</v>
      </c>
      <c r="N52" s="5">
        <v>18.11</v>
      </c>
      <c r="O52" s="5">
        <v>11.81</v>
      </c>
      <c r="P52" s="5">
        <v>11.81</v>
      </c>
      <c r="Q52" s="5">
        <v>0.01</v>
      </c>
      <c r="R52" s="5">
        <v>1.27</v>
      </c>
      <c r="S52" s="3" t="s">
        <v>45</v>
      </c>
      <c r="T52" s="3" t="s">
        <v>77</v>
      </c>
      <c r="U52" s="4">
        <v>2000</v>
      </c>
      <c r="V52" s="3" t="s">
        <v>55</v>
      </c>
      <c r="W52" s="4">
        <v>9</v>
      </c>
      <c r="X52" s="3" t="s">
        <v>181</v>
      </c>
      <c r="Y52" s="3" t="s">
        <v>57</v>
      </c>
      <c r="Z52" s="3" t="s">
        <v>58</v>
      </c>
      <c r="AA52" s="3" t="s">
        <v>58</v>
      </c>
      <c r="AB52" s="3" t="s">
        <v>45</v>
      </c>
      <c r="AC52" s="3" t="s">
        <v>58</v>
      </c>
      <c r="AD52" s="3" t="s">
        <v>45</v>
      </c>
      <c r="AE52" s="4">
        <v>68</v>
      </c>
      <c r="AF52" s="4">
        <v>0</v>
      </c>
      <c r="AG52" s="6">
        <v>28</v>
      </c>
      <c r="AH52" s="6">
        <v>0</v>
      </c>
      <c r="AI52" s="3" t="s">
        <v>59</v>
      </c>
      <c r="AJ52" s="3" t="s">
        <v>60</v>
      </c>
      <c r="AK52" s="3" t="s">
        <v>45</v>
      </c>
      <c r="AL52" s="3" t="s">
        <v>61</v>
      </c>
      <c r="AM52" s="3" t="s">
        <v>45</v>
      </c>
      <c r="AN52" s="3" t="s">
        <v>62</v>
      </c>
      <c r="AO52" s="3" t="s">
        <v>45</v>
      </c>
      <c r="AP52" s="3" t="s">
        <v>45</v>
      </c>
      <c r="AQ52" s="3" t="s">
        <v>45</v>
      </c>
    </row>
    <row r="53" spans="1:43">
      <c r="A53" s="3" t="s">
        <v>43</v>
      </c>
      <c r="B53" s="3" t="s">
        <v>182</v>
      </c>
      <c r="C53" s="3" t="s">
        <v>45</v>
      </c>
      <c r="D53" s="3" t="s">
        <v>183</v>
      </c>
      <c r="E53" s="3" t="s">
        <v>45</v>
      </c>
      <c r="F53" s="3" t="s">
        <v>122</v>
      </c>
      <c r="G53" s="3" t="s">
        <v>123</v>
      </c>
      <c r="H53" s="3" t="s">
        <v>45</v>
      </c>
      <c r="I53" s="3" t="s">
        <v>184</v>
      </c>
      <c r="J53" s="3" t="s">
        <v>185</v>
      </c>
      <c r="K53" s="3" t="s">
        <v>186</v>
      </c>
      <c r="L53" s="3" t="s">
        <v>53</v>
      </c>
      <c r="M53" s="4">
        <v>144</v>
      </c>
      <c r="N53" s="5">
        <v>19.690000000000001</v>
      </c>
      <c r="O53" s="5">
        <v>9.84</v>
      </c>
      <c r="P53" s="5">
        <v>9.4499999999999993</v>
      </c>
      <c r="Q53" s="5">
        <v>0.01</v>
      </c>
      <c r="R53" s="5">
        <v>0.85</v>
      </c>
      <c r="S53" s="3" t="s">
        <v>45</v>
      </c>
      <c r="T53" s="3" t="s">
        <v>77</v>
      </c>
      <c r="U53" s="4">
        <v>1000</v>
      </c>
      <c r="V53" s="3" t="s">
        <v>55</v>
      </c>
      <c r="W53" s="4">
        <v>9</v>
      </c>
      <c r="X53" s="3" t="s">
        <v>181</v>
      </c>
      <c r="Y53" s="3" t="s">
        <v>57</v>
      </c>
      <c r="Z53" s="3" t="s">
        <v>58</v>
      </c>
      <c r="AA53" s="3" t="s">
        <v>58</v>
      </c>
      <c r="AB53" s="3" t="s">
        <v>45</v>
      </c>
      <c r="AC53" s="3" t="s">
        <v>58</v>
      </c>
      <c r="AD53" s="3" t="s">
        <v>45</v>
      </c>
      <c r="AE53" s="4">
        <v>68</v>
      </c>
      <c r="AF53" s="4">
        <v>0</v>
      </c>
      <c r="AG53" s="6">
        <v>28</v>
      </c>
      <c r="AH53" s="6">
        <v>0</v>
      </c>
      <c r="AI53" s="3" t="s">
        <v>59</v>
      </c>
      <c r="AJ53" s="3" t="s">
        <v>60</v>
      </c>
      <c r="AK53" s="3" t="s">
        <v>45</v>
      </c>
      <c r="AL53" s="3" t="s">
        <v>61</v>
      </c>
      <c r="AM53" s="3" t="s">
        <v>45</v>
      </c>
      <c r="AN53" s="3" t="s">
        <v>62</v>
      </c>
      <c r="AO53" s="3" t="s">
        <v>45</v>
      </c>
      <c r="AP53" s="3" t="s">
        <v>45</v>
      </c>
      <c r="AQ53" s="3" t="s">
        <v>45</v>
      </c>
    </row>
    <row r="54" spans="1:43">
      <c r="A54" s="3" t="s">
        <v>43</v>
      </c>
      <c r="B54" s="3" t="s">
        <v>187</v>
      </c>
      <c r="C54" s="3" t="s">
        <v>45</v>
      </c>
      <c r="D54" s="3" t="s">
        <v>188</v>
      </c>
      <c r="E54" s="3" t="s">
        <v>45</v>
      </c>
      <c r="F54" s="3" t="s">
        <v>122</v>
      </c>
      <c r="G54" s="3" t="s">
        <v>123</v>
      </c>
      <c r="H54" s="3" t="s">
        <v>45</v>
      </c>
      <c r="I54" s="3" t="s">
        <v>184</v>
      </c>
      <c r="J54" s="3" t="s">
        <v>189</v>
      </c>
      <c r="K54" s="3" t="s">
        <v>190</v>
      </c>
      <c r="L54" s="3" t="s">
        <v>53</v>
      </c>
      <c r="M54" s="4">
        <v>144</v>
      </c>
      <c r="N54" s="5">
        <v>19.690000000000001</v>
      </c>
      <c r="O54" s="5">
        <v>9.84</v>
      </c>
      <c r="P54" s="5">
        <v>9.4499999999999993</v>
      </c>
      <c r="Q54" s="5">
        <v>0.01</v>
      </c>
      <c r="R54" s="5">
        <v>0.85</v>
      </c>
      <c r="S54" s="3" t="s">
        <v>45</v>
      </c>
      <c r="T54" s="3" t="s">
        <v>77</v>
      </c>
      <c r="U54" s="4">
        <v>1000</v>
      </c>
      <c r="V54" s="3" t="s">
        <v>55</v>
      </c>
      <c r="W54" s="4">
        <v>9</v>
      </c>
      <c r="X54" s="3" t="s">
        <v>181</v>
      </c>
      <c r="Y54" s="3" t="s">
        <v>57</v>
      </c>
      <c r="Z54" s="3" t="s">
        <v>58</v>
      </c>
      <c r="AA54" s="3" t="s">
        <v>58</v>
      </c>
      <c r="AB54" s="3" t="s">
        <v>45</v>
      </c>
      <c r="AC54" s="3" t="s">
        <v>58</v>
      </c>
      <c r="AD54" s="3" t="s">
        <v>45</v>
      </c>
      <c r="AE54" s="4">
        <v>68</v>
      </c>
      <c r="AF54" s="4">
        <v>0</v>
      </c>
      <c r="AG54" s="6">
        <v>28</v>
      </c>
      <c r="AH54" s="6">
        <v>0</v>
      </c>
      <c r="AI54" s="3" t="s">
        <v>59</v>
      </c>
      <c r="AJ54" s="3" t="s">
        <v>60</v>
      </c>
      <c r="AK54" s="3" t="s">
        <v>45</v>
      </c>
      <c r="AL54" s="3" t="s">
        <v>61</v>
      </c>
      <c r="AM54" s="3" t="s">
        <v>45</v>
      </c>
      <c r="AN54" s="3" t="s">
        <v>62</v>
      </c>
      <c r="AO54" s="3" t="s">
        <v>45</v>
      </c>
      <c r="AP54" s="3" t="s">
        <v>45</v>
      </c>
      <c r="AQ54" s="3" t="s">
        <v>45</v>
      </c>
    </row>
    <row r="55" spans="1:43">
      <c r="A55" s="3" t="s">
        <v>43</v>
      </c>
      <c r="B55" s="3" t="s">
        <v>191</v>
      </c>
      <c r="C55" s="3" t="s">
        <v>45</v>
      </c>
      <c r="D55" s="3" t="s">
        <v>192</v>
      </c>
      <c r="E55" s="3" t="s">
        <v>45</v>
      </c>
      <c r="F55" s="3" t="s">
        <v>122</v>
      </c>
      <c r="G55" s="3" t="s">
        <v>123</v>
      </c>
      <c r="H55" s="3" t="s">
        <v>45</v>
      </c>
      <c r="I55" s="3" t="s">
        <v>193</v>
      </c>
      <c r="J55" s="3" t="s">
        <v>194</v>
      </c>
      <c r="K55" s="3" t="s">
        <v>195</v>
      </c>
      <c r="L55" s="3" t="s">
        <v>53</v>
      </c>
      <c r="M55" s="4">
        <v>144</v>
      </c>
      <c r="N55" s="5">
        <v>19.690000000000001</v>
      </c>
      <c r="O55" s="5">
        <v>9.84</v>
      </c>
      <c r="P55" s="5">
        <v>9.4499999999999993</v>
      </c>
      <c r="Q55" s="5">
        <v>0.01</v>
      </c>
      <c r="R55" s="5">
        <v>0.85</v>
      </c>
      <c r="S55" s="3" t="s">
        <v>45</v>
      </c>
      <c r="T55" s="3" t="s">
        <v>77</v>
      </c>
      <c r="U55" s="4">
        <v>1000</v>
      </c>
      <c r="V55" s="3" t="s">
        <v>55</v>
      </c>
      <c r="W55" s="4">
        <v>9</v>
      </c>
      <c r="X55" s="3" t="s">
        <v>181</v>
      </c>
      <c r="Y55" s="3" t="s">
        <v>57</v>
      </c>
      <c r="Z55" s="3" t="s">
        <v>58</v>
      </c>
      <c r="AA55" s="3" t="s">
        <v>58</v>
      </c>
      <c r="AB55" s="3" t="s">
        <v>45</v>
      </c>
      <c r="AC55" s="3" t="s">
        <v>58</v>
      </c>
      <c r="AD55" s="3" t="s">
        <v>45</v>
      </c>
      <c r="AE55" s="4">
        <v>68</v>
      </c>
      <c r="AF55" s="4">
        <v>0</v>
      </c>
      <c r="AG55" s="6">
        <v>28</v>
      </c>
      <c r="AH55" s="6">
        <v>0</v>
      </c>
      <c r="AI55" s="3" t="s">
        <v>59</v>
      </c>
      <c r="AJ55" s="3" t="s">
        <v>60</v>
      </c>
      <c r="AK55" s="3" t="s">
        <v>45</v>
      </c>
      <c r="AL55" s="3" t="s">
        <v>61</v>
      </c>
      <c r="AM55" s="3" t="s">
        <v>45</v>
      </c>
      <c r="AN55" s="3" t="s">
        <v>62</v>
      </c>
      <c r="AO55" s="3" t="s">
        <v>45</v>
      </c>
      <c r="AP55" s="3" t="s">
        <v>45</v>
      </c>
      <c r="AQ55" s="3" t="s">
        <v>45</v>
      </c>
    </row>
    <row r="56" spans="1:43">
      <c r="A56" s="3" t="s">
        <v>43</v>
      </c>
      <c r="B56" s="3" t="s">
        <v>196</v>
      </c>
      <c r="C56" s="3" t="s">
        <v>45</v>
      </c>
      <c r="D56" s="3" t="s">
        <v>197</v>
      </c>
      <c r="E56" s="3" t="s">
        <v>45</v>
      </c>
      <c r="F56" s="3" t="s">
        <v>122</v>
      </c>
      <c r="G56" s="3" t="s">
        <v>123</v>
      </c>
      <c r="H56" s="3" t="s">
        <v>45</v>
      </c>
      <c r="I56" s="3" t="s">
        <v>178</v>
      </c>
      <c r="J56" s="3" t="s">
        <v>198</v>
      </c>
      <c r="K56" s="3" t="s">
        <v>199</v>
      </c>
      <c r="L56" s="3" t="s">
        <v>53</v>
      </c>
      <c r="M56" s="4">
        <v>20</v>
      </c>
      <c r="N56" s="5">
        <v>14.17</v>
      </c>
      <c r="O56" s="5">
        <v>14.17</v>
      </c>
      <c r="P56" s="5">
        <v>17.72</v>
      </c>
      <c r="Q56" s="5">
        <v>0.1</v>
      </c>
      <c r="R56" s="5">
        <v>5.7</v>
      </c>
      <c r="S56" s="3" t="s">
        <v>45</v>
      </c>
      <c r="T56" s="3" t="s">
        <v>77</v>
      </c>
      <c r="U56" s="4">
        <v>1000</v>
      </c>
      <c r="V56" s="3" t="s">
        <v>55</v>
      </c>
      <c r="W56" s="4">
        <v>9</v>
      </c>
      <c r="X56" s="3" t="s">
        <v>181</v>
      </c>
      <c r="Y56" s="3" t="s">
        <v>62</v>
      </c>
      <c r="Z56" s="3" t="s">
        <v>200</v>
      </c>
      <c r="AA56" s="3" t="s">
        <v>201</v>
      </c>
      <c r="AB56" s="3" t="s">
        <v>45</v>
      </c>
      <c r="AC56" s="3" t="s">
        <v>58</v>
      </c>
      <c r="AD56" s="3" t="s">
        <v>45</v>
      </c>
      <c r="AE56" s="4">
        <v>68</v>
      </c>
      <c r="AF56" s="4">
        <v>360</v>
      </c>
      <c r="AG56" s="6">
        <v>35</v>
      </c>
      <c r="AH56" s="6">
        <v>0</v>
      </c>
      <c r="AI56" s="3" t="s">
        <v>59</v>
      </c>
      <c r="AJ56" s="3" t="s">
        <v>60</v>
      </c>
      <c r="AK56" s="3" t="s">
        <v>45</v>
      </c>
      <c r="AL56" s="3" t="s">
        <v>61</v>
      </c>
      <c r="AM56" s="3" t="s">
        <v>45</v>
      </c>
      <c r="AN56" s="3" t="s">
        <v>62</v>
      </c>
      <c r="AO56" s="3" t="s">
        <v>45</v>
      </c>
      <c r="AP56" s="3" t="s">
        <v>45</v>
      </c>
      <c r="AQ56" s="3" t="s">
        <v>45</v>
      </c>
    </row>
    <row r="57" spans="1:43">
      <c r="A57" s="3" t="s">
        <v>43</v>
      </c>
      <c r="B57" s="3" t="s">
        <v>202</v>
      </c>
      <c r="C57" s="3" t="s">
        <v>45</v>
      </c>
      <c r="D57" s="3" t="s">
        <v>197</v>
      </c>
      <c r="E57" s="3" t="s">
        <v>45</v>
      </c>
      <c r="F57" s="3" t="s">
        <v>122</v>
      </c>
      <c r="G57" s="3" t="s">
        <v>123</v>
      </c>
      <c r="H57" s="3" t="s">
        <v>45</v>
      </c>
      <c r="I57" s="3" t="s">
        <v>178</v>
      </c>
      <c r="J57" s="3" t="s">
        <v>203</v>
      </c>
      <c r="K57" s="3" t="s">
        <v>204</v>
      </c>
      <c r="L57" s="3" t="s">
        <v>53</v>
      </c>
      <c r="M57" s="4">
        <v>24</v>
      </c>
      <c r="N57" s="5">
        <v>14.96</v>
      </c>
      <c r="O57" s="5">
        <v>14.17</v>
      </c>
      <c r="P57" s="5">
        <v>11.81</v>
      </c>
      <c r="Q57" s="5">
        <v>0.06</v>
      </c>
      <c r="R57" s="5">
        <v>4.4000000000000004</v>
      </c>
      <c r="S57" s="3" t="s">
        <v>45</v>
      </c>
      <c r="T57" s="3" t="s">
        <v>77</v>
      </c>
      <c r="U57" s="4">
        <v>1000</v>
      </c>
      <c r="V57" s="3" t="s">
        <v>55</v>
      </c>
      <c r="W57" s="4">
        <v>9</v>
      </c>
      <c r="X57" s="3" t="s">
        <v>181</v>
      </c>
      <c r="Y57" s="3" t="s">
        <v>62</v>
      </c>
      <c r="Z57" s="3" t="s">
        <v>200</v>
      </c>
      <c r="AA57" s="3" t="s">
        <v>201</v>
      </c>
      <c r="AB57" s="3" t="s">
        <v>45</v>
      </c>
      <c r="AC57" s="3" t="s">
        <v>58</v>
      </c>
      <c r="AD57" s="3" t="s">
        <v>45</v>
      </c>
      <c r="AE57" s="4">
        <v>68</v>
      </c>
      <c r="AF57" s="4">
        <v>360</v>
      </c>
      <c r="AG57" s="6">
        <v>38</v>
      </c>
      <c r="AH57" s="6">
        <v>0</v>
      </c>
      <c r="AI57" s="3" t="s">
        <v>59</v>
      </c>
      <c r="AJ57" s="3" t="s">
        <v>60</v>
      </c>
      <c r="AK57" s="3" t="s">
        <v>45</v>
      </c>
      <c r="AL57" s="3" t="s">
        <v>61</v>
      </c>
      <c r="AM57" s="3" t="s">
        <v>45</v>
      </c>
      <c r="AN57" s="3" t="s">
        <v>62</v>
      </c>
      <c r="AO57" s="3" t="s">
        <v>45</v>
      </c>
      <c r="AP57" s="3" t="s">
        <v>45</v>
      </c>
      <c r="AQ57" s="3" t="s">
        <v>45</v>
      </c>
    </row>
    <row r="58" spans="1:43">
      <c r="A58" s="3" t="s">
        <v>43</v>
      </c>
      <c r="B58" s="3" t="s">
        <v>205</v>
      </c>
      <c r="C58" s="3" t="s">
        <v>45</v>
      </c>
      <c r="D58" s="3" t="s">
        <v>206</v>
      </c>
      <c r="E58" s="3" t="s">
        <v>45</v>
      </c>
      <c r="F58" s="3" t="s">
        <v>122</v>
      </c>
      <c r="G58" s="3" t="s">
        <v>123</v>
      </c>
      <c r="H58" s="3" t="s">
        <v>45</v>
      </c>
      <c r="I58" s="3" t="s">
        <v>207</v>
      </c>
      <c r="J58" s="3" t="s">
        <v>208</v>
      </c>
      <c r="K58" s="3" t="s">
        <v>209</v>
      </c>
      <c r="L58" s="3" t="s">
        <v>53</v>
      </c>
      <c r="M58" s="4">
        <v>3</v>
      </c>
      <c r="N58" s="5">
        <v>26.38</v>
      </c>
      <c r="O58" s="5">
        <v>17.13</v>
      </c>
      <c r="P58" s="5">
        <v>12.6</v>
      </c>
      <c r="Q58" s="5">
        <v>1.1000000000000001</v>
      </c>
      <c r="R58" s="5">
        <v>13.85</v>
      </c>
      <c r="S58" s="3" t="s">
        <v>45</v>
      </c>
      <c r="T58" s="3" t="s">
        <v>77</v>
      </c>
      <c r="U58" s="4">
        <v>3000</v>
      </c>
      <c r="V58" s="3" t="s">
        <v>55</v>
      </c>
      <c r="W58" s="4">
        <v>6</v>
      </c>
      <c r="X58" s="3" t="s">
        <v>210</v>
      </c>
      <c r="Y58" s="3" t="s">
        <v>62</v>
      </c>
      <c r="Z58" s="3" t="s">
        <v>211</v>
      </c>
      <c r="AA58" s="3" t="s">
        <v>212</v>
      </c>
      <c r="AB58" s="3" t="s">
        <v>45</v>
      </c>
      <c r="AC58" s="3" t="s">
        <v>58</v>
      </c>
      <c r="AD58" s="3" t="s">
        <v>45</v>
      </c>
      <c r="AE58" s="4">
        <v>68</v>
      </c>
      <c r="AF58" s="4">
        <v>339</v>
      </c>
      <c r="AG58" s="6">
        <v>60</v>
      </c>
      <c r="AH58" s="6">
        <v>0</v>
      </c>
      <c r="AI58" s="3" t="s">
        <v>59</v>
      </c>
      <c r="AJ58" s="3" t="s">
        <v>60</v>
      </c>
      <c r="AK58" s="3" t="s">
        <v>45</v>
      </c>
      <c r="AL58" s="3" t="s">
        <v>61</v>
      </c>
      <c r="AM58" s="3" t="s">
        <v>45</v>
      </c>
      <c r="AN58" s="3" t="s">
        <v>62</v>
      </c>
      <c r="AO58" s="3" t="s">
        <v>45</v>
      </c>
      <c r="AP58" s="3" t="s">
        <v>45</v>
      </c>
      <c r="AQ58" s="3" t="s">
        <v>45</v>
      </c>
    </row>
    <row r="59" spans="1:43">
      <c r="A59" s="3" t="s">
        <v>43</v>
      </c>
      <c r="B59" s="3" t="s">
        <v>213</v>
      </c>
      <c r="C59" s="3" t="s">
        <v>45</v>
      </c>
      <c r="D59" s="3" t="s">
        <v>206</v>
      </c>
      <c r="E59" s="3" t="s">
        <v>45</v>
      </c>
      <c r="F59" s="3" t="s">
        <v>122</v>
      </c>
      <c r="G59" s="3" t="s">
        <v>123</v>
      </c>
      <c r="H59" s="3" t="s">
        <v>45</v>
      </c>
      <c r="I59" s="3" t="s">
        <v>207</v>
      </c>
      <c r="J59" s="3" t="s">
        <v>208</v>
      </c>
      <c r="K59" s="3" t="s">
        <v>209</v>
      </c>
      <c r="L59" s="3" t="s">
        <v>53</v>
      </c>
      <c r="M59" s="4">
        <v>6</v>
      </c>
      <c r="N59" s="5">
        <v>17.13</v>
      </c>
      <c r="O59" s="5">
        <v>14.17</v>
      </c>
      <c r="P59" s="5">
        <v>9.06</v>
      </c>
      <c r="Q59" s="5">
        <v>0.21</v>
      </c>
      <c r="R59" s="5">
        <v>2.5</v>
      </c>
      <c r="S59" s="3" t="s">
        <v>45</v>
      </c>
      <c r="T59" s="3" t="s">
        <v>77</v>
      </c>
      <c r="U59" s="4">
        <v>3000</v>
      </c>
      <c r="V59" s="3" t="s">
        <v>55</v>
      </c>
      <c r="W59" s="4">
        <v>6</v>
      </c>
      <c r="X59" s="3" t="s">
        <v>210</v>
      </c>
      <c r="Y59" s="3" t="s">
        <v>62</v>
      </c>
      <c r="Z59" s="3" t="s">
        <v>211</v>
      </c>
      <c r="AA59" s="3" t="s">
        <v>212</v>
      </c>
      <c r="AB59" s="3" t="s">
        <v>45</v>
      </c>
      <c r="AC59" s="3" t="s">
        <v>58</v>
      </c>
      <c r="AD59" s="3" t="s">
        <v>45</v>
      </c>
      <c r="AE59" s="4">
        <v>68</v>
      </c>
      <c r="AF59" s="4">
        <v>410</v>
      </c>
      <c r="AG59" s="6">
        <v>100</v>
      </c>
      <c r="AH59" s="6">
        <v>0</v>
      </c>
      <c r="AI59" s="3" t="s">
        <v>59</v>
      </c>
      <c r="AJ59" s="3" t="s">
        <v>60</v>
      </c>
      <c r="AK59" s="3" t="s">
        <v>45</v>
      </c>
      <c r="AL59" s="3" t="s">
        <v>61</v>
      </c>
      <c r="AM59" s="3" t="s">
        <v>45</v>
      </c>
      <c r="AN59" s="3" t="s">
        <v>62</v>
      </c>
      <c r="AO59" s="3" t="s">
        <v>45</v>
      </c>
      <c r="AP59" s="3" t="s">
        <v>45</v>
      </c>
      <c r="AQ59" s="3" t="s">
        <v>45</v>
      </c>
    </row>
    <row r="60" spans="1:43">
      <c r="A60" s="3" t="s">
        <v>43</v>
      </c>
      <c r="B60" s="3" t="s">
        <v>214</v>
      </c>
      <c r="C60" s="3" t="s">
        <v>45</v>
      </c>
      <c r="D60" s="3" t="s">
        <v>206</v>
      </c>
      <c r="E60" s="3" t="s">
        <v>45</v>
      </c>
      <c r="F60" s="3" t="s">
        <v>122</v>
      </c>
      <c r="G60" s="3" t="s">
        <v>123</v>
      </c>
      <c r="H60" s="3" t="s">
        <v>45</v>
      </c>
      <c r="I60" s="3" t="s">
        <v>207</v>
      </c>
      <c r="J60" s="3" t="s">
        <v>208</v>
      </c>
      <c r="K60" s="3" t="s">
        <v>209</v>
      </c>
      <c r="L60" s="3" t="s">
        <v>53</v>
      </c>
      <c r="M60" s="4">
        <v>6</v>
      </c>
      <c r="N60" s="5">
        <v>17.72</v>
      </c>
      <c r="O60" s="5">
        <v>17.52</v>
      </c>
      <c r="P60" s="5">
        <v>12.6</v>
      </c>
      <c r="Q60" s="5">
        <v>0.38</v>
      </c>
      <c r="R60" s="5">
        <v>4.95</v>
      </c>
      <c r="S60" s="3" t="s">
        <v>45</v>
      </c>
      <c r="T60" s="3" t="s">
        <v>77</v>
      </c>
      <c r="U60" s="4">
        <v>3000</v>
      </c>
      <c r="V60" s="3" t="s">
        <v>55</v>
      </c>
      <c r="W60" s="4">
        <v>6</v>
      </c>
      <c r="X60" s="3" t="s">
        <v>210</v>
      </c>
      <c r="Y60" s="3" t="s">
        <v>62</v>
      </c>
      <c r="Z60" s="3" t="s">
        <v>211</v>
      </c>
      <c r="AA60" s="3" t="s">
        <v>212</v>
      </c>
      <c r="AB60" s="3" t="s">
        <v>45</v>
      </c>
      <c r="AC60" s="3" t="s">
        <v>58</v>
      </c>
      <c r="AD60" s="3" t="s">
        <v>45</v>
      </c>
      <c r="AE60" s="4">
        <v>68</v>
      </c>
      <c r="AF60" s="4">
        <v>408</v>
      </c>
      <c r="AG60" s="6">
        <v>78</v>
      </c>
      <c r="AH60" s="6">
        <v>0</v>
      </c>
      <c r="AI60" s="3" t="s">
        <v>59</v>
      </c>
      <c r="AJ60" s="3" t="s">
        <v>60</v>
      </c>
      <c r="AK60" s="3" t="s">
        <v>45</v>
      </c>
      <c r="AL60" s="3" t="s">
        <v>61</v>
      </c>
      <c r="AM60" s="3" t="s">
        <v>45</v>
      </c>
      <c r="AN60" s="3" t="s">
        <v>62</v>
      </c>
      <c r="AO60" s="3" t="s">
        <v>45</v>
      </c>
      <c r="AP60" s="3" t="s">
        <v>45</v>
      </c>
      <c r="AQ60" s="3" t="s">
        <v>45</v>
      </c>
    </row>
    <row r="61" spans="1:43">
      <c r="A61" s="3" t="s">
        <v>43</v>
      </c>
      <c r="B61" s="3" t="s">
        <v>215</v>
      </c>
      <c r="C61" s="3" t="s">
        <v>45</v>
      </c>
      <c r="D61" s="3" t="s">
        <v>206</v>
      </c>
      <c r="E61" s="3" t="s">
        <v>45</v>
      </c>
      <c r="F61" s="3" t="s">
        <v>122</v>
      </c>
      <c r="G61" s="3" t="s">
        <v>123</v>
      </c>
      <c r="H61" s="3" t="s">
        <v>45</v>
      </c>
      <c r="I61" s="3" t="s">
        <v>207</v>
      </c>
      <c r="J61" s="3" t="s">
        <v>208</v>
      </c>
      <c r="K61" s="3" t="s">
        <v>216</v>
      </c>
      <c r="L61" s="3" t="s">
        <v>53</v>
      </c>
      <c r="M61" s="4">
        <v>3</v>
      </c>
      <c r="N61" s="5">
        <v>26.38</v>
      </c>
      <c r="O61" s="5">
        <v>18.309999999999999</v>
      </c>
      <c r="P61" s="5">
        <v>16.73</v>
      </c>
      <c r="Q61" s="5">
        <v>1.56</v>
      </c>
      <c r="R61" s="5">
        <v>20.65</v>
      </c>
      <c r="S61" s="3" t="s">
        <v>45</v>
      </c>
      <c r="T61" s="3" t="s">
        <v>77</v>
      </c>
      <c r="U61" s="4">
        <v>3000</v>
      </c>
      <c r="V61" s="3" t="s">
        <v>55</v>
      </c>
      <c r="W61" s="4">
        <v>6</v>
      </c>
      <c r="X61" s="3" t="s">
        <v>210</v>
      </c>
      <c r="Y61" s="3" t="s">
        <v>62</v>
      </c>
      <c r="Z61" s="3" t="s">
        <v>211</v>
      </c>
      <c r="AA61" s="3" t="s">
        <v>212</v>
      </c>
      <c r="AB61" s="3" t="s">
        <v>45</v>
      </c>
      <c r="AC61" s="3" t="s">
        <v>58</v>
      </c>
      <c r="AD61" s="3" t="s">
        <v>45</v>
      </c>
      <c r="AE61" s="4">
        <v>68</v>
      </c>
      <c r="AF61" s="4">
        <v>272</v>
      </c>
      <c r="AG61" s="6">
        <v>55</v>
      </c>
      <c r="AH61" s="6">
        <v>0</v>
      </c>
      <c r="AI61" s="3" t="s">
        <v>59</v>
      </c>
      <c r="AJ61" s="3" t="s">
        <v>60</v>
      </c>
      <c r="AK61" s="3" t="s">
        <v>45</v>
      </c>
      <c r="AL61" s="3" t="s">
        <v>61</v>
      </c>
      <c r="AM61" s="3" t="s">
        <v>45</v>
      </c>
      <c r="AN61" s="3" t="s">
        <v>62</v>
      </c>
      <c r="AO61" s="3" t="s">
        <v>45</v>
      </c>
      <c r="AP61" s="3" t="s">
        <v>45</v>
      </c>
      <c r="AQ61" s="3" t="s">
        <v>45</v>
      </c>
    </row>
    <row r="62" spans="1:43">
      <c r="A62" s="3" t="s">
        <v>43</v>
      </c>
      <c r="B62" s="3" t="s">
        <v>217</v>
      </c>
      <c r="C62" s="3" t="s">
        <v>45</v>
      </c>
      <c r="D62" s="3" t="s">
        <v>206</v>
      </c>
      <c r="E62" s="3" t="s">
        <v>45</v>
      </c>
      <c r="F62" s="3" t="s">
        <v>122</v>
      </c>
      <c r="G62" s="3" t="s">
        <v>123</v>
      </c>
      <c r="H62" s="3" t="s">
        <v>45</v>
      </c>
      <c r="I62" s="3" t="s">
        <v>207</v>
      </c>
      <c r="J62" s="3" t="s">
        <v>218</v>
      </c>
      <c r="K62" s="3" t="s">
        <v>216</v>
      </c>
      <c r="L62" s="3" t="s">
        <v>53</v>
      </c>
      <c r="M62" s="4">
        <v>8</v>
      </c>
      <c r="N62" s="5">
        <v>21.46</v>
      </c>
      <c r="O62" s="5">
        <v>17.72</v>
      </c>
      <c r="P62" s="5">
        <v>11.02</v>
      </c>
      <c r="Q62" s="5">
        <v>0.3</v>
      </c>
      <c r="R62" s="5">
        <v>5.99</v>
      </c>
      <c r="S62" s="3" t="s">
        <v>45</v>
      </c>
      <c r="T62" s="3" t="s">
        <v>77</v>
      </c>
      <c r="U62" s="4">
        <v>3000</v>
      </c>
      <c r="V62" s="3" t="s">
        <v>55</v>
      </c>
      <c r="W62" s="4">
        <v>6</v>
      </c>
      <c r="X62" s="3" t="s">
        <v>210</v>
      </c>
      <c r="Y62" s="3" t="s">
        <v>62</v>
      </c>
      <c r="Z62" s="3" t="s">
        <v>211</v>
      </c>
      <c r="AA62" s="3" t="s">
        <v>212</v>
      </c>
      <c r="AB62" s="3" t="s">
        <v>45</v>
      </c>
      <c r="AC62" s="3" t="s">
        <v>58</v>
      </c>
      <c r="AD62" s="3" t="s">
        <v>45</v>
      </c>
      <c r="AE62" s="4">
        <v>68</v>
      </c>
      <c r="AF62" s="4">
        <v>682</v>
      </c>
      <c r="AG62" s="6">
        <v>94</v>
      </c>
      <c r="AH62" s="6">
        <v>0</v>
      </c>
      <c r="AI62" s="3" t="s">
        <v>59</v>
      </c>
      <c r="AJ62" s="3" t="s">
        <v>60</v>
      </c>
      <c r="AK62" s="3" t="s">
        <v>45</v>
      </c>
      <c r="AL62" s="3" t="s">
        <v>61</v>
      </c>
      <c r="AM62" s="3" t="s">
        <v>45</v>
      </c>
      <c r="AN62" s="3" t="s">
        <v>62</v>
      </c>
      <c r="AO62" s="3" t="s">
        <v>45</v>
      </c>
      <c r="AP62" s="3" t="s">
        <v>45</v>
      </c>
      <c r="AQ62" s="3" t="s">
        <v>45</v>
      </c>
    </row>
    <row r="63" spans="1:43">
      <c r="A63" s="3" t="s">
        <v>43</v>
      </c>
      <c r="B63" s="3" t="s">
        <v>219</v>
      </c>
      <c r="C63" s="3" t="s">
        <v>45</v>
      </c>
      <c r="D63" s="3" t="s">
        <v>206</v>
      </c>
      <c r="E63" s="3" t="s">
        <v>45</v>
      </c>
      <c r="F63" s="3" t="s">
        <v>122</v>
      </c>
      <c r="G63" s="3" t="s">
        <v>123</v>
      </c>
      <c r="H63" s="3" t="s">
        <v>45</v>
      </c>
      <c r="I63" s="3" t="s">
        <v>207</v>
      </c>
      <c r="J63" s="3" t="s">
        <v>208</v>
      </c>
      <c r="K63" s="3" t="s">
        <v>216</v>
      </c>
      <c r="L63" s="3" t="s">
        <v>53</v>
      </c>
      <c r="M63" s="4">
        <v>6</v>
      </c>
      <c r="N63" s="5">
        <v>23.62</v>
      </c>
      <c r="O63" s="5">
        <v>17.52</v>
      </c>
      <c r="P63" s="5">
        <v>12.6</v>
      </c>
      <c r="Q63" s="5">
        <v>0.5</v>
      </c>
      <c r="R63" s="5">
        <v>7.1</v>
      </c>
      <c r="S63" s="3" t="s">
        <v>45</v>
      </c>
      <c r="T63" s="3" t="s">
        <v>77</v>
      </c>
      <c r="U63" s="4">
        <v>3000</v>
      </c>
      <c r="V63" s="3" t="s">
        <v>55</v>
      </c>
      <c r="W63" s="4">
        <v>6</v>
      </c>
      <c r="X63" s="3" t="s">
        <v>210</v>
      </c>
      <c r="Y63" s="3" t="s">
        <v>62</v>
      </c>
      <c r="Z63" s="3" t="s">
        <v>211</v>
      </c>
      <c r="AA63" s="3" t="s">
        <v>212</v>
      </c>
      <c r="AB63" s="3" t="s">
        <v>45</v>
      </c>
      <c r="AC63" s="3" t="s">
        <v>58</v>
      </c>
      <c r="AD63" s="3" t="s">
        <v>45</v>
      </c>
      <c r="AE63" s="4">
        <v>68</v>
      </c>
      <c r="AF63" s="4">
        <v>342</v>
      </c>
      <c r="AG63" s="6">
        <v>90</v>
      </c>
      <c r="AH63" s="6">
        <v>0</v>
      </c>
      <c r="AI63" s="3" t="s">
        <v>59</v>
      </c>
      <c r="AJ63" s="3" t="s">
        <v>60</v>
      </c>
      <c r="AK63" s="3" t="s">
        <v>45</v>
      </c>
      <c r="AL63" s="3" t="s">
        <v>61</v>
      </c>
      <c r="AM63" s="3" t="s">
        <v>45</v>
      </c>
      <c r="AN63" s="3" t="s">
        <v>62</v>
      </c>
      <c r="AO63" s="3" t="s">
        <v>45</v>
      </c>
      <c r="AP63" s="3" t="s">
        <v>45</v>
      </c>
      <c r="AQ63" s="3" t="s">
        <v>45</v>
      </c>
    </row>
    <row r="64" spans="1:43">
      <c r="A64" s="3" t="s">
        <v>43</v>
      </c>
      <c r="B64" s="3" t="s">
        <v>220</v>
      </c>
      <c r="C64" s="3" t="s">
        <v>45</v>
      </c>
      <c r="D64" s="3" t="s">
        <v>221</v>
      </c>
      <c r="E64" s="3" t="s">
        <v>45</v>
      </c>
      <c r="F64" s="3" t="s">
        <v>122</v>
      </c>
      <c r="G64" s="3" t="s">
        <v>123</v>
      </c>
      <c r="H64" s="3" t="s">
        <v>45</v>
      </c>
      <c r="I64" s="3" t="s">
        <v>184</v>
      </c>
      <c r="J64" s="3" t="s">
        <v>222</v>
      </c>
      <c r="K64" s="3" t="s">
        <v>223</v>
      </c>
      <c r="L64" s="3" t="s">
        <v>53</v>
      </c>
      <c r="M64" s="4">
        <v>300</v>
      </c>
      <c r="N64" s="5">
        <v>19.690000000000001</v>
      </c>
      <c r="O64" s="5">
        <v>13.39</v>
      </c>
      <c r="P64" s="5">
        <v>5.51</v>
      </c>
      <c r="Q64" s="5">
        <v>0</v>
      </c>
      <c r="R64" s="5">
        <v>0.35</v>
      </c>
      <c r="S64" s="3" t="s">
        <v>45</v>
      </c>
      <c r="T64" s="3" t="s">
        <v>77</v>
      </c>
      <c r="U64" s="4">
        <v>20000</v>
      </c>
      <c r="V64" s="3" t="s">
        <v>55</v>
      </c>
      <c r="W64" s="4">
        <v>6</v>
      </c>
      <c r="X64" s="3" t="s">
        <v>224</v>
      </c>
      <c r="Y64" s="3" t="s">
        <v>62</v>
      </c>
      <c r="Z64" s="3" t="s">
        <v>211</v>
      </c>
      <c r="AA64" s="3" t="s">
        <v>212</v>
      </c>
      <c r="AB64" s="3" t="s">
        <v>45</v>
      </c>
      <c r="AC64" s="3" t="s">
        <v>58</v>
      </c>
      <c r="AD64" s="3" t="s">
        <v>45</v>
      </c>
      <c r="AE64" s="4">
        <v>68</v>
      </c>
      <c r="AF64" s="4">
        <v>2025</v>
      </c>
      <c r="AG64" s="6">
        <v>675</v>
      </c>
      <c r="AH64" s="6">
        <v>0</v>
      </c>
      <c r="AI64" s="3" t="s">
        <v>59</v>
      </c>
      <c r="AJ64" s="3" t="s">
        <v>60</v>
      </c>
      <c r="AK64" s="3" t="s">
        <v>45</v>
      </c>
      <c r="AL64" s="3" t="s">
        <v>61</v>
      </c>
      <c r="AM64" s="3" t="s">
        <v>45</v>
      </c>
      <c r="AN64" s="3" t="s">
        <v>62</v>
      </c>
      <c r="AO64" s="3" t="s">
        <v>45</v>
      </c>
      <c r="AP64" s="3" t="s">
        <v>45</v>
      </c>
      <c r="AQ64" s="3" t="s">
        <v>45</v>
      </c>
    </row>
    <row r="65" spans="1:43">
      <c r="A65" s="3" t="s">
        <v>43</v>
      </c>
      <c r="B65" s="3" t="s">
        <v>225</v>
      </c>
      <c r="C65" s="3" t="s">
        <v>45</v>
      </c>
      <c r="D65" s="3" t="s">
        <v>221</v>
      </c>
      <c r="E65" s="3" t="s">
        <v>45</v>
      </c>
      <c r="F65" s="3" t="s">
        <v>122</v>
      </c>
      <c r="G65" s="3" t="s">
        <v>123</v>
      </c>
      <c r="H65" s="3" t="s">
        <v>45</v>
      </c>
      <c r="I65" s="3" t="s">
        <v>184</v>
      </c>
      <c r="J65" s="3" t="s">
        <v>222</v>
      </c>
      <c r="K65" s="3" t="s">
        <v>226</v>
      </c>
      <c r="L65" s="3" t="s">
        <v>53</v>
      </c>
      <c r="M65" s="4">
        <v>300</v>
      </c>
      <c r="N65" s="5">
        <v>19.690000000000001</v>
      </c>
      <c r="O65" s="5">
        <v>13.39</v>
      </c>
      <c r="P65" s="5">
        <v>5.51</v>
      </c>
      <c r="Q65" s="5">
        <v>0</v>
      </c>
      <c r="R65" s="5">
        <v>0.35</v>
      </c>
      <c r="S65" s="3" t="s">
        <v>45</v>
      </c>
      <c r="T65" s="3" t="s">
        <v>77</v>
      </c>
      <c r="U65" s="4">
        <v>20000</v>
      </c>
      <c r="V65" s="3" t="s">
        <v>55</v>
      </c>
      <c r="W65" s="4">
        <v>6</v>
      </c>
      <c r="X65" s="3" t="s">
        <v>224</v>
      </c>
      <c r="Y65" s="3" t="s">
        <v>62</v>
      </c>
      <c r="Z65" s="3" t="s">
        <v>211</v>
      </c>
      <c r="AA65" s="3" t="s">
        <v>212</v>
      </c>
      <c r="AB65" s="3" t="s">
        <v>45</v>
      </c>
      <c r="AC65" s="3" t="s">
        <v>58</v>
      </c>
      <c r="AD65" s="3" t="s">
        <v>45</v>
      </c>
      <c r="AE65" s="4">
        <v>68</v>
      </c>
      <c r="AF65" s="4">
        <v>2025</v>
      </c>
      <c r="AG65" s="6">
        <v>675</v>
      </c>
      <c r="AH65" s="6">
        <v>0</v>
      </c>
      <c r="AI65" s="3" t="s">
        <v>59</v>
      </c>
      <c r="AJ65" s="3" t="s">
        <v>60</v>
      </c>
      <c r="AK65" s="3" t="s">
        <v>45</v>
      </c>
      <c r="AL65" s="3" t="s">
        <v>61</v>
      </c>
      <c r="AM65" s="3" t="s">
        <v>45</v>
      </c>
      <c r="AN65" s="3" t="s">
        <v>62</v>
      </c>
      <c r="AO65" s="3" t="s">
        <v>45</v>
      </c>
      <c r="AP65" s="3" t="s">
        <v>45</v>
      </c>
      <c r="AQ65" s="3" t="s">
        <v>45</v>
      </c>
    </row>
    <row r="66" spans="1:43">
      <c r="A66" s="3" t="s">
        <v>43</v>
      </c>
      <c r="B66" s="3" t="s">
        <v>227</v>
      </c>
      <c r="C66" s="3" t="s">
        <v>45</v>
      </c>
      <c r="D66" s="3" t="s">
        <v>228</v>
      </c>
      <c r="E66" s="3" t="s">
        <v>45</v>
      </c>
      <c r="F66" s="3" t="s">
        <v>122</v>
      </c>
      <c r="G66" s="3" t="s">
        <v>123</v>
      </c>
      <c r="H66" s="3" t="s">
        <v>45</v>
      </c>
      <c r="I66" s="3" t="s">
        <v>184</v>
      </c>
      <c r="J66" s="3" t="s">
        <v>222</v>
      </c>
      <c r="K66" s="3" t="s">
        <v>229</v>
      </c>
      <c r="L66" s="3" t="s">
        <v>53</v>
      </c>
      <c r="M66" s="4">
        <v>48</v>
      </c>
      <c r="N66" s="5">
        <v>17.52</v>
      </c>
      <c r="O66" s="5">
        <v>12.01</v>
      </c>
      <c r="P66" s="5">
        <v>11.22</v>
      </c>
      <c r="Q66" s="5">
        <v>0.03</v>
      </c>
      <c r="R66" s="5">
        <v>2.5499999999999998</v>
      </c>
      <c r="S66" s="3" t="s">
        <v>45</v>
      </c>
      <c r="T66" s="3" t="s">
        <v>77</v>
      </c>
      <c r="U66" s="4">
        <v>3000</v>
      </c>
      <c r="V66" s="3" t="s">
        <v>55</v>
      </c>
      <c r="W66" s="4">
        <v>6</v>
      </c>
      <c r="X66" s="3" t="s">
        <v>224</v>
      </c>
      <c r="Y66" s="3" t="s">
        <v>62</v>
      </c>
      <c r="Z66" s="3" t="s">
        <v>211</v>
      </c>
      <c r="AA66" s="3" t="s">
        <v>212</v>
      </c>
      <c r="AB66" s="3" t="s">
        <v>45</v>
      </c>
      <c r="AC66" s="3" t="s">
        <v>58</v>
      </c>
      <c r="AD66" s="3" t="s">
        <v>45</v>
      </c>
      <c r="AE66" s="4">
        <v>68</v>
      </c>
      <c r="AF66" s="4">
        <v>1032</v>
      </c>
      <c r="AG66" s="6">
        <v>1416</v>
      </c>
      <c r="AH66" s="6">
        <v>0</v>
      </c>
      <c r="AI66" s="3" t="s">
        <v>59</v>
      </c>
      <c r="AJ66" s="3" t="s">
        <v>60</v>
      </c>
      <c r="AK66" s="3" t="s">
        <v>45</v>
      </c>
      <c r="AL66" s="3" t="s">
        <v>61</v>
      </c>
      <c r="AM66" s="3" t="s">
        <v>45</v>
      </c>
      <c r="AN66" s="3" t="s">
        <v>62</v>
      </c>
      <c r="AO66" s="3" t="s">
        <v>45</v>
      </c>
      <c r="AP66" s="3" t="s">
        <v>45</v>
      </c>
      <c r="AQ66" s="3" t="s">
        <v>45</v>
      </c>
    </row>
    <row r="67" spans="1:43">
      <c r="A67" s="3" t="s">
        <v>43</v>
      </c>
      <c r="B67" s="3" t="s">
        <v>230</v>
      </c>
      <c r="C67" s="3" t="s">
        <v>45</v>
      </c>
      <c r="D67" s="3" t="s">
        <v>228</v>
      </c>
      <c r="E67" s="3" t="s">
        <v>45</v>
      </c>
      <c r="F67" s="3" t="s">
        <v>122</v>
      </c>
      <c r="G67" s="3" t="s">
        <v>123</v>
      </c>
      <c r="H67" s="3" t="s">
        <v>45</v>
      </c>
      <c r="I67" s="3" t="s">
        <v>184</v>
      </c>
      <c r="J67" s="3" t="s">
        <v>222</v>
      </c>
      <c r="K67" s="3" t="s">
        <v>231</v>
      </c>
      <c r="L67" s="3" t="s">
        <v>53</v>
      </c>
      <c r="M67" s="4">
        <v>48</v>
      </c>
      <c r="N67" s="5">
        <v>17.52</v>
      </c>
      <c r="O67" s="5">
        <v>12.01</v>
      </c>
      <c r="P67" s="5">
        <v>11.22</v>
      </c>
      <c r="Q67" s="5">
        <v>0.03</v>
      </c>
      <c r="R67" s="5">
        <v>2.6</v>
      </c>
      <c r="S67" s="3" t="s">
        <v>45</v>
      </c>
      <c r="T67" s="3" t="s">
        <v>77</v>
      </c>
      <c r="U67" s="4">
        <v>3000</v>
      </c>
      <c r="V67" s="3" t="s">
        <v>55</v>
      </c>
      <c r="W67" s="4">
        <v>6</v>
      </c>
      <c r="X67" s="3" t="s">
        <v>224</v>
      </c>
      <c r="Y67" s="3" t="s">
        <v>62</v>
      </c>
      <c r="Z67" s="3" t="s">
        <v>211</v>
      </c>
      <c r="AA67" s="3" t="s">
        <v>212</v>
      </c>
      <c r="AB67" s="3" t="s">
        <v>45</v>
      </c>
      <c r="AC67" s="3" t="s">
        <v>58</v>
      </c>
      <c r="AD67" s="3" t="s">
        <v>45</v>
      </c>
      <c r="AE67" s="4">
        <v>68</v>
      </c>
      <c r="AF67" s="4">
        <v>1020</v>
      </c>
      <c r="AG67" s="6">
        <v>228</v>
      </c>
      <c r="AH67" s="6">
        <v>0</v>
      </c>
      <c r="AI67" s="3" t="s">
        <v>59</v>
      </c>
      <c r="AJ67" s="3" t="s">
        <v>60</v>
      </c>
      <c r="AK67" s="3" t="s">
        <v>45</v>
      </c>
      <c r="AL67" s="3" t="s">
        <v>61</v>
      </c>
      <c r="AM67" s="3" t="s">
        <v>45</v>
      </c>
      <c r="AN67" s="3" t="s">
        <v>62</v>
      </c>
      <c r="AO67" s="3" t="s">
        <v>45</v>
      </c>
      <c r="AP67" s="3" t="s">
        <v>45</v>
      </c>
      <c r="AQ67" s="3" t="s">
        <v>45</v>
      </c>
    </row>
    <row r="68" spans="1:43">
      <c r="A68" s="3" t="s">
        <v>43</v>
      </c>
      <c r="B68" s="3" t="s">
        <v>232</v>
      </c>
      <c r="C68" s="3" t="s">
        <v>45</v>
      </c>
      <c r="D68" s="3" t="s">
        <v>228</v>
      </c>
      <c r="E68" s="3" t="s">
        <v>45</v>
      </c>
      <c r="F68" s="3" t="s">
        <v>122</v>
      </c>
      <c r="G68" s="3" t="s">
        <v>123</v>
      </c>
      <c r="H68" s="3" t="s">
        <v>45</v>
      </c>
      <c r="I68" s="3" t="s">
        <v>184</v>
      </c>
      <c r="J68" s="3" t="s">
        <v>222</v>
      </c>
      <c r="K68" s="3" t="s">
        <v>233</v>
      </c>
      <c r="L68" s="3" t="s">
        <v>53</v>
      </c>
      <c r="M68" s="4">
        <v>48</v>
      </c>
      <c r="N68" s="5">
        <v>17.52</v>
      </c>
      <c r="O68" s="5">
        <v>12.01</v>
      </c>
      <c r="P68" s="5">
        <v>11.22</v>
      </c>
      <c r="Q68" s="5">
        <v>0.03</v>
      </c>
      <c r="R68" s="5">
        <v>2.6</v>
      </c>
      <c r="S68" s="3" t="s">
        <v>45</v>
      </c>
      <c r="T68" s="3" t="s">
        <v>77</v>
      </c>
      <c r="U68" s="4">
        <v>3000</v>
      </c>
      <c r="V68" s="3" t="s">
        <v>55</v>
      </c>
      <c r="W68" s="4">
        <v>6</v>
      </c>
      <c r="X68" s="3" t="s">
        <v>224</v>
      </c>
      <c r="Y68" s="3" t="s">
        <v>62</v>
      </c>
      <c r="Z68" s="3" t="s">
        <v>211</v>
      </c>
      <c r="AA68" s="3" t="s">
        <v>212</v>
      </c>
      <c r="AB68" s="3" t="s">
        <v>45</v>
      </c>
      <c r="AC68" s="3" t="s">
        <v>58</v>
      </c>
      <c r="AD68" s="3" t="s">
        <v>45</v>
      </c>
      <c r="AE68" s="4">
        <v>68</v>
      </c>
      <c r="AF68" s="4">
        <v>2280</v>
      </c>
      <c r="AG68" s="6">
        <v>1416</v>
      </c>
      <c r="AH68" s="6">
        <v>0</v>
      </c>
      <c r="AI68" s="3" t="s">
        <v>59</v>
      </c>
      <c r="AJ68" s="3" t="s">
        <v>60</v>
      </c>
      <c r="AK68" s="3" t="s">
        <v>45</v>
      </c>
      <c r="AL68" s="3" t="s">
        <v>61</v>
      </c>
      <c r="AM68" s="3" t="s">
        <v>45</v>
      </c>
      <c r="AN68" s="3" t="s">
        <v>62</v>
      </c>
      <c r="AO68" s="3" t="s">
        <v>45</v>
      </c>
      <c r="AP68" s="3" t="s">
        <v>45</v>
      </c>
      <c r="AQ68" s="3" t="s">
        <v>45</v>
      </c>
    </row>
    <row r="69" spans="1:43">
      <c r="A69" s="3" t="s">
        <v>43</v>
      </c>
      <c r="B69" s="3" t="s">
        <v>234</v>
      </c>
      <c r="C69" s="3" t="s">
        <v>45</v>
      </c>
      <c r="D69" s="3" t="s">
        <v>228</v>
      </c>
      <c r="E69" s="3" t="s">
        <v>45</v>
      </c>
      <c r="F69" s="3" t="s">
        <v>122</v>
      </c>
      <c r="G69" s="3" t="s">
        <v>123</v>
      </c>
      <c r="H69" s="3" t="s">
        <v>45</v>
      </c>
      <c r="I69" s="3" t="s">
        <v>184</v>
      </c>
      <c r="J69" s="3" t="s">
        <v>222</v>
      </c>
      <c r="K69" s="3" t="s">
        <v>235</v>
      </c>
      <c r="L69" s="3" t="s">
        <v>53</v>
      </c>
      <c r="M69" s="4">
        <v>24</v>
      </c>
      <c r="N69" s="5">
        <v>15.35</v>
      </c>
      <c r="O69" s="5">
        <v>11.22</v>
      </c>
      <c r="P69" s="5">
        <v>11.02</v>
      </c>
      <c r="Q69" s="5">
        <v>0.05</v>
      </c>
      <c r="R69" s="5">
        <v>4.95</v>
      </c>
      <c r="S69" s="3" t="s">
        <v>45</v>
      </c>
      <c r="T69" s="3" t="s">
        <v>77</v>
      </c>
      <c r="U69" s="4">
        <v>3000</v>
      </c>
      <c r="V69" s="3" t="s">
        <v>55</v>
      </c>
      <c r="W69" s="4">
        <v>6</v>
      </c>
      <c r="X69" s="3" t="s">
        <v>224</v>
      </c>
      <c r="Y69" s="3" t="s">
        <v>62</v>
      </c>
      <c r="Z69" s="3" t="s">
        <v>211</v>
      </c>
      <c r="AA69" s="3" t="s">
        <v>212</v>
      </c>
      <c r="AB69" s="3" t="s">
        <v>45</v>
      </c>
      <c r="AC69" s="3" t="s">
        <v>58</v>
      </c>
      <c r="AD69" s="3" t="s">
        <v>45</v>
      </c>
      <c r="AE69" s="4">
        <v>68</v>
      </c>
      <c r="AF69" s="4">
        <v>798</v>
      </c>
      <c r="AG69" s="6">
        <v>1410</v>
      </c>
      <c r="AH69" s="6">
        <v>0</v>
      </c>
      <c r="AI69" s="3" t="s">
        <v>59</v>
      </c>
      <c r="AJ69" s="3" t="s">
        <v>60</v>
      </c>
      <c r="AK69" s="3" t="s">
        <v>45</v>
      </c>
      <c r="AL69" s="3" t="s">
        <v>61</v>
      </c>
      <c r="AM69" s="3" t="s">
        <v>45</v>
      </c>
      <c r="AN69" s="3" t="s">
        <v>62</v>
      </c>
      <c r="AO69" s="3" t="s">
        <v>45</v>
      </c>
      <c r="AP69" s="3" t="s">
        <v>45</v>
      </c>
      <c r="AQ69" s="3" t="s">
        <v>45</v>
      </c>
    </row>
    <row r="70" spans="1:43">
      <c r="A70" s="3" t="s">
        <v>43</v>
      </c>
      <c r="B70" s="3" t="s">
        <v>236</v>
      </c>
      <c r="C70" s="3" t="s">
        <v>45</v>
      </c>
      <c r="D70" s="3" t="s">
        <v>228</v>
      </c>
      <c r="E70" s="3" t="s">
        <v>45</v>
      </c>
      <c r="F70" s="3" t="s">
        <v>122</v>
      </c>
      <c r="G70" s="3" t="s">
        <v>123</v>
      </c>
      <c r="H70" s="3" t="s">
        <v>45</v>
      </c>
      <c r="I70" s="3" t="s">
        <v>184</v>
      </c>
      <c r="J70" s="3" t="s">
        <v>237</v>
      </c>
      <c r="K70" s="3" t="s">
        <v>238</v>
      </c>
      <c r="L70" s="3" t="s">
        <v>53</v>
      </c>
      <c r="M70" s="4">
        <v>24</v>
      </c>
      <c r="N70" s="5">
        <v>16.14</v>
      </c>
      <c r="O70" s="5">
        <v>12.01</v>
      </c>
      <c r="P70" s="5">
        <v>11.42</v>
      </c>
      <c r="Q70" s="5">
        <v>0.05</v>
      </c>
      <c r="R70" s="5">
        <v>3</v>
      </c>
      <c r="S70" s="3" t="s">
        <v>45</v>
      </c>
      <c r="T70" s="3" t="s">
        <v>77</v>
      </c>
      <c r="U70" s="4">
        <v>3000</v>
      </c>
      <c r="V70" s="3" t="s">
        <v>55</v>
      </c>
      <c r="W70" s="4">
        <v>6</v>
      </c>
      <c r="X70" s="3" t="s">
        <v>224</v>
      </c>
      <c r="Y70" s="3" t="s">
        <v>62</v>
      </c>
      <c r="Z70" s="3" t="s">
        <v>211</v>
      </c>
      <c r="AA70" s="3" t="s">
        <v>212</v>
      </c>
      <c r="AB70" s="3" t="s">
        <v>45</v>
      </c>
      <c r="AC70" s="3" t="s">
        <v>58</v>
      </c>
      <c r="AD70" s="3" t="s">
        <v>45</v>
      </c>
      <c r="AE70" s="4">
        <v>68</v>
      </c>
      <c r="AF70" s="4">
        <v>408</v>
      </c>
      <c r="AG70" s="6">
        <v>72</v>
      </c>
      <c r="AH70" s="6">
        <v>0</v>
      </c>
      <c r="AI70" s="3" t="s">
        <v>59</v>
      </c>
      <c r="AJ70" s="3" t="s">
        <v>60</v>
      </c>
      <c r="AK70" s="3" t="s">
        <v>45</v>
      </c>
      <c r="AL70" s="3" t="s">
        <v>61</v>
      </c>
      <c r="AM70" s="3" t="s">
        <v>45</v>
      </c>
      <c r="AN70" s="3" t="s">
        <v>62</v>
      </c>
      <c r="AO70" s="3" t="s">
        <v>45</v>
      </c>
      <c r="AP70" s="3" t="s">
        <v>45</v>
      </c>
      <c r="AQ70" s="3" t="s">
        <v>45</v>
      </c>
    </row>
    <row r="71" spans="1:43">
      <c r="A71" s="3" t="s">
        <v>43</v>
      </c>
      <c r="B71" s="3" t="s">
        <v>239</v>
      </c>
      <c r="C71" s="3" t="s">
        <v>45</v>
      </c>
      <c r="D71" s="3" t="s">
        <v>228</v>
      </c>
      <c r="E71" s="3" t="s">
        <v>45</v>
      </c>
      <c r="F71" s="3" t="s">
        <v>122</v>
      </c>
      <c r="G71" s="3" t="s">
        <v>123</v>
      </c>
      <c r="H71" s="3" t="s">
        <v>45</v>
      </c>
      <c r="I71" s="3" t="s">
        <v>184</v>
      </c>
      <c r="J71" s="3" t="s">
        <v>222</v>
      </c>
      <c r="K71" s="3" t="s">
        <v>240</v>
      </c>
      <c r="L71" s="3" t="s">
        <v>53</v>
      </c>
      <c r="M71" s="4">
        <v>12</v>
      </c>
      <c r="N71" s="5">
        <v>12.99</v>
      </c>
      <c r="O71" s="5">
        <v>10.43</v>
      </c>
      <c r="P71" s="5">
        <v>10.039999999999999</v>
      </c>
      <c r="Q71" s="5">
        <v>7.0000000000000007E-2</v>
      </c>
      <c r="R71" s="5">
        <v>5.55</v>
      </c>
      <c r="S71" s="3" t="s">
        <v>45</v>
      </c>
      <c r="T71" s="3" t="s">
        <v>77</v>
      </c>
      <c r="U71" s="4">
        <v>3000</v>
      </c>
      <c r="V71" s="3" t="s">
        <v>55</v>
      </c>
      <c r="W71" s="4">
        <v>6</v>
      </c>
      <c r="X71" s="3" t="s">
        <v>224</v>
      </c>
      <c r="Y71" s="3" t="s">
        <v>62</v>
      </c>
      <c r="Z71" s="3" t="s">
        <v>211</v>
      </c>
      <c r="AA71" s="3" t="s">
        <v>212</v>
      </c>
      <c r="AB71" s="3" t="s">
        <v>45</v>
      </c>
      <c r="AC71" s="3" t="s">
        <v>58</v>
      </c>
      <c r="AD71" s="3" t="s">
        <v>45</v>
      </c>
      <c r="AE71" s="4">
        <v>68</v>
      </c>
      <c r="AF71" s="4">
        <v>213</v>
      </c>
      <c r="AG71" s="6">
        <v>135</v>
      </c>
      <c r="AH71" s="6">
        <v>0</v>
      </c>
      <c r="AI71" s="3" t="s">
        <v>59</v>
      </c>
      <c r="AJ71" s="3" t="s">
        <v>60</v>
      </c>
      <c r="AK71" s="3" t="s">
        <v>45</v>
      </c>
      <c r="AL71" s="3" t="s">
        <v>61</v>
      </c>
      <c r="AM71" s="3" t="s">
        <v>45</v>
      </c>
      <c r="AN71" s="3" t="s">
        <v>62</v>
      </c>
      <c r="AO71" s="3" t="s">
        <v>45</v>
      </c>
      <c r="AP71" s="3" t="s">
        <v>45</v>
      </c>
      <c r="AQ71" s="3" t="s">
        <v>45</v>
      </c>
    </row>
    <row r="72" spans="1:43">
      <c r="A72" s="3" t="s">
        <v>43</v>
      </c>
      <c r="B72" s="3" t="s">
        <v>241</v>
      </c>
      <c r="C72" s="3" t="s">
        <v>45</v>
      </c>
      <c r="D72" s="3" t="s">
        <v>228</v>
      </c>
      <c r="E72" s="3" t="s">
        <v>45</v>
      </c>
      <c r="F72" s="3" t="s">
        <v>122</v>
      </c>
      <c r="G72" s="3" t="s">
        <v>123</v>
      </c>
      <c r="H72" s="3" t="s">
        <v>45</v>
      </c>
      <c r="I72" s="3" t="s">
        <v>184</v>
      </c>
      <c r="J72" s="3" t="s">
        <v>222</v>
      </c>
      <c r="K72" s="3" t="s">
        <v>242</v>
      </c>
      <c r="L72" s="3" t="s">
        <v>53</v>
      </c>
      <c r="M72" s="4">
        <v>144</v>
      </c>
      <c r="N72" s="5">
        <v>25.39</v>
      </c>
      <c r="O72" s="5">
        <v>18.309999999999999</v>
      </c>
      <c r="P72" s="5">
        <v>13.19</v>
      </c>
      <c r="Q72" s="5">
        <v>0.02</v>
      </c>
      <c r="R72" s="5">
        <v>3.2</v>
      </c>
      <c r="S72" s="3" t="s">
        <v>45</v>
      </c>
      <c r="T72" s="3" t="s">
        <v>77</v>
      </c>
      <c r="U72" s="4">
        <v>3000</v>
      </c>
      <c r="V72" s="3" t="s">
        <v>55</v>
      </c>
      <c r="W72" s="4">
        <v>6</v>
      </c>
      <c r="X72" s="3" t="s">
        <v>224</v>
      </c>
      <c r="Y72" s="3" t="s">
        <v>62</v>
      </c>
      <c r="Z72" s="3" t="s">
        <v>211</v>
      </c>
      <c r="AA72" s="3" t="s">
        <v>212</v>
      </c>
      <c r="AB72" s="3" t="s">
        <v>45</v>
      </c>
      <c r="AC72" s="3" t="s">
        <v>58</v>
      </c>
      <c r="AD72" s="3" t="s">
        <v>45</v>
      </c>
      <c r="AE72" s="4">
        <v>68</v>
      </c>
      <c r="AF72" s="4">
        <v>612</v>
      </c>
      <c r="AG72" s="6">
        <v>684</v>
      </c>
      <c r="AH72" s="6">
        <v>0</v>
      </c>
      <c r="AI72" s="3" t="s">
        <v>59</v>
      </c>
      <c r="AJ72" s="3" t="s">
        <v>60</v>
      </c>
      <c r="AK72" s="3" t="s">
        <v>45</v>
      </c>
      <c r="AL72" s="3" t="s">
        <v>61</v>
      </c>
      <c r="AM72" s="3" t="s">
        <v>45</v>
      </c>
      <c r="AN72" s="3" t="s">
        <v>62</v>
      </c>
      <c r="AO72" s="3" t="s">
        <v>45</v>
      </c>
      <c r="AP72" s="3" t="s">
        <v>45</v>
      </c>
      <c r="AQ72" s="3" t="s">
        <v>45</v>
      </c>
    </row>
    <row r="73" spans="1:43">
      <c r="A73" s="3" t="s">
        <v>43</v>
      </c>
      <c r="B73" s="3" t="s">
        <v>243</v>
      </c>
      <c r="C73" s="3" t="s">
        <v>45</v>
      </c>
      <c r="D73" s="3" t="s">
        <v>244</v>
      </c>
      <c r="E73" s="3" t="s">
        <v>47</v>
      </c>
      <c r="F73" s="3" t="s">
        <v>122</v>
      </c>
      <c r="G73" s="3" t="s">
        <v>123</v>
      </c>
      <c r="H73" s="3" t="s">
        <v>45</v>
      </c>
      <c r="I73" s="3" t="s">
        <v>178</v>
      </c>
      <c r="J73" s="3" t="s">
        <v>245</v>
      </c>
      <c r="K73" s="3" t="s">
        <v>246</v>
      </c>
      <c r="L73" s="3" t="s">
        <v>53</v>
      </c>
      <c r="M73" s="4">
        <v>144</v>
      </c>
      <c r="N73" s="5">
        <v>22.05</v>
      </c>
      <c r="O73" s="5">
        <v>16.54</v>
      </c>
      <c r="P73" s="5">
        <v>13.39</v>
      </c>
      <c r="Q73" s="5">
        <v>0.02</v>
      </c>
      <c r="R73" s="5">
        <v>5.25</v>
      </c>
      <c r="S73" s="3" t="s">
        <v>45</v>
      </c>
      <c r="T73" s="3" t="s">
        <v>77</v>
      </c>
      <c r="U73" s="4">
        <v>1000</v>
      </c>
      <c r="V73" s="3" t="s">
        <v>55</v>
      </c>
      <c r="W73" s="4">
        <v>9</v>
      </c>
      <c r="X73" s="3" t="s">
        <v>247</v>
      </c>
      <c r="Y73" s="3" t="s">
        <v>57</v>
      </c>
      <c r="Z73" s="3" t="s">
        <v>58</v>
      </c>
      <c r="AA73" s="3" t="s">
        <v>58</v>
      </c>
      <c r="AB73" s="3" t="s">
        <v>45</v>
      </c>
      <c r="AC73" s="3" t="s">
        <v>58</v>
      </c>
      <c r="AD73" s="3" t="s">
        <v>45</v>
      </c>
      <c r="AE73" s="4">
        <v>68</v>
      </c>
      <c r="AF73" s="4">
        <v>0</v>
      </c>
      <c r="AG73" s="6">
        <v>0</v>
      </c>
      <c r="AH73" s="6">
        <v>0</v>
      </c>
      <c r="AI73" s="3" t="s">
        <v>59</v>
      </c>
      <c r="AJ73" s="3" t="s">
        <v>60</v>
      </c>
      <c r="AK73" s="3" t="s">
        <v>45</v>
      </c>
      <c r="AL73" s="3" t="s">
        <v>61</v>
      </c>
      <c r="AM73" s="3" t="s">
        <v>45</v>
      </c>
      <c r="AN73" s="3" t="s">
        <v>62</v>
      </c>
      <c r="AO73" s="3" t="s">
        <v>45</v>
      </c>
      <c r="AP73" s="3" t="s">
        <v>45</v>
      </c>
      <c r="AQ73" s="3" t="s">
        <v>45</v>
      </c>
    </row>
    <row r="74" spans="1:43">
      <c r="A74" s="3" t="s">
        <v>43</v>
      </c>
      <c r="B74" s="3" t="s">
        <v>248</v>
      </c>
      <c r="C74" s="3" t="s">
        <v>45</v>
      </c>
      <c r="D74" s="3" t="s">
        <v>249</v>
      </c>
      <c r="E74" s="3" t="s">
        <v>47</v>
      </c>
      <c r="F74" s="3" t="s">
        <v>122</v>
      </c>
      <c r="G74" s="3" t="s">
        <v>123</v>
      </c>
      <c r="H74" s="3" t="s">
        <v>45</v>
      </c>
      <c r="I74" s="3" t="s">
        <v>178</v>
      </c>
      <c r="J74" s="3" t="s">
        <v>250</v>
      </c>
      <c r="K74" s="3" t="s">
        <v>251</v>
      </c>
      <c r="L74" s="3" t="s">
        <v>53</v>
      </c>
      <c r="M74" s="4">
        <v>144</v>
      </c>
      <c r="N74" s="5">
        <v>22.05</v>
      </c>
      <c r="O74" s="5">
        <v>17.72</v>
      </c>
      <c r="P74" s="5">
        <v>14.96</v>
      </c>
      <c r="Q74" s="5">
        <v>0.02</v>
      </c>
      <c r="R74" s="5">
        <v>5.5</v>
      </c>
      <c r="S74" s="3" t="s">
        <v>45</v>
      </c>
      <c r="T74" s="3" t="s">
        <v>54</v>
      </c>
      <c r="U74" s="4">
        <v>1000</v>
      </c>
      <c r="V74" s="3" t="s">
        <v>55</v>
      </c>
      <c r="W74" s="4">
        <v>9</v>
      </c>
      <c r="X74" s="3" t="s">
        <v>247</v>
      </c>
      <c r="Y74" s="3" t="s">
        <v>57</v>
      </c>
      <c r="Z74" s="3" t="s">
        <v>58</v>
      </c>
      <c r="AA74" s="3" t="s">
        <v>58</v>
      </c>
      <c r="AB74" s="3" t="s">
        <v>45</v>
      </c>
      <c r="AC74" s="3" t="s">
        <v>58</v>
      </c>
      <c r="AD74" s="3" t="s">
        <v>45</v>
      </c>
      <c r="AE74" s="4">
        <v>68</v>
      </c>
      <c r="AF74" s="4">
        <v>0</v>
      </c>
      <c r="AG74" s="6">
        <v>0</v>
      </c>
      <c r="AH74" s="6">
        <v>0</v>
      </c>
      <c r="AI74" s="3" t="s">
        <v>59</v>
      </c>
      <c r="AJ74" s="3" t="s">
        <v>60</v>
      </c>
      <c r="AK74" s="3" t="s">
        <v>45</v>
      </c>
      <c r="AL74" s="3" t="s">
        <v>61</v>
      </c>
      <c r="AM74" s="3" t="s">
        <v>45</v>
      </c>
      <c r="AN74" s="3" t="s">
        <v>62</v>
      </c>
      <c r="AO74" s="3" t="s">
        <v>45</v>
      </c>
      <c r="AP74" s="3" t="s">
        <v>45</v>
      </c>
      <c r="AQ74" s="3" t="s">
        <v>45</v>
      </c>
    </row>
    <row r="75" spans="1:43">
      <c r="A75" s="3" t="s">
        <v>43</v>
      </c>
      <c r="B75" s="3" t="s">
        <v>252</v>
      </c>
      <c r="C75" s="3" t="s">
        <v>45</v>
      </c>
      <c r="D75" s="3" t="s">
        <v>253</v>
      </c>
      <c r="E75" s="3" t="s">
        <v>47</v>
      </c>
      <c r="F75" s="3" t="s">
        <v>122</v>
      </c>
      <c r="G75" s="3" t="s">
        <v>123</v>
      </c>
      <c r="H75" s="3" t="s">
        <v>45</v>
      </c>
      <c r="I75" s="3" t="s">
        <v>193</v>
      </c>
      <c r="J75" s="3" t="s">
        <v>254</v>
      </c>
      <c r="K75" s="3" t="s">
        <v>255</v>
      </c>
      <c r="L75" s="3" t="s">
        <v>53</v>
      </c>
      <c r="M75" s="4">
        <v>100</v>
      </c>
      <c r="N75" s="5">
        <v>18.899999999999999</v>
      </c>
      <c r="O75" s="5">
        <v>13.78</v>
      </c>
      <c r="P75" s="5">
        <v>5.91</v>
      </c>
      <c r="Q75" s="5">
        <v>0.01</v>
      </c>
      <c r="R75" s="5">
        <v>2.75</v>
      </c>
      <c r="S75" s="3" t="s">
        <v>45</v>
      </c>
      <c r="T75" s="3" t="s">
        <v>77</v>
      </c>
      <c r="U75" s="4">
        <v>1000</v>
      </c>
      <c r="V75" s="3" t="s">
        <v>55</v>
      </c>
      <c r="W75" s="4">
        <v>9</v>
      </c>
      <c r="X75" s="3" t="s">
        <v>247</v>
      </c>
      <c r="Y75" s="3" t="s">
        <v>57</v>
      </c>
      <c r="Z75" s="3" t="s">
        <v>58</v>
      </c>
      <c r="AA75" s="3" t="s">
        <v>58</v>
      </c>
      <c r="AB75" s="3" t="s">
        <v>45</v>
      </c>
      <c r="AC75" s="3" t="s">
        <v>58</v>
      </c>
      <c r="AD75" s="3" t="s">
        <v>45</v>
      </c>
      <c r="AE75" s="4">
        <v>68</v>
      </c>
      <c r="AF75" s="4">
        <v>0</v>
      </c>
      <c r="AG75" s="6">
        <v>0</v>
      </c>
      <c r="AH75" s="6">
        <v>0</v>
      </c>
      <c r="AI75" s="3" t="s">
        <v>59</v>
      </c>
      <c r="AJ75" s="3" t="s">
        <v>60</v>
      </c>
      <c r="AK75" s="3" t="s">
        <v>45</v>
      </c>
      <c r="AL75" s="3" t="s">
        <v>61</v>
      </c>
      <c r="AM75" s="3" t="s">
        <v>45</v>
      </c>
      <c r="AN75" s="3" t="s">
        <v>62</v>
      </c>
      <c r="AO75" s="3" t="s">
        <v>45</v>
      </c>
      <c r="AP75" s="3" t="s">
        <v>45</v>
      </c>
      <c r="AQ75" s="3" t="s">
        <v>45</v>
      </c>
    </row>
    <row r="76" spans="1:43">
      <c r="A76" s="3" t="s">
        <v>43</v>
      </c>
      <c r="B76" s="3" t="s">
        <v>256</v>
      </c>
      <c r="C76" s="3" t="s">
        <v>45</v>
      </c>
      <c r="D76" s="3" t="s">
        <v>257</v>
      </c>
      <c r="E76" s="3" t="s">
        <v>47</v>
      </c>
      <c r="F76" s="3" t="s">
        <v>122</v>
      </c>
      <c r="G76" s="3" t="s">
        <v>123</v>
      </c>
      <c r="H76" s="3" t="s">
        <v>45</v>
      </c>
      <c r="I76" s="3" t="s">
        <v>207</v>
      </c>
      <c r="J76" s="3" t="s">
        <v>254</v>
      </c>
      <c r="K76" s="3" t="s">
        <v>258</v>
      </c>
      <c r="L76" s="3" t="s">
        <v>53</v>
      </c>
      <c r="M76" s="4">
        <v>100</v>
      </c>
      <c r="N76" s="5">
        <v>18.899999999999999</v>
      </c>
      <c r="O76" s="5">
        <v>13.78</v>
      </c>
      <c r="P76" s="5">
        <v>5.91</v>
      </c>
      <c r="Q76" s="5">
        <v>0.01</v>
      </c>
      <c r="R76" s="5">
        <v>2.75</v>
      </c>
      <c r="S76" s="3" t="s">
        <v>45</v>
      </c>
      <c r="T76" s="3" t="s">
        <v>77</v>
      </c>
      <c r="U76" s="4">
        <v>1000</v>
      </c>
      <c r="V76" s="3" t="s">
        <v>55</v>
      </c>
      <c r="W76" s="4">
        <v>9</v>
      </c>
      <c r="X76" s="3" t="s">
        <v>247</v>
      </c>
      <c r="Y76" s="3" t="s">
        <v>57</v>
      </c>
      <c r="Z76" s="3" t="s">
        <v>58</v>
      </c>
      <c r="AA76" s="3" t="s">
        <v>58</v>
      </c>
      <c r="AB76" s="3" t="s">
        <v>45</v>
      </c>
      <c r="AC76" s="3" t="s">
        <v>58</v>
      </c>
      <c r="AD76" s="3" t="s">
        <v>45</v>
      </c>
      <c r="AE76" s="4">
        <v>68</v>
      </c>
      <c r="AF76" s="4">
        <v>0</v>
      </c>
      <c r="AG76" s="6">
        <v>0</v>
      </c>
      <c r="AH76" s="6">
        <v>0</v>
      </c>
      <c r="AI76" s="3" t="s">
        <v>59</v>
      </c>
      <c r="AJ76" s="3" t="s">
        <v>60</v>
      </c>
      <c r="AK76" s="3" t="s">
        <v>45</v>
      </c>
      <c r="AL76" s="3" t="s">
        <v>61</v>
      </c>
      <c r="AM76" s="3" t="s">
        <v>45</v>
      </c>
      <c r="AN76" s="3" t="s">
        <v>62</v>
      </c>
      <c r="AO76" s="3" t="s">
        <v>45</v>
      </c>
      <c r="AP76" s="3" t="s">
        <v>45</v>
      </c>
      <c r="AQ76" s="3" t="s">
        <v>45</v>
      </c>
    </row>
    <row r="77" spans="1:43">
      <c r="A77" s="3" t="s">
        <v>43</v>
      </c>
      <c r="B77" s="3" t="s">
        <v>259</v>
      </c>
      <c r="C77" s="3" t="s">
        <v>45</v>
      </c>
      <c r="D77" s="3" t="s">
        <v>260</v>
      </c>
      <c r="E77" s="3" t="s">
        <v>47</v>
      </c>
      <c r="F77" s="3" t="s">
        <v>122</v>
      </c>
      <c r="G77" s="3" t="s">
        <v>123</v>
      </c>
      <c r="H77" s="3" t="s">
        <v>45</v>
      </c>
      <c r="I77" s="3" t="s">
        <v>261</v>
      </c>
      <c r="J77" s="3" t="s">
        <v>254</v>
      </c>
      <c r="K77" s="3" t="s">
        <v>258</v>
      </c>
      <c r="L77" s="3" t="s">
        <v>53</v>
      </c>
      <c r="M77" s="4">
        <v>100</v>
      </c>
      <c r="N77" s="5">
        <v>18.899999999999999</v>
      </c>
      <c r="O77" s="5">
        <v>13.78</v>
      </c>
      <c r="P77" s="5">
        <v>5.91</v>
      </c>
      <c r="Q77" s="5">
        <v>0.01</v>
      </c>
      <c r="R77" s="5">
        <v>3</v>
      </c>
      <c r="S77" s="3" t="s">
        <v>45</v>
      </c>
      <c r="T77" s="3" t="s">
        <v>77</v>
      </c>
      <c r="U77" s="4">
        <v>1000</v>
      </c>
      <c r="V77" s="3" t="s">
        <v>55</v>
      </c>
      <c r="W77" s="4">
        <v>9</v>
      </c>
      <c r="X77" s="3" t="s">
        <v>247</v>
      </c>
      <c r="Y77" s="3" t="s">
        <v>57</v>
      </c>
      <c r="Z77" s="3" t="s">
        <v>58</v>
      </c>
      <c r="AA77" s="3" t="s">
        <v>58</v>
      </c>
      <c r="AB77" s="3" t="s">
        <v>45</v>
      </c>
      <c r="AC77" s="3" t="s">
        <v>58</v>
      </c>
      <c r="AD77" s="3" t="s">
        <v>45</v>
      </c>
      <c r="AE77" s="4">
        <v>68</v>
      </c>
      <c r="AF77" s="4">
        <v>0</v>
      </c>
      <c r="AG77" s="6">
        <v>0</v>
      </c>
      <c r="AH77" s="6">
        <v>0</v>
      </c>
      <c r="AI77" s="3" t="s">
        <v>59</v>
      </c>
      <c r="AJ77" s="3" t="s">
        <v>60</v>
      </c>
      <c r="AK77" s="3" t="s">
        <v>45</v>
      </c>
      <c r="AL77" s="3" t="s">
        <v>61</v>
      </c>
      <c r="AM77" s="3" t="s">
        <v>45</v>
      </c>
      <c r="AN77" s="3" t="s">
        <v>62</v>
      </c>
      <c r="AO77" s="3" t="s">
        <v>45</v>
      </c>
      <c r="AP77" s="3" t="s">
        <v>45</v>
      </c>
      <c r="AQ77" s="3" t="s">
        <v>45</v>
      </c>
    </row>
    <row r="78" spans="1:43">
      <c r="A78" s="3" t="s">
        <v>43</v>
      </c>
      <c r="B78" s="3" t="s">
        <v>262</v>
      </c>
      <c r="C78" s="3" t="s">
        <v>45</v>
      </c>
      <c r="D78" s="3" t="s">
        <v>263</v>
      </c>
      <c r="E78" s="3" t="s">
        <v>47</v>
      </c>
      <c r="F78" s="3" t="s">
        <v>122</v>
      </c>
      <c r="G78" s="3" t="s">
        <v>123</v>
      </c>
      <c r="H78" s="3" t="s">
        <v>45</v>
      </c>
      <c r="I78" s="3" t="s">
        <v>264</v>
      </c>
      <c r="J78" s="3" t="s">
        <v>254</v>
      </c>
      <c r="K78" s="3" t="s">
        <v>255</v>
      </c>
      <c r="L78" s="3" t="s">
        <v>53</v>
      </c>
      <c r="M78" s="4">
        <v>100</v>
      </c>
      <c r="N78" s="5">
        <v>18.899999999999999</v>
      </c>
      <c r="O78" s="5">
        <v>13.78</v>
      </c>
      <c r="P78" s="5">
        <v>5.91</v>
      </c>
      <c r="Q78" s="5">
        <v>0.01</v>
      </c>
      <c r="R78" s="5">
        <v>2.75</v>
      </c>
      <c r="S78" s="3" t="s">
        <v>45</v>
      </c>
      <c r="T78" s="3" t="s">
        <v>54</v>
      </c>
      <c r="U78" s="4">
        <v>1000</v>
      </c>
      <c r="V78" s="3" t="s">
        <v>55</v>
      </c>
      <c r="W78" s="4">
        <v>9</v>
      </c>
      <c r="X78" s="3" t="s">
        <v>247</v>
      </c>
      <c r="Y78" s="3" t="s">
        <v>57</v>
      </c>
      <c r="Z78" s="3" t="s">
        <v>58</v>
      </c>
      <c r="AA78" s="3" t="s">
        <v>58</v>
      </c>
      <c r="AB78" s="3" t="s">
        <v>45</v>
      </c>
      <c r="AC78" s="3" t="s">
        <v>58</v>
      </c>
      <c r="AD78" s="3" t="s">
        <v>45</v>
      </c>
      <c r="AE78" s="4">
        <v>68</v>
      </c>
      <c r="AF78" s="4">
        <v>0</v>
      </c>
      <c r="AG78" s="6">
        <v>0</v>
      </c>
      <c r="AH78" s="6">
        <v>0</v>
      </c>
      <c r="AI78" s="3" t="s">
        <v>59</v>
      </c>
      <c r="AJ78" s="3" t="s">
        <v>60</v>
      </c>
      <c r="AK78" s="3" t="s">
        <v>45</v>
      </c>
      <c r="AL78" s="3" t="s">
        <v>61</v>
      </c>
      <c r="AM78" s="3" t="s">
        <v>45</v>
      </c>
      <c r="AN78" s="3" t="s">
        <v>62</v>
      </c>
      <c r="AO78" s="3" t="s">
        <v>45</v>
      </c>
      <c r="AP78" s="3" t="s">
        <v>45</v>
      </c>
      <c r="AQ78" s="3" t="s">
        <v>45</v>
      </c>
    </row>
    <row r="79" spans="1:43">
      <c r="A79" s="3" t="s">
        <v>43</v>
      </c>
      <c r="B79" s="3" t="s">
        <v>265</v>
      </c>
      <c r="C79" s="3" t="s">
        <v>45</v>
      </c>
      <c r="D79" s="3" t="s">
        <v>266</v>
      </c>
      <c r="E79" s="3" t="s">
        <v>47</v>
      </c>
      <c r="F79" s="3" t="s">
        <v>122</v>
      </c>
      <c r="G79" s="3" t="s">
        <v>123</v>
      </c>
      <c r="H79" s="3" t="s">
        <v>45</v>
      </c>
      <c r="I79" s="3" t="s">
        <v>193</v>
      </c>
      <c r="J79" s="3" t="s">
        <v>254</v>
      </c>
      <c r="K79" s="3" t="s">
        <v>267</v>
      </c>
      <c r="L79" s="3" t="s">
        <v>53</v>
      </c>
      <c r="M79" s="4">
        <v>100</v>
      </c>
      <c r="N79" s="5">
        <v>14.57</v>
      </c>
      <c r="O79" s="5">
        <v>11.42</v>
      </c>
      <c r="P79" s="5">
        <v>5.12</v>
      </c>
      <c r="Q79" s="5">
        <v>0</v>
      </c>
      <c r="R79" s="5">
        <v>2.2000000000000002</v>
      </c>
      <c r="S79" s="3" t="s">
        <v>45</v>
      </c>
      <c r="T79" s="3" t="s">
        <v>54</v>
      </c>
      <c r="U79" s="4">
        <v>1000</v>
      </c>
      <c r="V79" s="3" t="s">
        <v>55</v>
      </c>
      <c r="W79" s="4">
        <v>9</v>
      </c>
      <c r="X79" s="3" t="s">
        <v>247</v>
      </c>
      <c r="Y79" s="3" t="s">
        <v>57</v>
      </c>
      <c r="Z79" s="3" t="s">
        <v>58</v>
      </c>
      <c r="AA79" s="3" t="s">
        <v>58</v>
      </c>
      <c r="AB79" s="3" t="s">
        <v>45</v>
      </c>
      <c r="AC79" s="3" t="s">
        <v>58</v>
      </c>
      <c r="AD79" s="3" t="s">
        <v>45</v>
      </c>
      <c r="AE79" s="4">
        <v>68</v>
      </c>
      <c r="AF79" s="4">
        <v>0</v>
      </c>
      <c r="AG79" s="6">
        <v>0</v>
      </c>
      <c r="AH79" s="6">
        <v>0</v>
      </c>
      <c r="AI79" s="3" t="s">
        <v>59</v>
      </c>
      <c r="AJ79" s="3" t="s">
        <v>60</v>
      </c>
      <c r="AK79" s="3" t="s">
        <v>45</v>
      </c>
      <c r="AL79" s="3" t="s">
        <v>61</v>
      </c>
      <c r="AM79" s="3" t="s">
        <v>45</v>
      </c>
      <c r="AN79" s="3" t="s">
        <v>62</v>
      </c>
      <c r="AO79" s="3" t="s">
        <v>45</v>
      </c>
      <c r="AP79" s="3" t="s">
        <v>45</v>
      </c>
      <c r="AQ79" s="3" t="s">
        <v>45</v>
      </c>
    </row>
    <row r="80" spans="1:43">
      <c r="A80" s="3" t="s">
        <v>43</v>
      </c>
      <c r="B80" s="3" t="s">
        <v>268</v>
      </c>
      <c r="C80" s="3" t="s">
        <v>45</v>
      </c>
      <c r="D80" s="3" t="s">
        <v>269</v>
      </c>
      <c r="E80" s="3" t="s">
        <v>47</v>
      </c>
      <c r="F80" s="3" t="s">
        <v>122</v>
      </c>
      <c r="G80" s="3" t="s">
        <v>123</v>
      </c>
      <c r="H80" s="3" t="s">
        <v>45</v>
      </c>
      <c r="I80" s="3" t="s">
        <v>184</v>
      </c>
      <c r="J80" s="3" t="s">
        <v>254</v>
      </c>
      <c r="K80" s="3" t="s">
        <v>267</v>
      </c>
      <c r="L80" s="3" t="s">
        <v>53</v>
      </c>
      <c r="M80" s="4">
        <v>100</v>
      </c>
      <c r="N80" s="5">
        <v>14.57</v>
      </c>
      <c r="O80" s="5">
        <v>11.42</v>
      </c>
      <c r="P80" s="5">
        <v>5.12</v>
      </c>
      <c r="Q80" s="5">
        <v>0</v>
      </c>
      <c r="R80" s="5">
        <v>2.2000000000000002</v>
      </c>
      <c r="S80" s="3" t="s">
        <v>45</v>
      </c>
      <c r="T80" s="3" t="s">
        <v>54</v>
      </c>
      <c r="U80" s="4">
        <v>1000</v>
      </c>
      <c r="V80" s="3" t="s">
        <v>55</v>
      </c>
      <c r="W80" s="4">
        <v>9</v>
      </c>
      <c r="X80" s="3" t="s">
        <v>247</v>
      </c>
      <c r="Y80" s="3" t="s">
        <v>57</v>
      </c>
      <c r="Z80" s="3" t="s">
        <v>58</v>
      </c>
      <c r="AA80" s="3" t="s">
        <v>58</v>
      </c>
      <c r="AB80" s="3" t="s">
        <v>45</v>
      </c>
      <c r="AC80" s="3" t="s">
        <v>58</v>
      </c>
      <c r="AD80" s="3" t="s">
        <v>45</v>
      </c>
      <c r="AE80" s="4">
        <v>68</v>
      </c>
      <c r="AF80" s="4">
        <v>0</v>
      </c>
      <c r="AG80" s="6">
        <v>0</v>
      </c>
      <c r="AH80" s="6">
        <v>0</v>
      </c>
      <c r="AI80" s="3" t="s">
        <v>59</v>
      </c>
      <c r="AJ80" s="3" t="s">
        <v>60</v>
      </c>
      <c r="AK80" s="3" t="s">
        <v>45</v>
      </c>
      <c r="AL80" s="3" t="s">
        <v>61</v>
      </c>
      <c r="AM80" s="3" t="s">
        <v>45</v>
      </c>
      <c r="AN80" s="3" t="s">
        <v>62</v>
      </c>
      <c r="AO80" s="3" t="s">
        <v>45</v>
      </c>
      <c r="AP80" s="3" t="s">
        <v>45</v>
      </c>
      <c r="AQ80" s="3" t="s">
        <v>45</v>
      </c>
    </row>
    <row r="81" spans="1:43">
      <c r="A81" s="3" t="s">
        <v>43</v>
      </c>
      <c r="B81" s="3" t="s">
        <v>270</v>
      </c>
      <c r="C81" s="3" t="s">
        <v>45</v>
      </c>
      <c r="D81" s="3" t="s">
        <v>271</v>
      </c>
      <c r="E81" s="3" t="s">
        <v>47</v>
      </c>
      <c r="F81" s="3" t="s">
        <v>122</v>
      </c>
      <c r="G81" s="3" t="s">
        <v>123</v>
      </c>
      <c r="H81" s="3" t="s">
        <v>45</v>
      </c>
      <c r="I81" s="3" t="s">
        <v>272</v>
      </c>
      <c r="J81" s="3" t="s">
        <v>254</v>
      </c>
      <c r="K81" s="3" t="s">
        <v>267</v>
      </c>
      <c r="L81" s="3" t="s">
        <v>53</v>
      </c>
      <c r="M81" s="4">
        <v>100</v>
      </c>
      <c r="N81" s="5">
        <v>14.57</v>
      </c>
      <c r="O81" s="5">
        <v>11.42</v>
      </c>
      <c r="P81" s="5">
        <v>5.12</v>
      </c>
      <c r="Q81" s="5">
        <v>0</v>
      </c>
      <c r="R81" s="5">
        <v>2.2000000000000002</v>
      </c>
      <c r="S81" s="3" t="s">
        <v>45</v>
      </c>
      <c r="T81" s="3" t="s">
        <v>54</v>
      </c>
      <c r="U81" s="4">
        <v>1000</v>
      </c>
      <c r="V81" s="3" t="s">
        <v>55</v>
      </c>
      <c r="W81" s="4">
        <v>9</v>
      </c>
      <c r="X81" s="3" t="s">
        <v>247</v>
      </c>
      <c r="Y81" s="3" t="s">
        <v>57</v>
      </c>
      <c r="Z81" s="3" t="s">
        <v>58</v>
      </c>
      <c r="AA81" s="3" t="s">
        <v>58</v>
      </c>
      <c r="AB81" s="3" t="s">
        <v>45</v>
      </c>
      <c r="AC81" s="3" t="s">
        <v>58</v>
      </c>
      <c r="AD81" s="3" t="s">
        <v>45</v>
      </c>
      <c r="AE81" s="4">
        <v>68</v>
      </c>
      <c r="AF81" s="4">
        <v>0</v>
      </c>
      <c r="AG81" s="6">
        <v>0</v>
      </c>
      <c r="AH81" s="6">
        <v>0</v>
      </c>
      <c r="AI81" s="3" t="s">
        <v>59</v>
      </c>
      <c r="AJ81" s="3" t="s">
        <v>60</v>
      </c>
      <c r="AK81" s="3" t="s">
        <v>45</v>
      </c>
      <c r="AL81" s="3" t="s">
        <v>61</v>
      </c>
      <c r="AM81" s="3" t="s">
        <v>45</v>
      </c>
      <c r="AN81" s="3" t="s">
        <v>62</v>
      </c>
      <c r="AO81" s="3" t="s">
        <v>45</v>
      </c>
      <c r="AP81" s="3" t="s">
        <v>45</v>
      </c>
      <c r="AQ81" s="3" t="s">
        <v>45</v>
      </c>
    </row>
    <row r="82" spans="1:43">
      <c r="A82" s="3" t="s">
        <v>43</v>
      </c>
      <c r="B82" s="3" t="s">
        <v>273</v>
      </c>
      <c r="C82" s="3" t="s">
        <v>45</v>
      </c>
      <c r="D82" s="3" t="s">
        <v>274</v>
      </c>
      <c r="E82" s="3" t="s">
        <v>47</v>
      </c>
      <c r="F82" s="3" t="s">
        <v>122</v>
      </c>
      <c r="G82" s="3" t="s">
        <v>123</v>
      </c>
      <c r="H82" s="3" t="s">
        <v>45</v>
      </c>
      <c r="I82" s="3" t="s">
        <v>275</v>
      </c>
      <c r="J82" s="3" t="s">
        <v>254</v>
      </c>
      <c r="K82" s="3" t="s">
        <v>267</v>
      </c>
      <c r="L82" s="3" t="s">
        <v>53</v>
      </c>
      <c r="M82" s="4">
        <v>100</v>
      </c>
      <c r="N82" s="5">
        <v>14.57</v>
      </c>
      <c r="O82" s="5">
        <v>11.42</v>
      </c>
      <c r="P82" s="5">
        <v>5.12</v>
      </c>
      <c r="Q82" s="5">
        <v>0</v>
      </c>
      <c r="R82" s="5">
        <v>2.2000000000000002</v>
      </c>
      <c r="S82" s="3" t="s">
        <v>45</v>
      </c>
      <c r="T82" s="3" t="s">
        <v>54</v>
      </c>
      <c r="U82" s="4">
        <v>1000</v>
      </c>
      <c r="V82" s="3" t="s">
        <v>55</v>
      </c>
      <c r="W82" s="4">
        <v>9</v>
      </c>
      <c r="X82" s="3" t="s">
        <v>247</v>
      </c>
      <c r="Y82" s="3" t="s">
        <v>57</v>
      </c>
      <c r="Z82" s="3" t="s">
        <v>58</v>
      </c>
      <c r="AA82" s="3" t="s">
        <v>58</v>
      </c>
      <c r="AB82" s="3" t="s">
        <v>45</v>
      </c>
      <c r="AC82" s="3" t="s">
        <v>58</v>
      </c>
      <c r="AD82" s="3" t="s">
        <v>45</v>
      </c>
      <c r="AE82" s="4">
        <v>68</v>
      </c>
      <c r="AF82" s="4">
        <v>0</v>
      </c>
      <c r="AG82" s="6">
        <v>0</v>
      </c>
      <c r="AH82" s="6">
        <v>0</v>
      </c>
      <c r="AI82" s="3" t="s">
        <v>59</v>
      </c>
      <c r="AJ82" s="3" t="s">
        <v>60</v>
      </c>
      <c r="AK82" s="3" t="s">
        <v>45</v>
      </c>
      <c r="AL82" s="3" t="s">
        <v>61</v>
      </c>
      <c r="AM82" s="3" t="s">
        <v>45</v>
      </c>
      <c r="AN82" s="3" t="s">
        <v>62</v>
      </c>
      <c r="AO82" s="3" t="s">
        <v>45</v>
      </c>
      <c r="AP82" s="3" t="s">
        <v>45</v>
      </c>
      <c r="AQ82" s="3" t="s">
        <v>45</v>
      </c>
    </row>
    <row r="83" spans="1:43">
      <c r="A83" s="3" t="s">
        <v>43</v>
      </c>
      <c r="B83" s="3" t="s">
        <v>276</v>
      </c>
      <c r="C83" s="3" t="s">
        <v>45</v>
      </c>
      <c r="D83" s="3" t="s">
        <v>277</v>
      </c>
      <c r="E83" s="3" t="s">
        <v>47</v>
      </c>
      <c r="F83" s="3" t="s">
        <v>122</v>
      </c>
      <c r="G83" s="3" t="s">
        <v>123</v>
      </c>
      <c r="H83" s="3" t="s">
        <v>45</v>
      </c>
      <c r="I83" s="3" t="s">
        <v>207</v>
      </c>
      <c r="J83" s="3" t="s">
        <v>254</v>
      </c>
      <c r="K83" s="3" t="s">
        <v>267</v>
      </c>
      <c r="L83" s="3" t="s">
        <v>53</v>
      </c>
      <c r="M83" s="4">
        <v>100</v>
      </c>
      <c r="N83" s="5">
        <v>14.57</v>
      </c>
      <c r="O83" s="5">
        <v>11.42</v>
      </c>
      <c r="P83" s="5">
        <v>5.12</v>
      </c>
      <c r="Q83" s="5">
        <v>0</v>
      </c>
      <c r="R83" s="5">
        <v>2.2000000000000002</v>
      </c>
      <c r="S83" s="3" t="s">
        <v>45</v>
      </c>
      <c r="T83" s="3" t="s">
        <v>54</v>
      </c>
      <c r="U83" s="4">
        <v>1000</v>
      </c>
      <c r="V83" s="3" t="s">
        <v>55</v>
      </c>
      <c r="W83" s="4">
        <v>9</v>
      </c>
      <c r="X83" s="3" t="s">
        <v>247</v>
      </c>
      <c r="Y83" s="3" t="s">
        <v>57</v>
      </c>
      <c r="Z83" s="3" t="s">
        <v>58</v>
      </c>
      <c r="AA83" s="3" t="s">
        <v>58</v>
      </c>
      <c r="AB83" s="3" t="s">
        <v>45</v>
      </c>
      <c r="AC83" s="3" t="s">
        <v>58</v>
      </c>
      <c r="AD83" s="3" t="s">
        <v>45</v>
      </c>
      <c r="AE83" s="4">
        <v>68</v>
      </c>
      <c r="AF83" s="4">
        <v>0</v>
      </c>
      <c r="AG83" s="6">
        <v>0</v>
      </c>
      <c r="AH83" s="6">
        <v>0</v>
      </c>
      <c r="AI83" s="3" t="s">
        <v>59</v>
      </c>
      <c r="AJ83" s="3" t="s">
        <v>60</v>
      </c>
      <c r="AK83" s="3" t="s">
        <v>45</v>
      </c>
      <c r="AL83" s="3" t="s">
        <v>61</v>
      </c>
      <c r="AM83" s="3" t="s">
        <v>45</v>
      </c>
      <c r="AN83" s="3" t="s">
        <v>62</v>
      </c>
      <c r="AO83" s="3" t="s">
        <v>45</v>
      </c>
      <c r="AP83" s="3" t="s">
        <v>45</v>
      </c>
      <c r="AQ83" s="3" t="s">
        <v>45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98F3C-AF42-4927-ACC7-086F2A05C61F}">
  <sheetPr filterMode="1"/>
  <dimension ref="A1:X270"/>
  <sheetViews>
    <sheetView topLeftCell="A185" workbookViewId="0">
      <selection activeCell="V185" sqref="V1:V1048576"/>
    </sheetView>
  </sheetViews>
  <sheetFormatPr defaultRowHeight="12" customHeight="1"/>
  <cols>
    <col min="3" max="3" width="12" customWidth="1"/>
  </cols>
  <sheetData>
    <row r="1" spans="1:24" ht="12" customHeight="1">
      <c r="A1" s="7" t="s">
        <v>278</v>
      </c>
      <c r="B1" s="7" t="s">
        <v>279</v>
      </c>
      <c r="C1" s="7" t="s">
        <v>280</v>
      </c>
      <c r="D1" s="7" t="s">
        <v>7</v>
      </c>
      <c r="E1" s="7" t="s">
        <v>281</v>
      </c>
      <c r="F1" s="7" t="s">
        <v>8</v>
      </c>
      <c r="G1" s="7" t="s">
        <v>282</v>
      </c>
      <c r="H1" s="7" t="s">
        <v>9</v>
      </c>
      <c r="I1" s="7" t="s">
        <v>6</v>
      </c>
      <c r="J1" s="7" t="s">
        <v>283</v>
      </c>
      <c r="K1" s="7" t="s">
        <v>14</v>
      </c>
      <c r="L1" s="7" t="s">
        <v>13</v>
      </c>
      <c r="M1" s="7" t="s">
        <v>15</v>
      </c>
      <c r="N1" s="7" t="s">
        <v>284</v>
      </c>
      <c r="O1" s="7" t="s">
        <v>285</v>
      </c>
      <c r="P1" s="7" t="s">
        <v>286</v>
      </c>
      <c r="Q1" s="7" t="s">
        <v>287</v>
      </c>
      <c r="R1" s="7" t="s">
        <v>288</v>
      </c>
      <c r="S1" s="7" t="s">
        <v>289</v>
      </c>
      <c r="T1" s="7" t="s">
        <v>290</v>
      </c>
      <c r="U1" s="7" t="s">
        <v>291</v>
      </c>
      <c r="V1" s="7" t="s">
        <v>292</v>
      </c>
      <c r="W1" s="7" t="s">
        <v>293</v>
      </c>
      <c r="X1" s="7" t="s">
        <v>294</v>
      </c>
    </row>
    <row r="2" spans="1:24" ht="12" customHeight="1">
      <c r="A2" s="8" t="s">
        <v>295</v>
      </c>
      <c r="B2" s="8" t="s">
        <v>296</v>
      </c>
      <c r="C2" s="8" t="s">
        <v>297</v>
      </c>
      <c r="D2" s="8" t="s">
        <v>45</v>
      </c>
      <c r="E2" s="8" t="s">
        <v>298</v>
      </c>
      <c r="F2" s="8" t="s">
        <v>299</v>
      </c>
      <c r="G2" s="9">
        <v>4</v>
      </c>
      <c r="H2" s="8" t="s">
        <v>300</v>
      </c>
      <c r="I2" s="8" t="s">
        <v>301</v>
      </c>
      <c r="J2" s="9">
        <v>18.600000000000001</v>
      </c>
      <c r="K2" s="9">
        <v>18.503900000000002</v>
      </c>
      <c r="L2" s="9">
        <v>30.7087</v>
      </c>
      <c r="M2" s="9">
        <v>34.645699999999998</v>
      </c>
      <c r="N2" s="9">
        <v>8.141</v>
      </c>
      <c r="O2" s="8" t="s">
        <v>302</v>
      </c>
      <c r="P2" s="8" t="s">
        <v>303</v>
      </c>
      <c r="Q2" s="9">
        <v>18.600000000000001</v>
      </c>
      <c r="R2" s="9">
        <v>44.99</v>
      </c>
      <c r="S2" s="9">
        <v>63</v>
      </c>
      <c r="T2" s="8" t="s">
        <v>304</v>
      </c>
      <c r="U2" s="9">
        <v>35</v>
      </c>
      <c r="V2" s="8" t="s">
        <v>53</v>
      </c>
      <c r="W2" s="8" t="e">
        <f>VLOOKUP(C2,'BP Wholesale Product List'!B:B,1,0)</f>
        <v>#N/A</v>
      </c>
      <c r="X2" s="8" t="s">
        <v>45</v>
      </c>
    </row>
    <row r="3" spans="1:24" ht="12" customHeight="1">
      <c r="A3" s="8" t="s">
        <v>295</v>
      </c>
      <c r="B3" s="8" t="s">
        <v>305</v>
      </c>
      <c r="C3" s="8" t="s">
        <v>306</v>
      </c>
      <c r="D3" s="8" t="s">
        <v>45</v>
      </c>
      <c r="E3" s="8" t="s">
        <v>298</v>
      </c>
      <c r="F3" s="8" t="s">
        <v>307</v>
      </c>
      <c r="G3" s="9">
        <v>4</v>
      </c>
      <c r="H3" s="8" t="s">
        <v>300</v>
      </c>
      <c r="I3" s="8" t="s">
        <v>301</v>
      </c>
      <c r="J3" s="9">
        <v>18.600000000000001</v>
      </c>
      <c r="K3" s="9">
        <v>18.503900000000002</v>
      </c>
      <c r="L3" s="9">
        <v>30.7087</v>
      </c>
      <c r="M3" s="9">
        <v>34.645699999999998</v>
      </c>
      <c r="N3" s="9">
        <v>8.141</v>
      </c>
      <c r="O3" s="8" t="s">
        <v>302</v>
      </c>
      <c r="P3" s="8" t="s">
        <v>308</v>
      </c>
      <c r="Q3" s="9">
        <v>18.600000000000001</v>
      </c>
      <c r="R3" s="9">
        <v>44.99</v>
      </c>
      <c r="S3" s="9">
        <v>63</v>
      </c>
      <c r="T3" s="8" t="s">
        <v>304</v>
      </c>
      <c r="U3" s="9">
        <v>35</v>
      </c>
      <c r="V3" s="8" t="s">
        <v>53</v>
      </c>
      <c r="W3" s="8" t="e">
        <f>VLOOKUP(C3,'BP Wholesale Product List'!B:B,1,0)</f>
        <v>#N/A</v>
      </c>
      <c r="X3" s="8" t="s">
        <v>45</v>
      </c>
    </row>
    <row r="4" spans="1:24" ht="12" customHeight="1">
      <c r="A4" s="8" t="s">
        <v>295</v>
      </c>
      <c r="B4" s="8" t="s">
        <v>309</v>
      </c>
      <c r="C4" s="8" t="s">
        <v>310</v>
      </c>
      <c r="D4" s="8" t="s">
        <v>45</v>
      </c>
      <c r="E4" s="8" t="s">
        <v>311</v>
      </c>
      <c r="F4" s="8" t="s">
        <v>307</v>
      </c>
      <c r="G4" s="9">
        <v>6</v>
      </c>
      <c r="H4" s="8" t="s">
        <v>312</v>
      </c>
      <c r="I4" s="8" t="s">
        <v>301</v>
      </c>
      <c r="J4" s="9">
        <v>6.5</v>
      </c>
      <c r="K4" s="9">
        <v>17.322800000000001</v>
      </c>
      <c r="L4" s="9">
        <v>17.322800000000001</v>
      </c>
      <c r="M4" s="9">
        <v>17.322800000000001</v>
      </c>
      <c r="N4" s="9">
        <v>2.3119999999999998</v>
      </c>
      <c r="O4" s="8" t="s">
        <v>302</v>
      </c>
      <c r="P4" s="8" t="s">
        <v>313</v>
      </c>
      <c r="Q4" s="9">
        <v>6.5</v>
      </c>
      <c r="R4" s="9">
        <v>14.99</v>
      </c>
      <c r="S4" s="9">
        <v>63</v>
      </c>
      <c r="T4" s="8" t="s">
        <v>314</v>
      </c>
      <c r="U4" s="9">
        <v>35</v>
      </c>
      <c r="V4" s="8" t="s">
        <v>53</v>
      </c>
      <c r="W4" s="8" t="e">
        <f>VLOOKUP(C4,'BP Wholesale Product List'!B:B,1,0)</f>
        <v>#N/A</v>
      </c>
      <c r="X4" s="8" t="s">
        <v>45</v>
      </c>
    </row>
    <row r="5" spans="1:24" ht="12" customHeight="1">
      <c r="A5" s="8" t="s">
        <v>295</v>
      </c>
      <c r="B5" s="8" t="s">
        <v>315</v>
      </c>
      <c r="C5" s="8" t="s">
        <v>316</v>
      </c>
      <c r="D5" s="8" t="s">
        <v>45</v>
      </c>
      <c r="E5" s="8" t="s">
        <v>317</v>
      </c>
      <c r="F5" s="8" t="s">
        <v>299</v>
      </c>
      <c r="G5" s="9">
        <v>6</v>
      </c>
      <c r="H5" s="8" t="s">
        <v>312</v>
      </c>
      <c r="I5" s="8" t="s">
        <v>301</v>
      </c>
      <c r="J5" s="9">
        <v>6.5</v>
      </c>
      <c r="K5" s="9">
        <v>17.322800000000001</v>
      </c>
      <c r="L5" s="9">
        <v>17.322800000000001</v>
      </c>
      <c r="M5" s="9">
        <v>17.322800000000001</v>
      </c>
      <c r="N5" s="9">
        <v>2.3119999999999998</v>
      </c>
      <c r="O5" s="8" t="s">
        <v>302</v>
      </c>
      <c r="P5" s="8" t="s">
        <v>318</v>
      </c>
      <c r="Q5" s="9">
        <v>6.5</v>
      </c>
      <c r="R5" s="9">
        <v>14.99</v>
      </c>
      <c r="S5" s="9">
        <v>63</v>
      </c>
      <c r="T5" s="8" t="s">
        <v>314</v>
      </c>
      <c r="U5" s="9">
        <v>35</v>
      </c>
      <c r="V5" s="8" t="s">
        <v>53</v>
      </c>
      <c r="W5" s="8" t="e">
        <f>VLOOKUP(C5,'BP Wholesale Product List'!B:B,1,0)</f>
        <v>#N/A</v>
      </c>
      <c r="X5" s="8" t="s">
        <v>45</v>
      </c>
    </row>
    <row r="6" spans="1:24" ht="12" customHeight="1">
      <c r="A6" s="8" t="s">
        <v>295</v>
      </c>
      <c r="B6" s="8" t="s">
        <v>319</v>
      </c>
      <c r="C6" s="8" t="s">
        <v>320</v>
      </c>
      <c r="D6" s="8" t="s">
        <v>45</v>
      </c>
      <c r="E6" s="8" t="s">
        <v>321</v>
      </c>
      <c r="F6" s="8" t="s">
        <v>322</v>
      </c>
      <c r="G6" s="9">
        <v>6</v>
      </c>
      <c r="H6" s="8" t="s">
        <v>312</v>
      </c>
      <c r="I6" s="8" t="s">
        <v>301</v>
      </c>
      <c r="J6" s="9">
        <v>6.5</v>
      </c>
      <c r="K6" s="9">
        <v>17.322800000000001</v>
      </c>
      <c r="L6" s="9">
        <v>17.322800000000001</v>
      </c>
      <c r="M6" s="9">
        <v>17.322800000000001</v>
      </c>
      <c r="N6" s="9">
        <v>2.4870000000000001</v>
      </c>
      <c r="O6" s="8" t="s">
        <v>302</v>
      </c>
      <c r="P6" s="8" t="s">
        <v>323</v>
      </c>
      <c r="Q6" s="9">
        <v>6.5</v>
      </c>
      <c r="R6" s="9">
        <v>14.99</v>
      </c>
      <c r="S6" s="9">
        <v>63</v>
      </c>
      <c r="T6" s="8" t="s">
        <v>314</v>
      </c>
      <c r="U6" s="9">
        <v>35</v>
      </c>
      <c r="V6" s="8" t="s">
        <v>53</v>
      </c>
      <c r="W6" s="8" t="e">
        <f>VLOOKUP(C6,'BP Wholesale Product List'!B:B,1,0)</f>
        <v>#N/A</v>
      </c>
      <c r="X6" s="8" t="s">
        <v>45</v>
      </c>
    </row>
    <row r="7" spans="1:24" ht="12" customHeight="1">
      <c r="A7" s="8" t="s">
        <v>295</v>
      </c>
      <c r="B7" s="8" t="s">
        <v>324</v>
      </c>
      <c r="C7" s="8" t="s">
        <v>325</v>
      </c>
      <c r="D7" s="8" t="s">
        <v>45</v>
      </c>
      <c r="E7" s="8" t="s">
        <v>326</v>
      </c>
      <c r="F7" s="8" t="s">
        <v>299</v>
      </c>
      <c r="G7" s="9">
        <v>2</v>
      </c>
      <c r="H7" s="8" t="s">
        <v>327</v>
      </c>
      <c r="I7" s="8" t="s">
        <v>301</v>
      </c>
      <c r="J7" s="9">
        <v>7.5</v>
      </c>
      <c r="K7" s="9">
        <v>12.992100000000001</v>
      </c>
      <c r="L7" s="9">
        <v>18.503900000000002</v>
      </c>
      <c r="M7" s="9">
        <v>10.2362</v>
      </c>
      <c r="N7" s="9">
        <v>2.8140000000000001</v>
      </c>
      <c r="O7" s="8" t="s">
        <v>302</v>
      </c>
      <c r="P7" s="8" t="s">
        <v>328</v>
      </c>
      <c r="Q7" s="9">
        <v>7.5</v>
      </c>
      <c r="R7" s="9">
        <v>19.989999999999998</v>
      </c>
      <c r="S7" s="9">
        <v>63</v>
      </c>
      <c r="T7" s="8" t="s">
        <v>329</v>
      </c>
      <c r="U7" s="9">
        <v>35</v>
      </c>
      <c r="V7" s="8" t="s">
        <v>53</v>
      </c>
      <c r="W7" s="8" t="e">
        <f>VLOOKUP(C7,'BP Wholesale Product List'!B:B,1,0)</f>
        <v>#N/A</v>
      </c>
      <c r="X7" s="8" t="s">
        <v>45</v>
      </c>
    </row>
    <row r="8" spans="1:24" ht="12" customHeight="1">
      <c r="A8" s="8" t="s">
        <v>295</v>
      </c>
      <c r="B8" s="8" t="s">
        <v>330</v>
      </c>
      <c r="C8" s="8" t="s">
        <v>331</v>
      </c>
      <c r="D8" s="8" t="s">
        <v>45</v>
      </c>
      <c r="E8" s="8" t="s">
        <v>326</v>
      </c>
      <c r="F8" s="8" t="s">
        <v>332</v>
      </c>
      <c r="G8" s="9">
        <v>2</v>
      </c>
      <c r="H8" s="8" t="s">
        <v>327</v>
      </c>
      <c r="I8" s="8" t="s">
        <v>301</v>
      </c>
      <c r="J8" s="9">
        <v>7.5</v>
      </c>
      <c r="K8" s="9">
        <v>12.992100000000001</v>
      </c>
      <c r="L8" s="9">
        <v>18.503900000000002</v>
      </c>
      <c r="M8" s="9">
        <v>10.2362</v>
      </c>
      <c r="N8" s="9">
        <v>2.8140000000000001</v>
      </c>
      <c r="O8" s="8" t="s">
        <v>302</v>
      </c>
      <c r="P8" s="8" t="s">
        <v>333</v>
      </c>
      <c r="Q8" s="9">
        <v>7.5</v>
      </c>
      <c r="R8" s="9">
        <v>19.989999999999998</v>
      </c>
      <c r="S8" s="9">
        <v>63</v>
      </c>
      <c r="T8" s="8" t="s">
        <v>329</v>
      </c>
      <c r="U8" s="9">
        <v>35</v>
      </c>
      <c r="V8" s="8" t="s">
        <v>53</v>
      </c>
      <c r="W8" s="8" t="e">
        <f>VLOOKUP(C8,'BP Wholesale Product List'!B:B,1,0)</f>
        <v>#N/A</v>
      </c>
      <c r="X8" s="8" t="s">
        <v>45</v>
      </c>
    </row>
    <row r="9" spans="1:24" ht="12" customHeight="1">
      <c r="A9" s="8" t="s">
        <v>295</v>
      </c>
      <c r="B9" s="8" t="s">
        <v>334</v>
      </c>
      <c r="C9" s="8" t="s">
        <v>335</v>
      </c>
      <c r="D9" s="8" t="s">
        <v>45</v>
      </c>
      <c r="E9" s="8" t="s">
        <v>326</v>
      </c>
      <c r="F9" s="8" t="s">
        <v>307</v>
      </c>
      <c r="G9" s="9">
        <v>2</v>
      </c>
      <c r="H9" s="8" t="s">
        <v>327</v>
      </c>
      <c r="I9" s="8" t="s">
        <v>301</v>
      </c>
      <c r="J9" s="9">
        <v>7.5</v>
      </c>
      <c r="K9" s="9">
        <v>12.992100000000001</v>
      </c>
      <c r="L9" s="9">
        <v>18.503900000000002</v>
      </c>
      <c r="M9" s="9">
        <v>10.2362</v>
      </c>
      <c r="N9" s="9">
        <v>2.8140000000000001</v>
      </c>
      <c r="O9" s="8" t="s">
        <v>302</v>
      </c>
      <c r="P9" s="8" t="s">
        <v>336</v>
      </c>
      <c r="Q9" s="9">
        <v>7.5</v>
      </c>
      <c r="R9" s="9">
        <v>19.989999999999998</v>
      </c>
      <c r="S9" s="9">
        <v>63</v>
      </c>
      <c r="T9" s="8" t="s">
        <v>329</v>
      </c>
      <c r="U9" s="9">
        <v>35</v>
      </c>
      <c r="V9" s="8" t="s">
        <v>53</v>
      </c>
      <c r="W9" s="8" t="e">
        <f>VLOOKUP(C9,'BP Wholesale Product List'!B:B,1,0)</f>
        <v>#N/A</v>
      </c>
      <c r="X9" s="8" t="s">
        <v>45</v>
      </c>
    </row>
    <row r="10" spans="1:24" ht="12" customHeight="1">
      <c r="A10" s="8" t="s">
        <v>295</v>
      </c>
      <c r="B10" s="8" t="s">
        <v>337</v>
      </c>
      <c r="C10" s="8" t="s">
        <v>338</v>
      </c>
      <c r="D10" s="8" t="s">
        <v>45</v>
      </c>
      <c r="E10" s="8" t="s">
        <v>339</v>
      </c>
      <c r="F10" s="8" t="s">
        <v>322</v>
      </c>
      <c r="G10" s="9">
        <v>2</v>
      </c>
      <c r="H10" s="8" t="s">
        <v>340</v>
      </c>
      <c r="I10" s="8" t="s">
        <v>301</v>
      </c>
      <c r="J10" s="9">
        <v>19.8</v>
      </c>
      <c r="K10" s="9">
        <v>18.899999999999999</v>
      </c>
      <c r="L10" s="9">
        <v>18.899999999999999</v>
      </c>
      <c r="M10" s="9">
        <v>19.29</v>
      </c>
      <c r="N10" s="9">
        <v>6.47</v>
      </c>
      <c r="O10" s="8" t="s">
        <v>302</v>
      </c>
      <c r="P10" s="8" t="s">
        <v>341</v>
      </c>
      <c r="Q10" s="9">
        <v>19.8</v>
      </c>
      <c r="R10" s="9">
        <v>39.99</v>
      </c>
      <c r="S10" s="9">
        <v>63</v>
      </c>
      <c r="T10" s="8" t="s">
        <v>342</v>
      </c>
      <c r="U10" s="9">
        <v>35</v>
      </c>
      <c r="V10" s="8" t="s">
        <v>53</v>
      </c>
      <c r="W10" s="8" t="e">
        <f>VLOOKUP(C10,'BP Wholesale Product List'!B:B,1,0)</f>
        <v>#N/A</v>
      </c>
      <c r="X10" s="8" t="s">
        <v>45</v>
      </c>
    </row>
    <row r="11" spans="1:24" ht="12" customHeight="1">
      <c r="A11" s="8" t="s">
        <v>295</v>
      </c>
      <c r="B11" s="8" t="s">
        <v>343</v>
      </c>
      <c r="C11" s="8" t="s">
        <v>344</v>
      </c>
      <c r="D11" s="8" t="s">
        <v>45</v>
      </c>
      <c r="E11" s="8" t="s">
        <v>339</v>
      </c>
      <c r="F11" s="8" t="s">
        <v>299</v>
      </c>
      <c r="G11" s="9">
        <v>2</v>
      </c>
      <c r="H11" s="8" t="s">
        <v>340</v>
      </c>
      <c r="I11" s="8" t="s">
        <v>301</v>
      </c>
      <c r="J11" s="9">
        <v>19.8</v>
      </c>
      <c r="K11" s="9">
        <v>19.2913</v>
      </c>
      <c r="L11" s="9">
        <v>19.684999999999999</v>
      </c>
      <c r="M11" s="9">
        <v>19.684999999999999</v>
      </c>
      <c r="N11" s="9">
        <v>5.9669999999999996</v>
      </c>
      <c r="O11" s="8" t="s">
        <v>302</v>
      </c>
      <c r="P11" s="8" t="s">
        <v>345</v>
      </c>
      <c r="Q11" s="9">
        <v>19.8</v>
      </c>
      <c r="R11" s="9">
        <v>39.99</v>
      </c>
      <c r="S11" s="9">
        <v>63</v>
      </c>
      <c r="T11" s="8" t="s">
        <v>342</v>
      </c>
      <c r="U11" s="9">
        <v>35</v>
      </c>
      <c r="V11" s="8" t="s">
        <v>53</v>
      </c>
      <c r="W11" s="8" t="e">
        <f>VLOOKUP(C11,'BP Wholesale Product List'!B:B,1,0)</f>
        <v>#N/A</v>
      </c>
      <c r="X11" s="8" t="s">
        <v>45</v>
      </c>
    </row>
    <row r="12" spans="1:24" ht="12" customHeight="1">
      <c r="A12" s="8" t="s">
        <v>295</v>
      </c>
      <c r="B12" s="8" t="s">
        <v>346</v>
      </c>
      <c r="C12" s="8" t="s">
        <v>347</v>
      </c>
      <c r="D12" s="8" t="s">
        <v>45</v>
      </c>
      <c r="E12" s="8" t="s">
        <v>339</v>
      </c>
      <c r="F12" s="8" t="s">
        <v>307</v>
      </c>
      <c r="G12" s="9">
        <v>2</v>
      </c>
      <c r="H12" s="8" t="s">
        <v>340</v>
      </c>
      <c r="I12" s="8" t="s">
        <v>301</v>
      </c>
      <c r="J12" s="9">
        <v>19.8</v>
      </c>
      <c r="K12" s="9">
        <v>19.2913</v>
      </c>
      <c r="L12" s="9">
        <v>19.2913</v>
      </c>
      <c r="M12" s="9">
        <v>19.684999999999999</v>
      </c>
      <c r="N12" s="9">
        <v>5.9669999999999996</v>
      </c>
      <c r="O12" s="8" t="s">
        <v>302</v>
      </c>
      <c r="P12" s="8" t="s">
        <v>348</v>
      </c>
      <c r="Q12" s="9">
        <v>19.8</v>
      </c>
      <c r="R12" s="9">
        <v>39.99</v>
      </c>
      <c r="S12" s="9">
        <v>63</v>
      </c>
      <c r="T12" s="8" t="s">
        <v>342</v>
      </c>
      <c r="U12" s="9">
        <v>35</v>
      </c>
      <c r="V12" s="8" t="s">
        <v>53</v>
      </c>
      <c r="W12" s="8" t="e">
        <f>VLOOKUP(C12,'BP Wholesale Product List'!B:B,1,0)</f>
        <v>#N/A</v>
      </c>
      <c r="X12" s="8" t="s">
        <v>45</v>
      </c>
    </row>
    <row r="13" spans="1:24" ht="12" customHeight="1">
      <c r="A13" s="8" t="s">
        <v>295</v>
      </c>
      <c r="B13" s="8" t="s">
        <v>349</v>
      </c>
      <c r="C13" s="8" t="s">
        <v>350</v>
      </c>
      <c r="D13" s="8" t="s">
        <v>45</v>
      </c>
      <c r="E13" s="8" t="s">
        <v>351</v>
      </c>
      <c r="F13" s="8" t="s">
        <v>299</v>
      </c>
      <c r="G13" s="9">
        <v>2</v>
      </c>
      <c r="H13" s="8" t="s">
        <v>352</v>
      </c>
      <c r="I13" s="8" t="s">
        <v>301</v>
      </c>
      <c r="J13" s="9">
        <v>13.86</v>
      </c>
      <c r="K13" s="9">
        <v>14.57</v>
      </c>
      <c r="L13" s="9">
        <v>22.44</v>
      </c>
      <c r="M13" s="9">
        <v>14.57</v>
      </c>
      <c r="N13" s="9">
        <v>4.4349999999999996</v>
      </c>
      <c r="O13" s="8" t="s">
        <v>302</v>
      </c>
      <c r="P13" s="8" t="s">
        <v>353</v>
      </c>
      <c r="Q13" s="9">
        <v>13.86</v>
      </c>
      <c r="R13" s="9">
        <v>34.99</v>
      </c>
      <c r="S13" s="9">
        <v>63</v>
      </c>
      <c r="T13" s="8" t="s">
        <v>354</v>
      </c>
      <c r="U13" s="9">
        <v>35</v>
      </c>
      <c r="V13" s="8" t="s">
        <v>53</v>
      </c>
      <c r="W13" s="8" t="e">
        <f>VLOOKUP(C13,'BP Wholesale Product List'!B:B,1,0)</f>
        <v>#N/A</v>
      </c>
      <c r="X13" s="8" t="s">
        <v>45</v>
      </c>
    </row>
    <row r="14" spans="1:24" ht="12" customHeight="1">
      <c r="A14" s="8" t="s">
        <v>295</v>
      </c>
      <c r="B14" s="8" t="s">
        <v>355</v>
      </c>
      <c r="C14" s="8" t="s">
        <v>356</v>
      </c>
      <c r="D14" s="8" t="s">
        <v>45</v>
      </c>
      <c r="E14" s="8" t="s">
        <v>351</v>
      </c>
      <c r="F14" s="8" t="s">
        <v>332</v>
      </c>
      <c r="G14" s="9">
        <v>2</v>
      </c>
      <c r="H14" s="8" t="s">
        <v>352</v>
      </c>
      <c r="I14" s="8" t="s">
        <v>301</v>
      </c>
      <c r="J14" s="9">
        <v>13.86</v>
      </c>
      <c r="K14" s="9">
        <v>14.57</v>
      </c>
      <c r="L14" s="9">
        <v>22.05</v>
      </c>
      <c r="M14" s="9">
        <v>14.57</v>
      </c>
      <c r="N14" s="9">
        <v>4.4349999999999996</v>
      </c>
      <c r="O14" s="8" t="s">
        <v>302</v>
      </c>
      <c r="P14" s="8" t="s">
        <v>357</v>
      </c>
      <c r="Q14" s="9">
        <v>13.86</v>
      </c>
      <c r="R14" s="9">
        <v>34.99</v>
      </c>
      <c r="S14" s="9">
        <v>63</v>
      </c>
      <c r="T14" s="8" t="s">
        <v>354</v>
      </c>
      <c r="U14" s="9">
        <v>35</v>
      </c>
      <c r="V14" s="8" t="s">
        <v>53</v>
      </c>
      <c r="W14" s="8" t="e">
        <f>VLOOKUP(C14,'BP Wholesale Product List'!B:B,1,0)</f>
        <v>#N/A</v>
      </c>
      <c r="X14" s="8" t="s">
        <v>45</v>
      </c>
    </row>
    <row r="15" spans="1:24" ht="12" customHeight="1">
      <c r="A15" s="8" t="s">
        <v>295</v>
      </c>
      <c r="B15" s="8" t="s">
        <v>358</v>
      </c>
      <c r="C15" s="8" t="s">
        <v>359</v>
      </c>
      <c r="D15" s="8" t="s">
        <v>45</v>
      </c>
      <c r="E15" s="8" t="s">
        <v>351</v>
      </c>
      <c r="F15" s="8" t="s">
        <v>299</v>
      </c>
      <c r="G15" s="9">
        <v>2</v>
      </c>
      <c r="H15" s="8" t="s">
        <v>360</v>
      </c>
      <c r="I15" s="8" t="s">
        <v>301</v>
      </c>
      <c r="J15" s="9">
        <v>23.65</v>
      </c>
      <c r="K15" s="9">
        <v>18.5</v>
      </c>
      <c r="L15" s="9">
        <v>27.95</v>
      </c>
      <c r="M15" s="9">
        <v>16.93</v>
      </c>
      <c r="N15" s="9">
        <v>7.048</v>
      </c>
      <c r="O15" s="8" t="s">
        <v>302</v>
      </c>
      <c r="P15" s="8" t="s">
        <v>361</v>
      </c>
      <c r="Q15" s="9">
        <v>23.65</v>
      </c>
      <c r="R15" s="9">
        <v>44.99</v>
      </c>
      <c r="S15" s="9">
        <v>63</v>
      </c>
      <c r="T15" s="8" t="s">
        <v>354</v>
      </c>
      <c r="U15" s="9">
        <v>35</v>
      </c>
      <c r="V15" s="8" t="s">
        <v>53</v>
      </c>
      <c r="W15" s="8" t="e">
        <f>VLOOKUP(C15,'BP Wholesale Product List'!B:B,1,0)</f>
        <v>#N/A</v>
      </c>
      <c r="X15" s="8" t="s">
        <v>45</v>
      </c>
    </row>
    <row r="16" spans="1:24" ht="12" customHeight="1">
      <c r="A16" s="8" t="s">
        <v>295</v>
      </c>
      <c r="B16" s="8" t="s">
        <v>362</v>
      </c>
      <c r="C16" s="8" t="s">
        <v>363</v>
      </c>
      <c r="D16" s="8" t="s">
        <v>45</v>
      </c>
      <c r="E16" s="8" t="s">
        <v>351</v>
      </c>
      <c r="F16" s="8" t="s">
        <v>332</v>
      </c>
      <c r="G16" s="9">
        <v>2</v>
      </c>
      <c r="H16" s="8" t="s">
        <v>360</v>
      </c>
      <c r="I16" s="8" t="s">
        <v>301</v>
      </c>
      <c r="J16" s="9">
        <v>23.65</v>
      </c>
      <c r="K16" s="9">
        <v>18.5</v>
      </c>
      <c r="L16" s="9">
        <v>27.95</v>
      </c>
      <c r="M16" s="9">
        <v>16.93</v>
      </c>
      <c r="N16" s="9">
        <v>7.048</v>
      </c>
      <c r="O16" s="8" t="s">
        <v>302</v>
      </c>
      <c r="P16" s="8" t="s">
        <v>364</v>
      </c>
      <c r="Q16" s="9">
        <v>23.65</v>
      </c>
      <c r="R16" s="9">
        <v>44.99</v>
      </c>
      <c r="S16" s="9">
        <v>63</v>
      </c>
      <c r="T16" s="8" t="s">
        <v>354</v>
      </c>
      <c r="U16" s="9">
        <v>35</v>
      </c>
      <c r="V16" s="8" t="s">
        <v>53</v>
      </c>
      <c r="W16" s="8" t="e">
        <f>VLOOKUP(C16,'BP Wholesale Product List'!B:B,1,0)</f>
        <v>#N/A</v>
      </c>
      <c r="X16" s="8" t="s">
        <v>45</v>
      </c>
    </row>
    <row r="17" spans="1:24" ht="12" customHeight="1">
      <c r="A17" s="8" t="s">
        <v>295</v>
      </c>
      <c r="B17" s="8" t="s">
        <v>365</v>
      </c>
      <c r="C17" s="8" t="s">
        <v>366</v>
      </c>
      <c r="D17" s="8" t="s">
        <v>45</v>
      </c>
      <c r="E17" s="8" t="s">
        <v>367</v>
      </c>
      <c r="F17" s="8" t="s">
        <v>368</v>
      </c>
      <c r="G17" s="9">
        <v>2</v>
      </c>
      <c r="H17" s="8" t="s">
        <v>369</v>
      </c>
      <c r="I17" s="8" t="s">
        <v>301</v>
      </c>
      <c r="J17" s="9">
        <v>44.4</v>
      </c>
      <c r="K17" s="9">
        <v>31.102399999999999</v>
      </c>
      <c r="L17" s="9">
        <v>41.3386</v>
      </c>
      <c r="M17" s="9">
        <v>12.992100000000001</v>
      </c>
      <c r="N17" s="9">
        <v>15.49</v>
      </c>
      <c r="O17" s="8" t="s">
        <v>302</v>
      </c>
      <c r="P17" s="8" t="s">
        <v>370</v>
      </c>
      <c r="Q17" s="9">
        <v>44.4</v>
      </c>
      <c r="R17" s="9">
        <v>89.99</v>
      </c>
      <c r="S17" s="9">
        <v>63</v>
      </c>
      <c r="T17" s="8" t="s">
        <v>371</v>
      </c>
      <c r="U17" s="9">
        <v>35</v>
      </c>
      <c r="V17" s="8" t="s">
        <v>53</v>
      </c>
      <c r="W17" s="8" t="e">
        <f>VLOOKUP(C17,'BP Wholesale Product List'!B:B,1,0)</f>
        <v>#N/A</v>
      </c>
      <c r="X17" s="8" t="s">
        <v>45</v>
      </c>
    </row>
    <row r="18" spans="1:24" ht="12" customHeight="1">
      <c r="A18" s="8" t="s">
        <v>295</v>
      </c>
      <c r="B18" s="8" t="s">
        <v>372</v>
      </c>
      <c r="C18" s="8" t="s">
        <v>373</v>
      </c>
      <c r="D18" s="8" t="s">
        <v>45</v>
      </c>
      <c r="E18" s="8" t="s">
        <v>367</v>
      </c>
      <c r="F18" s="8" t="s">
        <v>374</v>
      </c>
      <c r="G18" s="9">
        <v>2</v>
      </c>
      <c r="H18" s="8" t="s">
        <v>369</v>
      </c>
      <c r="I18" s="8" t="s">
        <v>301</v>
      </c>
      <c r="J18" s="9">
        <v>46.62</v>
      </c>
      <c r="K18" s="9">
        <v>31.496099999999998</v>
      </c>
      <c r="L18" s="9">
        <v>42.125999999999998</v>
      </c>
      <c r="M18" s="9">
        <v>13.3858</v>
      </c>
      <c r="N18" s="9">
        <v>15.49</v>
      </c>
      <c r="O18" s="8" t="s">
        <v>302</v>
      </c>
      <c r="P18" s="8" t="s">
        <v>375</v>
      </c>
      <c r="Q18" s="9">
        <v>46.62</v>
      </c>
      <c r="R18" s="9">
        <v>89.99</v>
      </c>
      <c r="S18" s="9">
        <v>63</v>
      </c>
      <c r="T18" s="8" t="s">
        <v>371</v>
      </c>
      <c r="U18" s="9">
        <v>35</v>
      </c>
      <c r="V18" s="8" t="s">
        <v>53</v>
      </c>
      <c r="W18" s="8" t="e">
        <f>VLOOKUP(C18,'BP Wholesale Product List'!B:B,1,0)</f>
        <v>#N/A</v>
      </c>
      <c r="X18" s="8" t="s">
        <v>45</v>
      </c>
    </row>
    <row r="19" spans="1:24" ht="12" customHeight="1">
      <c r="A19" s="8" t="s">
        <v>295</v>
      </c>
      <c r="B19" s="8" t="s">
        <v>376</v>
      </c>
      <c r="C19" s="8" t="s">
        <v>377</v>
      </c>
      <c r="D19" s="8" t="s">
        <v>45</v>
      </c>
      <c r="E19" s="8" t="s">
        <v>298</v>
      </c>
      <c r="F19" s="8" t="s">
        <v>378</v>
      </c>
      <c r="G19" s="9">
        <v>6</v>
      </c>
      <c r="H19" s="8" t="s">
        <v>118</v>
      </c>
      <c r="I19" s="8" t="s">
        <v>301</v>
      </c>
      <c r="J19" s="9">
        <v>15.4</v>
      </c>
      <c r="K19" s="9">
        <v>19.2913</v>
      </c>
      <c r="L19" s="9">
        <v>27.165400000000002</v>
      </c>
      <c r="M19" s="9">
        <v>35.826799999999999</v>
      </c>
      <c r="N19" s="9">
        <v>6.2140000000000004</v>
      </c>
      <c r="O19" s="8" t="s">
        <v>302</v>
      </c>
      <c r="P19" s="8" t="s">
        <v>379</v>
      </c>
      <c r="Q19" s="9">
        <v>15.4</v>
      </c>
      <c r="R19" s="9">
        <v>29.99</v>
      </c>
      <c r="S19" s="9">
        <v>63</v>
      </c>
      <c r="T19" s="8" t="s">
        <v>304</v>
      </c>
      <c r="U19" s="9">
        <v>35</v>
      </c>
      <c r="V19" s="8" t="s">
        <v>53</v>
      </c>
      <c r="W19" s="8" t="e">
        <f>VLOOKUP(C19,'BP Wholesale Product List'!B:B,1,0)</f>
        <v>#N/A</v>
      </c>
      <c r="X19" s="8" t="s">
        <v>45</v>
      </c>
    </row>
    <row r="20" spans="1:24" ht="12" customHeight="1">
      <c r="A20" s="8" t="s">
        <v>295</v>
      </c>
      <c r="B20" s="8" t="s">
        <v>380</v>
      </c>
      <c r="C20" s="8" t="s">
        <v>381</v>
      </c>
      <c r="D20" s="8" t="s">
        <v>45</v>
      </c>
      <c r="E20" s="8" t="s">
        <v>367</v>
      </c>
      <c r="F20" s="8" t="s">
        <v>382</v>
      </c>
      <c r="G20" s="9">
        <v>4</v>
      </c>
      <c r="H20" s="8" t="s">
        <v>383</v>
      </c>
      <c r="I20" s="8" t="s">
        <v>301</v>
      </c>
      <c r="J20" s="9">
        <v>24.75</v>
      </c>
      <c r="K20" s="9">
        <v>25.984300000000001</v>
      </c>
      <c r="L20" s="9">
        <v>33.464599999999997</v>
      </c>
      <c r="M20" s="9">
        <v>24.015699999999999</v>
      </c>
      <c r="N20" s="9">
        <v>9.1029999999999998</v>
      </c>
      <c r="O20" s="8" t="s">
        <v>302</v>
      </c>
      <c r="P20" s="8" t="s">
        <v>384</v>
      </c>
      <c r="Q20" s="9">
        <v>24.75</v>
      </c>
      <c r="R20" s="9">
        <v>49.99</v>
      </c>
      <c r="S20" s="9">
        <v>57</v>
      </c>
      <c r="T20" s="8" t="s">
        <v>371</v>
      </c>
      <c r="U20" s="9">
        <v>35</v>
      </c>
      <c r="V20" s="8" t="s">
        <v>53</v>
      </c>
      <c r="W20" s="8" t="e">
        <f>VLOOKUP(C20,'BP Wholesale Product List'!B:B,1,0)</f>
        <v>#N/A</v>
      </c>
      <c r="X20" s="8" t="s">
        <v>45</v>
      </c>
    </row>
    <row r="21" spans="1:24" ht="12" customHeight="1">
      <c r="A21" s="8" t="s">
        <v>295</v>
      </c>
      <c r="B21" s="8" t="s">
        <v>385</v>
      </c>
      <c r="C21" s="8" t="s">
        <v>386</v>
      </c>
      <c r="D21" s="8" t="s">
        <v>45</v>
      </c>
      <c r="E21" s="8" t="s">
        <v>367</v>
      </c>
      <c r="F21" s="8" t="s">
        <v>382</v>
      </c>
      <c r="G21" s="9">
        <v>4</v>
      </c>
      <c r="H21" s="8" t="s">
        <v>387</v>
      </c>
      <c r="I21" s="8" t="s">
        <v>301</v>
      </c>
      <c r="J21" s="9">
        <v>29.15</v>
      </c>
      <c r="K21" s="9">
        <v>30.315000000000001</v>
      </c>
      <c r="L21" s="9">
        <v>36.614199999999997</v>
      </c>
      <c r="M21" s="9">
        <v>24.015699999999999</v>
      </c>
      <c r="N21" s="9">
        <v>12.032</v>
      </c>
      <c r="O21" s="8" t="s">
        <v>302</v>
      </c>
      <c r="P21" s="8" t="s">
        <v>388</v>
      </c>
      <c r="Q21" s="9">
        <v>29.15</v>
      </c>
      <c r="R21" s="9">
        <v>59.99</v>
      </c>
      <c r="S21" s="9">
        <v>57</v>
      </c>
      <c r="T21" s="8" t="s">
        <v>371</v>
      </c>
      <c r="U21" s="9">
        <v>35</v>
      </c>
      <c r="V21" s="8" t="s">
        <v>53</v>
      </c>
      <c r="W21" s="8" t="e">
        <f>VLOOKUP(C21,'BP Wholesale Product List'!B:B,1,0)</f>
        <v>#N/A</v>
      </c>
      <c r="X21" s="8" t="s">
        <v>45</v>
      </c>
    </row>
    <row r="22" spans="1:24" ht="12" customHeight="1">
      <c r="A22" s="8" t="s">
        <v>295</v>
      </c>
      <c r="B22" s="8" t="s">
        <v>389</v>
      </c>
      <c r="C22" s="8" t="s">
        <v>390</v>
      </c>
      <c r="D22" s="8" t="s">
        <v>45</v>
      </c>
      <c r="E22" s="8" t="s">
        <v>367</v>
      </c>
      <c r="F22" s="8" t="s">
        <v>332</v>
      </c>
      <c r="G22" s="9">
        <v>4</v>
      </c>
      <c r="H22" s="8" t="s">
        <v>383</v>
      </c>
      <c r="I22" s="8" t="s">
        <v>301</v>
      </c>
      <c r="J22" s="9">
        <v>24.75</v>
      </c>
      <c r="K22" s="9">
        <v>25.59</v>
      </c>
      <c r="L22" s="9">
        <v>33.07</v>
      </c>
      <c r="M22" s="9">
        <v>23.62</v>
      </c>
      <c r="N22" s="9">
        <v>9.1029999999999998</v>
      </c>
      <c r="O22" s="8" t="s">
        <v>302</v>
      </c>
      <c r="P22" s="8" t="s">
        <v>391</v>
      </c>
      <c r="Q22" s="9">
        <v>24.75</v>
      </c>
      <c r="R22" s="9">
        <v>49.99</v>
      </c>
      <c r="S22" s="9">
        <v>57</v>
      </c>
      <c r="T22" s="8" t="s">
        <v>371</v>
      </c>
      <c r="U22" s="9">
        <v>35</v>
      </c>
      <c r="V22" s="8" t="s">
        <v>53</v>
      </c>
      <c r="W22" s="8" t="e">
        <f>VLOOKUP(C22,'BP Wholesale Product List'!B:B,1,0)</f>
        <v>#N/A</v>
      </c>
      <c r="X22" s="8" t="s">
        <v>45</v>
      </c>
    </row>
    <row r="23" spans="1:24" ht="12" customHeight="1">
      <c r="A23" s="8" t="s">
        <v>295</v>
      </c>
      <c r="B23" s="8" t="s">
        <v>392</v>
      </c>
      <c r="C23" s="8" t="s">
        <v>393</v>
      </c>
      <c r="D23" s="8" t="s">
        <v>45</v>
      </c>
      <c r="E23" s="8" t="s">
        <v>367</v>
      </c>
      <c r="F23" s="8" t="s">
        <v>332</v>
      </c>
      <c r="G23" s="9">
        <v>4</v>
      </c>
      <c r="H23" s="8" t="s">
        <v>387</v>
      </c>
      <c r="I23" s="8" t="s">
        <v>301</v>
      </c>
      <c r="J23" s="9">
        <v>29.15</v>
      </c>
      <c r="K23" s="9">
        <v>29.92</v>
      </c>
      <c r="L23" s="9">
        <v>36.614199999999997</v>
      </c>
      <c r="M23" s="9">
        <v>23.62</v>
      </c>
      <c r="N23" s="9">
        <v>12.032</v>
      </c>
      <c r="O23" s="8" t="s">
        <v>302</v>
      </c>
      <c r="P23" s="8" t="s">
        <v>394</v>
      </c>
      <c r="Q23" s="9">
        <v>29.15</v>
      </c>
      <c r="R23" s="9">
        <v>59.99</v>
      </c>
      <c r="S23" s="9">
        <v>57</v>
      </c>
      <c r="T23" s="8" t="s">
        <v>371</v>
      </c>
      <c r="U23" s="9">
        <v>35</v>
      </c>
      <c r="V23" s="8" t="s">
        <v>53</v>
      </c>
      <c r="W23" s="8" t="e">
        <f>VLOOKUP(C23,'BP Wholesale Product List'!B:B,1,0)</f>
        <v>#N/A</v>
      </c>
      <c r="X23" s="8" t="s">
        <v>45</v>
      </c>
    </row>
    <row r="24" spans="1:24" ht="12" customHeight="1">
      <c r="A24" s="8" t="s">
        <v>295</v>
      </c>
      <c r="B24" s="8" t="s">
        <v>395</v>
      </c>
      <c r="C24" s="8" t="s">
        <v>396</v>
      </c>
      <c r="D24" s="8" t="s">
        <v>45</v>
      </c>
      <c r="E24" s="8" t="s">
        <v>397</v>
      </c>
      <c r="F24" s="8" t="s">
        <v>398</v>
      </c>
      <c r="G24" s="9">
        <v>4</v>
      </c>
      <c r="H24" s="8" t="s">
        <v>399</v>
      </c>
      <c r="I24" s="8" t="s">
        <v>301</v>
      </c>
      <c r="J24" s="9">
        <v>5.85</v>
      </c>
      <c r="K24" s="9">
        <v>10.2362</v>
      </c>
      <c r="L24" s="9">
        <v>10.2362</v>
      </c>
      <c r="M24" s="9">
        <v>6.2991999999999999</v>
      </c>
      <c r="N24" s="9">
        <v>2.7970000000000002</v>
      </c>
      <c r="O24" s="8" t="s">
        <v>302</v>
      </c>
      <c r="P24" s="8" t="s">
        <v>400</v>
      </c>
      <c r="Q24" s="9">
        <v>5.85</v>
      </c>
      <c r="R24" s="9">
        <v>14.99</v>
      </c>
      <c r="S24" s="9">
        <v>63</v>
      </c>
      <c r="T24" s="8" t="s">
        <v>401</v>
      </c>
      <c r="U24" s="9">
        <v>35</v>
      </c>
      <c r="V24" s="8" t="s">
        <v>53</v>
      </c>
      <c r="W24" s="8" t="e">
        <f>VLOOKUP(C24,'BP Wholesale Product List'!B:B,1,0)</f>
        <v>#N/A</v>
      </c>
      <c r="X24" s="8" t="s">
        <v>45</v>
      </c>
    </row>
    <row r="25" spans="1:24" ht="12" customHeight="1">
      <c r="A25" s="8" t="s">
        <v>295</v>
      </c>
      <c r="B25" s="8" t="s">
        <v>402</v>
      </c>
      <c r="C25" s="8" t="s">
        <v>403</v>
      </c>
      <c r="D25" s="8" t="s">
        <v>45</v>
      </c>
      <c r="E25" s="8" t="s">
        <v>397</v>
      </c>
      <c r="F25" s="8" t="s">
        <v>398</v>
      </c>
      <c r="G25" s="9">
        <v>4</v>
      </c>
      <c r="H25" s="8" t="s">
        <v>404</v>
      </c>
      <c r="I25" s="8" t="s">
        <v>301</v>
      </c>
      <c r="J25" s="9">
        <v>9.75</v>
      </c>
      <c r="K25" s="9">
        <v>10.2362</v>
      </c>
      <c r="L25" s="9">
        <v>11.811</v>
      </c>
      <c r="M25" s="9">
        <v>7.0865999999999998</v>
      </c>
      <c r="N25" s="9">
        <v>4.4589999999999996</v>
      </c>
      <c r="O25" s="8" t="s">
        <v>302</v>
      </c>
      <c r="P25" s="8" t="s">
        <v>405</v>
      </c>
      <c r="Q25" s="9">
        <v>9.75</v>
      </c>
      <c r="R25" s="9">
        <v>19.989999999999998</v>
      </c>
      <c r="S25" s="9">
        <v>63</v>
      </c>
      <c r="T25" s="8" t="s">
        <v>401</v>
      </c>
      <c r="U25" s="9">
        <v>35</v>
      </c>
      <c r="V25" s="8" t="s">
        <v>53</v>
      </c>
      <c r="W25" s="8" t="e">
        <f>VLOOKUP(C25,'BP Wholesale Product List'!B:B,1,0)</f>
        <v>#N/A</v>
      </c>
      <c r="X25" s="8" t="s">
        <v>45</v>
      </c>
    </row>
    <row r="26" spans="1:24" ht="12" customHeight="1">
      <c r="A26" s="8" t="s">
        <v>295</v>
      </c>
      <c r="B26" s="8" t="s">
        <v>406</v>
      </c>
      <c r="C26" s="8" t="s">
        <v>407</v>
      </c>
      <c r="D26" s="8" t="s">
        <v>45</v>
      </c>
      <c r="E26" s="8" t="s">
        <v>397</v>
      </c>
      <c r="F26" s="8" t="s">
        <v>408</v>
      </c>
      <c r="G26" s="9">
        <v>4</v>
      </c>
      <c r="H26" s="8" t="s">
        <v>399</v>
      </c>
      <c r="I26" s="8" t="s">
        <v>301</v>
      </c>
      <c r="J26" s="9">
        <v>5.85</v>
      </c>
      <c r="K26" s="9">
        <v>10.2362</v>
      </c>
      <c r="L26" s="9">
        <v>10.2362</v>
      </c>
      <c r="M26" s="9">
        <v>6.2991999999999999</v>
      </c>
      <c r="N26" s="9">
        <v>2.7970000000000002</v>
      </c>
      <c r="O26" s="8" t="s">
        <v>302</v>
      </c>
      <c r="P26" s="8" t="s">
        <v>409</v>
      </c>
      <c r="Q26" s="9">
        <v>5.85</v>
      </c>
      <c r="R26" s="9">
        <v>14.99</v>
      </c>
      <c r="S26" s="9">
        <v>63</v>
      </c>
      <c r="T26" s="8" t="s">
        <v>401</v>
      </c>
      <c r="U26" s="9">
        <v>35</v>
      </c>
      <c r="V26" s="8" t="s">
        <v>53</v>
      </c>
      <c r="W26" s="8" t="e">
        <f>VLOOKUP(C26,'BP Wholesale Product List'!B:B,1,0)</f>
        <v>#N/A</v>
      </c>
      <c r="X26" s="8" t="s">
        <v>45</v>
      </c>
    </row>
    <row r="27" spans="1:24" ht="12" customHeight="1">
      <c r="A27" s="8" t="s">
        <v>295</v>
      </c>
      <c r="B27" s="8" t="s">
        <v>410</v>
      </c>
      <c r="C27" s="8" t="s">
        <v>411</v>
      </c>
      <c r="D27" s="8" t="s">
        <v>45</v>
      </c>
      <c r="E27" s="8" t="s">
        <v>397</v>
      </c>
      <c r="F27" s="8" t="s">
        <v>408</v>
      </c>
      <c r="G27" s="9">
        <v>4</v>
      </c>
      <c r="H27" s="8" t="s">
        <v>404</v>
      </c>
      <c r="I27" s="8" t="s">
        <v>301</v>
      </c>
      <c r="J27" s="9">
        <v>9.75</v>
      </c>
      <c r="K27" s="9">
        <v>10.24</v>
      </c>
      <c r="L27" s="9">
        <v>11.81</v>
      </c>
      <c r="M27" s="9">
        <v>7.09</v>
      </c>
      <c r="N27" s="9">
        <v>4.4589999999999996</v>
      </c>
      <c r="O27" s="8" t="s">
        <v>302</v>
      </c>
      <c r="P27" s="8" t="s">
        <v>412</v>
      </c>
      <c r="Q27" s="9">
        <v>9.75</v>
      </c>
      <c r="R27" s="9">
        <v>19.989999999999998</v>
      </c>
      <c r="S27" s="9">
        <v>63</v>
      </c>
      <c r="T27" s="8" t="s">
        <v>401</v>
      </c>
      <c r="U27" s="9">
        <v>35</v>
      </c>
      <c r="V27" s="8" t="s">
        <v>53</v>
      </c>
      <c r="W27" s="8" t="e">
        <f>VLOOKUP(C27,'BP Wholesale Product List'!B:B,1,0)</f>
        <v>#N/A</v>
      </c>
      <c r="X27" s="8" t="s">
        <v>45</v>
      </c>
    </row>
    <row r="28" spans="1:24" ht="12" customHeight="1">
      <c r="A28" s="8" t="s">
        <v>295</v>
      </c>
      <c r="B28" s="8" t="s">
        <v>413</v>
      </c>
      <c r="C28" s="8" t="s">
        <v>414</v>
      </c>
      <c r="D28" s="8" t="s">
        <v>45</v>
      </c>
      <c r="E28" s="8" t="s">
        <v>351</v>
      </c>
      <c r="F28" s="8" t="s">
        <v>64</v>
      </c>
      <c r="G28" s="9">
        <v>4</v>
      </c>
      <c r="H28" s="8" t="s">
        <v>415</v>
      </c>
      <c r="I28" s="8" t="s">
        <v>301</v>
      </c>
      <c r="J28" s="9">
        <v>12.6</v>
      </c>
      <c r="K28" s="9">
        <v>17.72</v>
      </c>
      <c r="L28" s="9">
        <v>22.834599999999998</v>
      </c>
      <c r="M28" s="9">
        <v>18.897600000000001</v>
      </c>
      <c r="N28" s="9">
        <v>4.617</v>
      </c>
      <c r="O28" s="8" t="s">
        <v>302</v>
      </c>
      <c r="P28" s="8" t="s">
        <v>416</v>
      </c>
      <c r="Q28" s="9">
        <v>12.6</v>
      </c>
      <c r="R28" s="9">
        <v>29.99</v>
      </c>
      <c r="S28" s="9">
        <v>44</v>
      </c>
      <c r="T28" s="8" t="s">
        <v>354</v>
      </c>
      <c r="U28" s="9">
        <v>35</v>
      </c>
      <c r="V28" s="8" t="s">
        <v>53</v>
      </c>
      <c r="W28" s="8" t="e">
        <f>VLOOKUP(C28,'BP Wholesale Product List'!B:B,1,0)</f>
        <v>#N/A</v>
      </c>
      <c r="X28" s="8" t="s">
        <v>45</v>
      </c>
    </row>
    <row r="29" spans="1:24" ht="12" customHeight="1">
      <c r="A29" s="8" t="s">
        <v>295</v>
      </c>
      <c r="B29" s="8" t="s">
        <v>417</v>
      </c>
      <c r="C29" s="8" t="s">
        <v>418</v>
      </c>
      <c r="D29" s="8" t="s">
        <v>45</v>
      </c>
      <c r="E29" s="8" t="s">
        <v>351</v>
      </c>
      <c r="F29" s="8" t="s">
        <v>76</v>
      </c>
      <c r="G29" s="9">
        <v>4</v>
      </c>
      <c r="H29" s="8" t="s">
        <v>415</v>
      </c>
      <c r="I29" s="8" t="s">
        <v>301</v>
      </c>
      <c r="J29" s="9">
        <v>12.6</v>
      </c>
      <c r="K29" s="9">
        <v>17.72</v>
      </c>
      <c r="L29" s="9">
        <v>22.834599999999998</v>
      </c>
      <c r="M29" s="9">
        <v>18.897600000000001</v>
      </c>
      <c r="N29" s="9">
        <v>4.617</v>
      </c>
      <c r="O29" s="8" t="s">
        <v>302</v>
      </c>
      <c r="P29" s="8" t="s">
        <v>419</v>
      </c>
      <c r="Q29" s="9">
        <v>12.6</v>
      </c>
      <c r="R29" s="9">
        <v>29.99</v>
      </c>
      <c r="S29" s="9">
        <v>44</v>
      </c>
      <c r="T29" s="8" t="s">
        <v>354</v>
      </c>
      <c r="U29" s="9">
        <v>35</v>
      </c>
      <c r="V29" s="8" t="s">
        <v>53</v>
      </c>
      <c r="W29" s="8" t="e">
        <f>VLOOKUP(C29,'BP Wholesale Product List'!B:B,1,0)</f>
        <v>#N/A</v>
      </c>
      <c r="X29" s="8" t="s">
        <v>45</v>
      </c>
    </row>
    <row r="30" spans="1:24" ht="12" customHeight="1">
      <c r="A30" s="8" t="s">
        <v>295</v>
      </c>
      <c r="B30" s="8" t="s">
        <v>376</v>
      </c>
      <c r="C30" s="8" t="s">
        <v>420</v>
      </c>
      <c r="D30" s="8" t="s">
        <v>45</v>
      </c>
      <c r="E30" s="8" t="s">
        <v>298</v>
      </c>
      <c r="F30" s="8" t="s">
        <v>332</v>
      </c>
      <c r="G30" s="9">
        <v>6</v>
      </c>
      <c r="H30" s="8" t="s">
        <v>118</v>
      </c>
      <c r="I30" s="8" t="s">
        <v>301</v>
      </c>
      <c r="J30" s="9">
        <v>14</v>
      </c>
      <c r="K30" s="9">
        <v>18.899999999999999</v>
      </c>
      <c r="L30" s="9">
        <v>35.43</v>
      </c>
      <c r="M30" s="9">
        <v>26.77</v>
      </c>
      <c r="N30" s="9">
        <v>6.4610000000000003</v>
      </c>
      <c r="O30" s="8" t="s">
        <v>302</v>
      </c>
      <c r="P30" s="8" t="s">
        <v>45</v>
      </c>
      <c r="Q30" s="9">
        <v>14</v>
      </c>
      <c r="R30" s="9">
        <v>29.99</v>
      </c>
      <c r="S30" s="9">
        <v>63</v>
      </c>
      <c r="T30" s="8" t="s">
        <v>304</v>
      </c>
      <c r="U30" s="9">
        <v>35</v>
      </c>
      <c r="V30" s="8" t="s">
        <v>53</v>
      </c>
      <c r="W30" s="8" t="e">
        <f>VLOOKUP(C30,'BP Wholesale Product List'!B:B,1,0)</f>
        <v>#N/A</v>
      </c>
      <c r="X30" s="8" t="s">
        <v>45</v>
      </c>
    </row>
    <row r="31" spans="1:24" ht="12" customHeight="1">
      <c r="A31" s="8" t="s">
        <v>295</v>
      </c>
      <c r="B31" s="8" t="s">
        <v>421</v>
      </c>
      <c r="C31" s="8" t="s">
        <v>422</v>
      </c>
      <c r="D31" s="8" t="s">
        <v>45</v>
      </c>
      <c r="E31" s="8" t="s">
        <v>298</v>
      </c>
      <c r="F31" s="8" t="s">
        <v>332</v>
      </c>
      <c r="G31" s="9">
        <v>6</v>
      </c>
      <c r="H31" s="8" t="s">
        <v>118</v>
      </c>
      <c r="I31" s="8" t="s">
        <v>301</v>
      </c>
      <c r="J31" s="9">
        <v>14</v>
      </c>
      <c r="K31" s="9">
        <v>26.771699999999999</v>
      </c>
      <c r="L31" s="9">
        <v>35.433100000000003</v>
      </c>
      <c r="M31" s="9">
        <v>18.897600000000001</v>
      </c>
      <c r="N31" s="9">
        <v>6.2140000000000004</v>
      </c>
      <c r="O31" s="8" t="s">
        <v>302</v>
      </c>
      <c r="P31" s="8" t="s">
        <v>45</v>
      </c>
      <c r="Q31" s="9">
        <v>14</v>
      </c>
      <c r="R31" s="9">
        <v>29.99</v>
      </c>
      <c r="S31" s="9">
        <v>63</v>
      </c>
      <c r="T31" s="8" t="s">
        <v>304</v>
      </c>
      <c r="U31" s="9">
        <v>35</v>
      </c>
      <c r="V31" s="8" t="s">
        <v>53</v>
      </c>
      <c r="W31" s="8" t="e">
        <f>VLOOKUP(C31,'BP Wholesale Product List'!B:B,1,0)</f>
        <v>#N/A</v>
      </c>
      <c r="X31" s="8" t="s">
        <v>45</v>
      </c>
    </row>
    <row r="32" spans="1:24" ht="12" customHeight="1">
      <c r="A32" s="8" t="s">
        <v>295</v>
      </c>
      <c r="B32" s="8" t="s">
        <v>423</v>
      </c>
      <c r="C32" s="8" t="s">
        <v>424</v>
      </c>
      <c r="D32" s="8" t="s">
        <v>45</v>
      </c>
      <c r="E32" s="8" t="s">
        <v>425</v>
      </c>
      <c r="F32" s="8" t="s">
        <v>76</v>
      </c>
      <c r="G32" s="9">
        <v>4</v>
      </c>
      <c r="H32" s="8" t="s">
        <v>426</v>
      </c>
      <c r="I32" s="8" t="s">
        <v>301</v>
      </c>
      <c r="J32" s="9">
        <v>12.4</v>
      </c>
      <c r="K32" s="9">
        <v>20.47</v>
      </c>
      <c r="L32" s="9">
        <v>20.47</v>
      </c>
      <c r="M32" s="9">
        <v>18.110199999999999</v>
      </c>
      <c r="N32" s="9">
        <v>4</v>
      </c>
      <c r="O32" s="8" t="s">
        <v>302</v>
      </c>
      <c r="P32" s="8" t="s">
        <v>427</v>
      </c>
      <c r="Q32" s="9">
        <v>12.4</v>
      </c>
      <c r="R32" s="9">
        <v>29.99</v>
      </c>
      <c r="S32" s="9">
        <v>64</v>
      </c>
      <c r="T32" s="8" t="s">
        <v>428</v>
      </c>
      <c r="U32" s="9">
        <v>35</v>
      </c>
      <c r="V32" s="8" t="s">
        <v>53</v>
      </c>
      <c r="W32" s="8" t="e">
        <f>VLOOKUP(C32,'BP Wholesale Product List'!B:B,1,0)</f>
        <v>#N/A</v>
      </c>
      <c r="X32" s="8" t="s">
        <v>45</v>
      </c>
    </row>
    <row r="33" spans="1:24" ht="12" customHeight="1">
      <c r="A33" s="8" t="s">
        <v>295</v>
      </c>
      <c r="B33" s="8" t="s">
        <v>429</v>
      </c>
      <c r="C33" s="8" t="s">
        <v>430</v>
      </c>
      <c r="D33" s="8" t="s">
        <v>45</v>
      </c>
      <c r="E33" s="8" t="s">
        <v>425</v>
      </c>
      <c r="F33" s="8" t="s">
        <v>170</v>
      </c>
      <c r="G33" s="9">
        <v>4</v>
      </c>
      <c r="H33" s="8" t="s">
        <v>426</v>
      </c>
      <c r="I33" s="8" t="s">
        <v>301</v>
      </c>
      <c r="J33" s="9">
        <v>12.4</v>
      </c>
      <c r="K33" s="9">
        <v>20.47</v>
      </c>
      <c r="L33" s="9">
        <v>20.47</v>
      </c>
      <c r="M33" s="9">
        <v>18.110199999999999</v>
      </c>
      <c r="N33" s="9">
        <v>4</v>
      </c>
      <c r="O33" s="8" t="s">
        <v>302</v>
      </c>
      <c r="P33" s="8" t="s">
        <v>431</v>
      </c>
      <c r="Q33" s="9">
        <v>12.4</v>
      </c>
      <c r="R33" s="9">
        <v>29.99</v>
      </c>
      <c r="S33" s="9">
        <v>64</v>
      </c>
      <c r="T33" s="8" t="s">
        <v>428</v>
      </c>
      <c r="U33" s="9">
        <v>35</v>
      </c>
      <c r="V33" s="8" t="s">
        <v>53</v>
      </c>
      <c r="W33" s="8" t="e">
        <f>VLOOKUP(C33,'BP Wholesale Product List'!B:B,1,0)</f>
        <v>#N/A</v>
      </c>
      <c r="X33" s="8" t="s">
        <v>45</v>
      </c>
    </row>
    <row r="34" spans="1:24" ht="12" customHeight="1">
      <c r="A34" s="8" t="s">
        <v>295</v>
      </c>
      <c r="B34" s="8" t="s">
        <v>432</v>
      </c>
      <c r="C34" s="8" t="s">
        <v>433</v>
      </c>
      <c r="D34" s="8" t="s">
        <v>45</v>
      </c>
      <c r="E34" s="8" t="s">
        <v>425</v>
      </c>
      <c r="F34" s="8" t="s">
        <v>76</v>
      </c>
      <c r="G34" s="9">
        <v>4</v>
      </c>
      <c r="H34" s="8" t="s">
        <v>434</v>
      </c>
      <c r="I34" s="8" t="s">
        <v>301</v>
      </c>
      <c r="J34" s="9">
        <v>18.75</v>
      </c>
      <c r="K34" s="9">
        <v>25.59</v>
      </c>
      <c r="L34" s="9">
        <v>25.59</v>
      </c>
      <c r="M34" s="9">
        <v>22.0472</v>
      </c>
      <c r="N34" s="9">
        <v>5.5</v>
      </c>
      <c r="O34" s="8" t="s">
        <v>302</v>
      </c>
      <c r="P34" s="8" t="s">
        <v>435</v>
      </c>
      <c r="Q34" s="9">
        <v>18.75</v>
      </c>
      <c r="R34" s="9">
        <v>39.99</v>
      </c>
      <c r="S34" s="9">
        <v>64</v>
      </c>
      <c r="T34" s="8" t="s">
        <v>428</v>
      </c>
      <c r="U34" s="9">
        <v>35</v>
      </c>
      <c r="V34" s="8" t="s">
        <v>53</v>
      </c>
      <c r="W34" s="8" t="e">
        <f>VLOOKUP(C34,'BP Wholesale Product List'!B:B,1,0)</f>
        <v>#N/A</v>
      </c>
      <c r="X34" s="8" t="s">
        <v>45</v>
      </c>
    </row>
    <row r="35" spans="1:24" ht="12" customHeight="1">
      <c r="A35" s="8" t="s">
        <v>295</v>
      </c>
      <c r="B35" s="8" t="s">
        <v>436</v>
      </c>
      <c r="C35" s="8" t="s">
        <v>437</v>
      </c>
      <c r="D35" s="8" t="s">
        <v>45</v>
      </c>
      <c r="E35" s="8" t="s">
        <v>425</v>
      </c>
      <c r="F35" s="8" t="s">
        <v>170</v>
      </c>
      <c r="G35" s="9">
        <v>4</v>
      </c>
      <c r="H35" s="8" t="s">
        <v>434</v>
      </c>
      <c r="I35" s="8" t="s">
        <v>301</v>
      </c>
      <c r="J35" s="9">
        <v>18.75</v>
      </c>
      <c r="K35" s="9">
        <v>25.59</v>
      </c>
      <c r="L35" s="9">
        <v>25.59</v>
      </c>
      <c r="M35" s="9">
        <v>22.0472</v>
      </c>
      <c r="N35" s="9">
        <v>5.5</v>
      </c>
      <c r="O35" s="8" t="s">
        <v>302</v>
      </c>
      <c r="P35" s="8" t="s">
        <v>438</v>
      </c>
      <c r="Q35" s="9">
        <v>18.75</v>
      </c>
      <c r="R35" s="9">
        <v>39.99</v>
      </c>
      <c r="S35" s="9">
        <v>64</v>
      </c>
      <c r="T35" s="8" t="s">
        <v>428</v>
      </c>
      <c r="U35" s="9">
        <v>35</v>
      </c>
      <c r="V35" s="8" t="s">
        <v>53</v>
      </c>
      <c r="W35" s="8" t="e">
        <f>VLOOKUP(C35,'BP Wholesale Product List'!B:B,1,0)</f>
        <v>#N/A</v>
      </c>
      <c r="X35" s="8" t="s">
        <v>45</v>
      </c>
    </row>
    <row r="36" spans="1:24" ht="12" customHeight="1">
      <c r="A36" s="8" t="s">
        <v>295</v>
      </c>
      <c r="B36" s="8" t="s">
        <v>439</v>
      </c>
      <c r="C36" s="8" t="s">
        <v>440</v>
      </c>
      <c r="D36" s="8" t="s">
        <v>45</v>
      </c>
      <c r="E36" s="8" t="s">
        <v>425</v>
      </c>
      <c r="F36" s="8" t="s">
        <v>76</v>
      </c>
      <c r="G36" s="9">
        <v>4</v>
      </c>
      <c r="H36" s="8" t="s">
        <v>441</v>
      </c>
      <c r="I36" s="8" t="s">
        <v>301</v>
      </c>
      <c r="J36" s="9">
        <v>25</v>
      </c>
      <c r="K36" s="9">
        <v>29.133900000000001</v>
      </c>
      <c r="L36" s="9">
        <v>38.976399999999998</v>
      </c>
      <c r="M36" s="9">
        <v>22.0472</v>
      </c>
      <c r="N36" s="9">
        <v>8.25</v>
      </c>
      <c r="O36" s="8" t="s">
        <v>302</v>
      </c>
      <c r="P36" s="8" t="s">
        <v>442</v>
      </c>
      <c r="Q36" s="9">
        <v>25</v>
      </c>
      <c r="R36" s="9">
        <v>59.99</v>
      </c>
      <c r="S36" s="9">
        <v>64</v>
      </c>
      <c r="T36" s="8" t="s">
        <v>428</v>
      </c>
      <c r="U36" s="9">
        <v>35</v>
      </c>
      <c r="V36" s="8" t="s">
        <v>53</v>
      </c>
      <c r="W36" s="8" t="e">
        <f>VLOOKUP(C36,'BP Wholesale Product List'!B:B,1,0)</f>
        <v>#N/A</v>
      </c>
      <c r="X36" s="8" t="s">
        <v>45</v>
      </c>
    </row>
    <row r="37" spans="1:24" ht="12" customHeight="1">
      <c r="A37" s="8" t="s">
        <v>295</v>
      </c>
      <c r="B37" s="8" t="s">
        <v>443</v>
      </c>
      <c r="C37" s="8" t="s">
        <v>444</v>
      </c>
      <c r="D37" s="8" t="s">
        <v>45</v>
      </c>
      <c r="E37" s="8" t="s">
        <v>425</v>
      </c>
      <c r="F37" s="8" t="s">
        <v>170</v>
      </c>
      <c r="G37" s="9">
        <v>4</v>
      </c>
      <c r="H37" s="8" t="s">
        <v>441</v>
      </c>
      <c r="I37" s="8" t="s">
        <v>301</v>
      </c>
      <c r="J37" s="9">
        <v>25</v>
      </c>
      <c r="K37" s="9">
        <v>29.133900000000001</v>
      </c>
      <c r="L37" s="9">
        <v>38.976399999999998</v>
      </c>
      <c r="M37" s="9">
        <v>22.0472</v>
      </c>
      <c r="N37" s="9">
        <v>8.25</v>
      </c>
      <c r="O37" s="8" t="s">
        <v>302</v>
      </c>
      <c r="P37" s="8" t="s">
        <v>445</v>
      </c>
      <c r="Q37" s="9">
        <v>25</v>
      </c>
      <c r="R37" s="9">
        <v>59.99</v>
      </c>
      <c r="S37" s="9">
        <v>64</v>
      </c>
      <c r="T37" s="8" t="s">
        <v>428</v>
      </c>
      <c r="U37" s="9">
        <v>35</v>
      </c>
      <c r="V37" s="8" t="s">
        <v>53</v>
      </c>
      <c r="W37" s="8" t="e">
        <f>VLOOKUP(C37,'BP Wholesale Product List'!B:B,1,0)</f>
        <v>#N/A</v>
      </c>
      <c r="X37" s="8" t="s">
        <v>45</v>
      </c>
    </row>
    <row r="38" spans="1:24" ht="12" customHeight="1">
      <c r="A38" s="8" t="s">
        <v>295</v>
      </c>
      <c r="B38" s="8" t="s">
        <v>446</v>
      </c>
      <c r="C38" s="8" t="s">
        <v>447</v>
      </c>
      <c r="D38" s="8" t="s">
        <v>45</v>
      </c>
      <c r="E38" s="8" t="s">
        <v>425</v>
      </c>
      <c r="F38" s="8" t="s">
        <v>448</v>
      </c>
      <c r="G38" s="9">
        <v>4</v>
      </c>
      <c r="H38" s="8" t="s">
        <v>426</v>
      </c>
      <c r="I38" s="8" t="s">
        <v>301</v>
      </c>
      <c r="J38" s="9">
        <v>13.4</v>
      </c>
      <c r="K38" s="9">
        <v>20.47</v>
      </c>
      <c r="L38" s="9">
        <v>20.47</v>
      </c>
      <c r="M38" s="9">
        <v>18.110199999999999</v>
      </c>
      <c r="N38" s="9">
        <v>4.5</v>
      </c>
      <c r="O38" s="8" t="s">
        <v>302</v>
      </c>
      <c r="P38" s="8" t="s">
        <v>449</v>
      </c>
      <c r="Q38" s="9">
        <v>13.4</v>
      </c>
      <c r="R38" s="9">
        <v>29.99</v>
      </c>
      <c r="S38" s="9">
        <v>64</v>
      </c>
      <c r="T38" s="8" t="s">
        <v>428</v>
      </c>
      <c r="U38" s="9">
        <v>35</v>
      </c>
      <c r="V38" s="8" t="s">
        <v>53</v>
      </c>
      <c r="W38" s="8" t="e">
        <f>VLOOKUP(C38,'BP Wholesale Product List'!B:B,1,0)</f>
        <v>#N/A</v>
      </c>
      <c r="X38" s="8" t="s">
        <v>45</v>
      </c>
    </row>
    <row r="39" spans="1:24" ht="12" customHeight="1">
      <c r="A39" s="8" t="s">
        <v>295</v>
      </c>
      <c r="B39" s="8" t="s">
        <v>450</v>
      </c>
      <c r="C39" s="8" t="s">
        <v>451</v>
      </c>
      <c r="D39" s="8" t="s">
        <v>45</v>
      </c>
      <c r="E39" s="8" t="s">
        <v>425</v>
      </c>
      <c r="F39" s="8" t="s">
        <v>448</v>
      </c>
      <c r="G39" s="9">
        <v>4</v>
      </c>
      <c r="H39" s="8" t="s">
        <v>434</v>
      </c>
      <c r="I39" s="8" t="s">
        <v>301</v>
      </c>
      <c r="J39" s="9">
        <v>24</v>
      </c>
      <c r="K39" s="9">
        <v>25.59</v>
      </c>
      <c r="L39" s="9">
        <v>25.59</v>
      </c>
      <c r="M39" s="9">
        <v>22.0472</v>
      </c>
      <c r="N39" s="9">
        <v>6.25</v>
      </c>
      <c r="O39" s="8" t="s">
        <v>302</v>
      </c>
      <c r="P39" s="8" t="s">
        <v>452</v>
      </c>
      <c r="Q39" s="9">
        <v>24</v>
      </c>
      <c r="R39" s="9">
        <v>39.99</v>
      </c>
      <c r="S39" s="9">
        <v>64</v>
      </c>
      <c r="T39" s="8" t="s">
        <v>428</v>
      </c>
      <c r="U39" s="9">
        <v>35</v>
      </c>
      <c r="V39" s="8" t="s">
        <v>53</v>
      </c>
      <c r="W39" s="8" t="e">
        <f>VLOOKUP(C39,'BP Wholesale Product List'!B:B,1,0)</f>
        <v>#N/A</v>
      </c>
      <c r="X39" s="8" t="s">
        <v>45</v>
      </c>
    </row>
    <row r="40" spans="1:24" ht="12" customHeight="1">
      <c r="A40" s="8" t="s">
        <v>295</v>
      </c>
      <c r="B40" s="8" t="s">
        <v>453</v>
      </c>
      <c r="C40" s="8" t="s">
        <v>454</v>
      </c>
      <c r="D40" s="8" t="s">
        <v>45</v>
      </c>
      <c r="E40" s="8" t="s">
        <v>425</v>
      </c>
      <c r="F40" s="8" t="s">
        <v>448</v>
      </c>
      <c r="G40" s="9">
        <v>4</v>
      </c>
      <c r="H40" s="8" t="s">
        <v>441</v>
      </c>
      <c r="I40" s="8" t="s">
        <v>301</v>
      </c>
      <c r="J40" s="9">
        <v>29.5</v>
      </c>
      <c r="K40" s="9">
        <v>29.133900000000001</v>
      </c>
      <c r="L40" s="9">
        <v>38.976399999999998</v>
      </c>
      <c r="M40" s="9">
        <v>22.0472</v>
      </c>
      <c r="N40" s="9">
        <v>9.125</v>
      </c>
      <c r="O40" s="8" t="s">
        <v>302</v>
      </c>
      <c r="P40" s="8" t="s">
        <v>455</v>
      </c>
      <c r="Q40" s="9">
        <v>29.5</v>
      </c>
      <c r="R40" s="9">
        <v>59.99</v>
      </c>
      <c r="S40" s="9">
        <v>64</v>
      </c>
      <c r="T40" s="8" t="s">
        <v>428</v>
      </c>
      <c r="U40" s="9">
        <v>35</v>
      </c>
      <c r="V40" s="8" t="s">
        <v>53</v>
      </c>
      <c r="W40" s="8" t="e">
        <f>VLOOKUP(C40,'BP Wholesale Product List'!B:B,1,0)</f>
        <v>#N/A</v>
      </c>
      <c r="X40" s="8" t="s">
        <v>45</v>
      </c>
    </row>
    <row r="41" spans="1:24" ht="12" customHeight="1">
      <c r="A41" s="8" t="s">
        <v>295</v>
      </c>
      <c r="B41" s="8" t="s">
        <v>365</v>
      </c>
      <c r="C41" s="8" t="s">
        <v>456</v>
      </c>
      <c r="D41" s="8" t="s">
        <v>45</v>
      </c>
      <c r="E41" s="8" t="s">
        <v>367</v>
      </c>
      <c r="F41" s="8" t="s">
        <v>457</v>
      </c>
      <c r="G41" s="9">
        <v>2</v>
      </c>
      <c r="H41" s="8" t="s">
        <v>369</v>
      </c>
      <c r="I41" s="8" t="s">
        <v>301</v>
      </c>
      <c r="J41" s="9">
        <v>46.62</v>
      </c>
      <c r="K41" s="9">
        <v>31.496099999999998</v>
      </c>
      <c r="L41" s="9">
        <v>42.125999999999998</v>
      </c>
      <c r="M41" s="9">
        <v>13.3858</v>
      </c>
      <c r="N41" s="9">
        <v>13.29</v>
      </c>
      <c r="O41" s="8" t="s">
        <v>302</v>
      </c>
      <c r="P41" s="8" t="s">
        <v>458</v>
      </c>
      <c r="Q41" s="9">
        <v>46.62</v>
      </c>
      <c r="R41" s="9">
        <v>89.99</v>
      </c>
      <c r="S41" s="9">
        <v>64</v>
      </c>
      <c r="T41" s="8" t="s">
        <v>371</v>
      </c>
      <c r="U41" s="9">
        <v>35</v>
      </c>
      <c r="V41" s="8" t="s">
        <v>53</v>
      </c>
      <c r="W41" s="8" t="e">
        <f>VLOOKUP(C41,'BP Wholesale Product List'!B:B,1,0)</f>
        <v>#N/A</v>
      </c>
      <c r="X41" s="8" t="s">
        <v>45</v>
      </c>
    </row>
    <row r="42" spans="1:24" ht="12" customHeight="1">
      <c r="A42" s="8" t="s">
        <v>295</v>
      </c>
      <c r="B42" s="8" t="s">
        <v>296</v>
      </c>
      <c r="C42" s="8" t="s">
        <v>459</v>
      </c>
      <c r="D42" s="8" t="s">
        <v>45</v>
      </c>
      <c r="E42" s="8" t="s">
        <v>298</v>
      </c>
      <c r="F42" s="8" t="s">
        <v>460</v>
      </c>
      <c r="G42" s="9">
        <v>4</v>
      </c>
      <c r="H42" s="8" t="s">
        <v>300</v>
      </c>
      <c r="I42" s="8" t="s">
        <v>301</v>
      </c>
      <c r="J42" s="9">
        <v>19.53</v>
      </c>
      <c r="K42" s="9">
        <v>18.897600000000001</v>
      </c>
      <c r="L42" s="9">
        <v>31.102399999999999</v>
      </c>
      <c r="M42" s="9">
        <v>35.039400000000001</v>
      </c>
      <c r="N42" s="9">
        <v>7.97</v>
      </c>
      <c r="O42" s="8" t="s">
        <v>302</v>
      </c>
      <c r="P42" s="8" t="s">
        <v>461</v>
      </c>
      <c r="Q42" s="9">
        <v>19.53</v>
      </c>
      <c r="R42" s="9">
        <v>44.99</v>
      </c>
      <c r="S42" s="9">
        <v>64</v>
      </c>
      <c r="T42" s="8" t="s">
        <v>304</v>
      </c>
      <c r="U42" s="9">
        <v>35</v>
      </c>
      <c r="V42" s="8" t="s">
        <v>53</v>
      </c>
      <c r="W42" s="8" t="e">
        <f>VLOOKUP(C42,'BP Wholesale Product List'!B:B,1,0)</f>
        <v>#N/A</v>
      </c>
      <c r="X42" s="8" t="s">
        <v>45</v>
      </c>
    </row>
    <row r="43" spans="1:24" ht="12" customHeight="1">
      <c r="A43" s="8" t="s">
        <v>295</v>
      </c>
      <c r="B43" s="8" t="s">
        <v>305</v>
      </c>
      <c r="C43" s="8" t="s">
        <v>462</v>
      </c>
      <c r="D43" s="8" t="s">
        <v>45</v>
      </c>
      <c r="E43" s="8" t="s">
        <v>298</v>
      </c>
      <c r="F43" s="8" t="s">
        <v>332</v>
      </c>
      <c r="G43" s="9">
        <v>4</v>
      </c>
      <c r="H43" s="8" t="s">
        <v>300</v>
      </c>
      <c r="I43" s="8" t="s">
        <v>301</v>
      </c>
      <c r="J43" s="9">
        <v>19.53</v>
      </c>
      <c r="K43" s="9">
        <v>18.897600000000001</v>
      </c>
      <c r="L43" s="9">
        <v>30.71</v>
      </c>
      <c r="M43" s="9">
        <v>34.65</v>
      </c>
      <c r="N43" s="9">
        <v>7.97</v>
      </c>
      <c r="O43" s="8" t="s">
        <v>302</v>
      </c>
      <c r="P43" s="8" t="s">
        <v>463</v>
      </c>
      <c r="Q43" s="9">
        <v>19.53</v>
      </c>
      <c r="R43" s="9">
        <v>44.99</v>
      </c>
      <c r="S43" s="9">
        <v>64</v>
      </c>
      <c r="T43" s="8" t="s">
        <v>304</v>
      </c>
      <c r="U43" s="9">
        <v>35</v>
      </c>
      <c r="V43" s="8" t="s">
        <v>53</v>
      </c>
      <c r="W43" s="8" t="e">
        <f>VLOOKUP(C43,'BP Wholesale Product List'!B:B,1,0)</f>
        <v>#N/A</v>
      </c>
      <c r="X43" s="8" t="s">
        <v>45</v>
      </c>
    </row>
    <row r="44" spans="1:24" ht="12" hidden="1" customHeight="1">
      <c r="A44" s="8" t="s">
        <v>77</v>
      </c>
      <c r="B44" s="8" t="s">
        <v>464</v>
      </c>
      <c r="C44" s="8" t="s">
        <v>252</v>
      </c>
      <c r="D44" s="8" t="s">
        <v>45</v>
      </c>
      <c r="E44" s="8" t="s">
        <v>465</v>
      </c>
      <c r="F44" s="8" t="s">
        <v>193</v>
      </c>
      <c r="G44" s="9">
        <v>100</v>
      </c>
      <c r="H44" s="8" t="s">
        <v>254</v>
      </c>
      <c r="I44" s="8" t="s">
        <v>466</v>
      </c>
      <c r="J44" s="9">
        <v>2.75</v>
      </c>
      <c r="K44" s="9">
        <v>13.779500000000001</v>
      </c>
      <c r="L44" s="9">
        <v>18.897600000000001</v>
      </c>
      <c r="M44" s="9">
        <v>5.9055</v>
      </c>
      <c r="N44" s="9">
        <v>1.5</v>
      </c>
      <c r="O44" s="8" t="s">
        <v>302</v>
      </c>
      <c r="P44" s="8" t="s">
        <v>467</v>
      </c>
      <c r="Q44" s="9">
        <v>2.75</v>
      </c>
      <c r="R44" s="9">
        <v>12.99</v>
      </c>
      <c r="S44" s="9">
        <v>65</v>
      </c>
      <c r="T44" s="8" t="s">
        <v>468</v>
      </c>
      <c r="U44" s="9">
        <v>35</v>
      </c>
      <c r="V44" s="8" t="s">
        <v>53</v>
      </c>
      <c r="W44" s="8" t="str">
        <f>VLOOKUP(C44,'BP Wholesale Product List'!B:B,1,0)</f>
        <v>PFE66SB5478B</v>
      </c>
      <c r="X44" s="8" t="s">
        <v>45</v>
      </c>
    </row>
    <row r="45" spans="1:24" ht="12" hidden="1" customHeight="1">
      <c r="A45" s="8" t="s">
        <v>469</v>
      </c>
      <c r="B45" s="8" t="s">
        <v>470</v>
      </c>
      <c r="C45" s="8" t="s">
        <v>262</v>
      </c>
      <c r="D45" s="8" t="s">
        <v>45</v>
      </c>
      <c r="E45" s="8" t="s">
        <v>465</v>
      </c>
      <c r="F45" s="8" t="s">
        <v>264</v>
      </c>
      <c r="G45" s="9">
        <v>100</v>
      </c>
      <c r="H45" s="8" t="s">
        <v>254</v>
      </c>
      <c r="I45" s="8" t="s">
        <v>466</v>
      </c>
      <c r="J45" s="9">
        <v>2.75</v>
      </c>
      <c r="K45" s="9">
        <v>13.779500000000001</v>
      </c>
      <c r="L45" s="9">
        <v>18.897600000000001</v>
      </c>
      <c r="M45" s="9">
        <v>5.9055</v>
      </c>
      <c r="N45" s="9">
        <v>1.5</v>
      </c>
      <c r="O45" s="8" t="s">
        <v>302</v>
      </c>
      <c r="P45" s="8" t="s">
        <v>471</v>
      </c>
      <c r="Q45" s="9">
        <v>2.75</v>
      </c>
      <c r="R45" s="9">
        <v>12.99</v>
      </c>
      <c r="S45" s="9">
        <v>65</v>
      </c>
      <c r="T45" s="8" t="s">
        <v>468</v>
      </c>
      <c r="U45" s="9">
        <v>35</v>
      </c>
      <c r="V45" s="8" t="s">
        <v>53</v>
      </c>
      <c r="W45" s="8" t="str">
        <f>VLOOKUP(C45,'BP Wholesale Product List'!B:B,1,0)</f>
        <v>PFE66SB5478G</v>
      </c>
      <c r="X45" s="8" t="s">
        <v>45</v>
      </c>
    </row>
    <row r="46" spans="1:24" ht="12" hidden="1" customHeight="1">
      <c r="A46" s="8" t="s">
        <v>469</v>
      </c>
      <c r="B46" s="8" t="s">
        <v>472</v>
      </c>
      <c r="C46" s="8" t="s">
        <v>265</v>
      </c>
      <c r="D46" s="8" t="s">
        <v>45</v>
      </c>
      <c r="E46" s="8" t="s">
        <v>473</v>
      </c>
      <c r="F46" s="8" t="s">
        <v>193</v>
      </c>
      <c r="G46" s="9">
        <v>100</v>
      </c>
      <c r="H46" s="8" t="s">
        <v>254</v>
      </c>
      <c r="I46" s="8" t="s">
        <v>466</v>
      </c>
      <c r="J46" s="9">
        <v>2.2000000000000002</v>
      </c>
      <c r="K46" s="9">
        <v>11.417299999999999</v>
      </c>
      <c r="L46" s="9">
        <v>14.5669</v>
      </c>
      <c r="M46" s="9">
        <v>5.1181000000000001</v>
      </c>
      <c r="N46" s="9">
        <v>0.85</v>
      </c>
      <c r="O46" s="8" t="s">
        <v>302</v>
      </c>
      <c r="P46" s="8" t="s">
        <v>474</v>
      </c>
      <c r="Q46" s="9">
        <v>2.2000000000000002</v>
      </c>
      <c r="R46" s="9">
        <v>9.99</v>
      </c>
      <c r="S46" s="9">
        <v>65</v>
      </c>
      <c r="T46" s="8" t="s">
        <v>475</v>
      </c>
      <c r="U46" s="9">
        <v>35</v>
      </c>
      <c r="V46" s="8" t="s">
        <v>53</v>
      </c>
      <c r="W46" s="8" t="str">
        <f>VLOOKUP(C46,'BP Wholesale Product List'!B:B,1,0)</f>
        <v>PFE66SW5477B</v>
      </c>
      <c r="X46" s="8" t="s">
        <v>45</v>
      </c>
    </row>
    <row r="47" spans="1:24" ht="12" hidden="1" customHeight="1">
      <c r="A47" s="8" t="s">
        <v>469</v>
      </c>
      <c r="B47" s="8" t="s">
        <v>476</v>
      </c>
      <c r="C47" s="8" t="s">
        <v>268</v>
      </c>
      <c r="D47" s="8" t="s">
        <v>45</v>
      </c>
      <c r="E47" s="8" t="s">
        <v>473</v>
      </c>
      <c r="F47" s="8" t="s">
        <v>184</v>
      </c>
      <c r="G47" s="9">
        <v>100</v>
      </c>
      <c r="H47" s="8" t="s">
        <v>254</v>
      </c>
      <c r="I47" s="8" t="s">
        <v>466</v>
      </c>
      <c r="J47" s="9">
        <v>2.2000000000000002</v>
      </c>
      <c r="K47" s="9">
        <v>11.417299999999999</v>
      </c>
      <c r="L47" s="9">
        <v>14.5669</v>
      </c>
      <c r="M47" s="9">
        <v>5.1181000000000001</v>
      </c>
      <c r="N47" s="9">
        <v>0.85</v>
      </c>
      <c r="O47" s="8" t="s">
        <v>302</v>
      </c>
      <c r="P47" s="8" t="s">
        <v>477</v>
      </c>
      <c r="Q47" s="9">
        <v>2.2000000000000002</v>
      </c>
      <c r="R47" s="9">
        <v>9.99</v>
      </c>
      <c r="S47" s="9">
        <v>65</v>
      </c>
      <c r="T47" s="8" t="s">
        <v>475</v>
      </c>
      <c r="U47" s="9">
        <v>35</v>
      </c>
      <c r="V47" s="8" t="s">
        <v>53</v>
      </c>
      <c r="W47" s="8" t="str">
        <f>VLOOKUP(C47,'BP Wholesale Product List'!B:B,1,0)</f>
        <v>PFE66SW5477G</v>
      </c>
      <c r="X47" s="8" t="s">
        <v>45</v>
      </c>
    </row>
    <row r="48" spans="1:24" ht="12" hidden="1" customHeight="1">
      <c r="A48" s="8" t="s">
        <v>469</v>
      </c>
      <c r="B48" s="8" t="s">
        <v>478</v>
      </c>
      <c r="C48" s="8" t="s">
        <v>270</v>
      </c>
      <c r="D48" s="8" t="s">
        <v>45</v>
      </c>
      <c r="E48" s="8" t="s">
        <v>473</v>
      </c>
      <c r="F48" s="8" t="s">
        <v>272</v>
      </c>
      <c r="G48" s="9">
        <v>100</v>
      </c>
      <c r="H48" s="8" t="s">
        <v>254</v>
      </c>
      <c r="I48" s="8" t="s">
        <v>466</v>
      </c>
      <c r="J48" s="9">
        <v>2.2000000000000002</v>
      </c>
      <c r="K48" s="9">
        <v>11.417299999999999</v>
      </c>
      <c r="L48" s="9">
        <v>14.5669</v>
      </c>
      <c r="M48" s="9">
        <v>5.1181000000000001</v>
      </c>
      <c r="N48" s="9">
        <v>0.85</v>
      </c>
      <c r="O48" s="8" t="s">
        <v>302</v>
      </c>
      <c r="P48" s="8" t="s">
        <v>479</v>
      </c>
      <c r="Q48" s="9">
        <v>2.2000000000000002</v>
      </c>
      <c r="R48" s="9">
        <v>9.99</v>
      </c>
      <c r="S48" s="9">
        <v>65</v>
      </c>
      <c r="T48" s="8" t="s">
        <v>475</v>
      </c>
      <c r="U48" s="9">
        <v>35</v>
      </c>
      <c r="V48" s="8" t="s">
        <v>53</v>
      </c>
      <c r="W48" s="8" t="str">
        <f>VLOOKUP(C48,'BP Wholesale Product List'!B:B,1,0)</f>
        <v>PFE66SW5477P</v>
      </c>
      <c r="X48" s="8" t="s">
        <v>45</v>
      </c>
    </row>
    <row r="49" spans="1:24" ht="12" customHeight="1">
      <c r="A49" s="8" t="s">
        <v>295</v>
      </c>
      <c r="B49" s="8" t="s">
        <v>480</v>
      </c>
      <c r="C49" s="8" t="s">
        <v>481</v>
      </c>
      <c r="D49" s="8" t="s">
        <v>45</v>
      </c>
      <c r="E49" s="8" t="s">
        <v>482</v>
      </c>
      <c r="F49" s="8" t="s">
        <v>140</v>
      </c>
      <c r="G49" s="9">
        <v>50</v>
      </c>
      <c r="H49" s="8" t="s">
        <v>483</v>
      </c>
      <c r="I49" s="8" t="s">
        <v>466</v>
      </c>
      <c r="J49" s="9">
        <v>4.75</v>
      </c>
      <c r="K49" s="9">
        <v>15.75</v>
      </c>
      <c r="L49" s="9">
        <v>19.690000000000001</v>
      </c>
      <c r="M49" s="9">
        <v>11.81</v>
      </c>
      <c r="N49" s="9">
        <v>2.13</v>
      </c>
      <c r="O49" s="8" t="s">
        <v>302</v>
      </c>
      <c r="P49" s="8" t="s">
        <v>484</v>
      </c>
      <c r="Q49" s="9">
        <v>4.75</v>
      </c>
      <c r="R49" s="10"/>
      <c r="S49" s="9">
        <v>65</v>
      </c>
      <c r="T49" s="8" t="s">
        <v>485</v>
      </c>
      <c r="U49" s="9">
        <v>35</v>
      </c>
      <c r="V49" s="8" t="s">
        <v>53</v>
      </c>
      <c r="W49" s="8" t="e">
        <f>VLOOKUP(C49,'BP Wholesale Product List'!B:B,1,0)</f>
        <v>#N/A</v>
      </c>
      <c r="X49" s="8" t="s">
        <v>45</v>
      </c>
    </row>
    <row r="50" spans="1:24" ht="12" customHeight="1">
      <c r="A50" s="8" t="s">
        <v>295</v>
      </c>
      <c r="B50" s="8" t="s">
        <v>486</v>
      </c>
      <c r="C50" s="8" t="s">
        <v>487</v>
      </c>
      <c r="D50" s="8" t="s">
        <v>45</v>
      </c>
      <c r="E50" s="8" t="s">
        <v>482</v>
      </c>
      <c r="F50" s="8" t="s">
        <v>124</v>
      </c>
      <c r="G50" s="9">
        <v>50</v>
      </c>
      <c r="H50" s="8" t="s">
        <v>488</v>
      </c>
      <c r="I50" s="8" t="s">
        <v>466</v>
      </c>
      <c r="J50" s="9">
        <v>3</v>
      </c>
      <c r="K50" s="9">
        <v>11.81</v>
      </c>
      <c r="L50" s="9">
        <v>14.17</v>
      </c>
      <c r="M50" s="9">
        <v>11.81</v>
      </c>
      <c r="N50" s="9">
        <v>1.35</v>
      </c>
      <c r="O50" s="8" t="s">
        <v>302</v>
      </c>
      <c r="P50" s="8" t="s">
        <v>489</v>
      </c>
      <c r="Q50" s="9">
        <v>3</v>
      </c>
      <c r="R50" s="10"/>
      <c r="S50" s="9">
        <v>65</v>
      </c>
      <c r="T50" s="8" t="s">
        <v>485</v>
      </c>
      <c r="U50" s="9">
        <v>35</v>
      </c>
      <c r="V50" s="8" t="s">
        <v>53</v>
      </c>
      <c r="W50" s="8" t="e">
        <f>VLOOKUP(C50,'BP Wholesale Product List'!B:B,1,0)</f>
        <v>#N/A</v>
      </c>
      <c r="X50" s="8" t="s">
        <v>45</v>
      </c>
    </row>
    <row r="51" spans="1:24" ht="12" customHeight="1">
      <c r="A51" s="8" t="s">
        <v>295</v>
      </c>
      <c r="B51" s="8" t="s">
        <v>490</v>
      </c>
      <c r="C51" s="8" t="s">
        <v>491</v>
      </c>
      <c r="D51" s="8" t="s">
        <v>45</v>
      </c>
      <c r="E51" s="8" t="s">
        <v>482</v>
      </c>
      <c r="F51" s="8" t="s">
        <v>124</v>
      </c>
      <c r="G51" s="9">
        <v>50</v>
      </c>
      <c r="H51" s="8" t="s">
        <v>492</v>
      </c>
      <c r="I51" s="8" t="s">
        <v>466</v>
      </c>
      <c r="J51" s="9">
        <v>3.5</v>
      </c>
      <c r="K51" s="9">
        <v>11.81</v>
      </c>
      <c r="L51" s="9">
        <v>14.17</v>
      </c>
      <c r="M51" s="9">
        <v>11.81</v>
      </c>
      <c r="N51" s="9">
        <v>1.42</v>
      </c>
      <c r="O51" s="8" t="s">
        <v>302</v>
      </c>
      <c r="P51" s="8" t="s">
        <v>45</v>
      </c>
      <c r="Q51" s="9">
        <v>3.5</v>
      </c>
      <c r="R51" s="10"/>
      <c r="S51" s="9">
        <v>65</v>
      </c>
      <c r="T51" s="8" t="s">
        <v>485</v>
      </c>
      <c r="U51" s="9">
        <v>35</v>
      </c>
      <c r="V51" s="8" t="s">
        <v>53</v>
      </c>
      <c r="W51" s="8" t="e">
        <f>VLOOKUP(C51,'BP Wholesale Product List'!B:B,1,0)</f>
        <v>#N/A</v>
      </c>
      <c r="X51" s="8" t="s">
        <v>45</v>
      </c>
    </row>
    <row r="52" spans="1:24" ht="12" customHeight="1">
      <c r="A52" s="8" t="s">
        <v>295</v>
      </c>
      <c r="B52" s="8" t="s">
        <v>493</v>
      </c>
      <c r="C52" s="8" t="s">
        <v>494</v>
      </c>
      <c r="D52" s="8" t="s">
        <v>45</v>
      </c>
      <c r="E52" s="8" t="s">
        <v>482</v>
      </c>
      <c r="F52" s="8" t="s">
        <v>124</v>
      </c>
      <c r="G52" s="9">
        <v>50</v>
      </c>
      <c r="H52" s="8" t="s">
        <v>495</v>
      </c>
      <c r="I52" s="8" t="s">
        <v>466</v>
      </c>
      <c r="J52" s="9">
        <v>4</v>
      </c>
      <c r="K52" s="9">
        <v>15.75</v>
      </c>
      <c r="L52" s="9">
        <v>15.75</v>
      </c>
      <c r="M52" s="9">
        <v>11.81</v>
      </c>
      <c r="N52" s="10"/>
      <c r="O52" s="8" t="s">
        <v>302</v>
      </c>
      <c r="P52" s="8" t="s">
        <v>45</v>
      </c>
      <c r="Q52" s="9">
        <v>4</v>
      </c>
      <c r="R52" s="10"/>
      <c r="S52" s="9">
        <v>65</v>
      </c>
      <c r="T52" s="8" t="s">
        <v>485</v>
      </c>
      <c r="U52" s="9">
        <v>35</v>
      </c>
      <c r="V52" s="8" t="s">
        <v>53</v>
      </c>
      <c r="W52" s="8" t="e">
        <f>VLOOKUP(C52,'BP Wholesale Product List'!B:B,1,0)</f>
        <v>#N/A</v>
      </c>
      <c r="X52" s="8" t="s">
        <v>45</v>
      </c>
    </row>
    <row r="53" spans="1:24" ht="12" customHeight="1">
      <c r="A53" s="8" t="s">
        <v>295</v>
      </c>
      <c r="B53" s="8" t="s">
        <v>496</v>
      </c>
      <c r="C53" s="8" t="s">
        <v>497</v>
      </c>
      <c r="D53" s="8" t="s">
        <v>45</v>
      </c>
      <c r="E53" s="8" t="s">
        <v>482</v>
      </c>
      <c r="F53" s="8" t="s">
        <v>124</v>
      </c>
      <c r="G53" s="9">
        <v>50</v>
      </c>
      <c r="H53" s="8" t="s">
        <v>498</v>
      </c>
      <c r="I53" s="8" t="s">
        <v>466</v>
      </c>
      <c r="J53" s="9">
        <v>4.25</v>
      </c>
      <c r="K53" s="9">
        <v>15.75</v>
      </c>
      <c r="L53" s="9">
        <v>15.75</v>
      </c>
      <c r="M53" s="9">
        <v>11.81</v>
      </c>
      <c r="N53" s="10"/>
      <c r="O53" s="8" t="s">
        <v>302</v>
      </c>
      <c r="P53" s="8" t="s">
        <v>45</v>
      </c>
      <c r="Q53" s="9">
        <v>4.25</v>
      </c>
      <c r="R53" s="10"/>
      <c r="S53" s="9">
        <v>65</v>
      </c>
      <c r="T53" s="8" t="s">
        <v>485</v>
      </c>
      <c r="U53" s="9">
        <v>35</v>
      </c>
      <c r="V53" s="8" t="s">
        <v>53</v>
      </c>
      <c r="W53" s="8" t="e">
        <f>VLOOKUP(C53,'BP Wholesale Product List'!B:B,1,0)</f>
        <v>#N/A</v>
      </c>
      <c r="X53" s="8" t="s">
        <v>45</v>
      </c>
    </row>
    <row r="54" spans="1:24" ht="12" customHeight="1">
      <c r="A54" s="8" t="s">
        <v>295</v>
      </c>
      <c r="B54" s="8" t="s">
        <v>499</v>
      </c>
      <c r="C54" s="8" t="s">
        <v>500</v>
      </c>
      <c r="D54" s="8" t="s">
        <v>45</v>
      </c>
      <c r="E54" s="8" t="s">
        <v>482</v>
      </c>
      <c r="F54" s="8" t="s">
        <v>124</v>
      </c>
      <c r="G54" s="9">
        <v>50</v>
      </c>
      <c r="H54" s="8" t="s">
        <v>483</v>
      </c>
      <c r="I54" s="8" t="s">
        <v>466</v>
      </c>
      <c r="J54" s="9">
        <v>4.75</v>
      </c>
      <c r="K54" s="9">
        <v>15.75</v>
      </c>
      <c r="L54" s="9">
        <v>19.690000000000001</v>
      </c>
      <c r="M54" s="9">
        <v>11.81</v>
      </c>
      <c r="N54" s="9">
        <v>2.13</v>
      </c>
      <c r="O54" s="8" t="s">
        <v>302</v>
      </c>
      <c r="P54" s="8" t="s">
        <v>501</v>
      </c>
      <c r="Q54" s="9">
        <v>4.75</v>
      </c>
      <c r="R54" s="10"/>
      <c r="S54" s="9">
        <v>65</v>
      </c>
      <c r="T54" s="8" t="s">
        <v>485</v>
      </c>
      <c r="U54" s="9">
        <v>35</v>
      </c>
      <c r="V54" s="8" t="s">
        <v>53</v>
      </c>
      <c r="W54" s="8" t="e">
        <f>VLOOKUP(C54,'BP Wholesale Product List'!B:B,1,0)</f>
        <v>#N/A</v>
      </c>
      <c r="X54" s="8" t="s">
        <v>45</v>
      </c>
    </row>
    <row r="55" spans="1:24" ht="12" customHeight="1">
      <c r="A55" s="8" t="s">
        <v>295</v>
      </c>
      <c r="B55" s="8" t="s">
        <v>502</v>
      </c>
      <c r="C55" s="8" t="s">
        <v>503</v>
      </c>
      <c r="D55" s="8" t="s">
        <v>45</v>
      </c>
      <c r="E55" s="8" t="s">
        <v>504</v>
      </c>
      <c r="F55" s="8" t="s">
        <v>76</v>
      </c>
      <c r="G55" s="9">
        <v>50</v>
      </c>
      <c r="H55" s="8" t="s">
        <v>505</v>
      </c>
      <c r="I55" s="8" t="s">
        <v>466</v>
      </c>
      <c r="J55" s="9">
        <v>1.4</v>
      </c>
      <c r="K55" s="9">
        <v>12.99</v>
      </c>
      <c r="L55" s="9">
        <v>11.81</v>
      </c>
      <c r="M55" s="9">
        <v>11.81</v>
      </c>
      <c r="N55" s="9">
        <v>0.57999999999999996</v>
      </c>
      <c r="O55" s="8" t="s">
        <v>302</v>
      </c>
      <c r="P55" s="8" t="s">
        <v>45</v>
      </c>
      <c r="Q55" s="9">
        <v>1.4</v>
      </c>
      <c r="R55" s="10"/>
      <c r="S55" s="9">
        <v>65</v>
      </c>
      <c r="T55" s="8" t="s">
        <v>485</v>
      </c>
      <c r="U55" s="9">
        <v>35</v>
      </c>
      <c r="V55" s="8" t="s">
        <v>53</v>
      </c>
      <c r="W55" s="8" t="e">
        <f>VLOOKUP(C55,'BP Wholesale Product List'!B:B,1,0)</f>
        <v>#N/A</v>
      </c>
      <c r="X55" s="8" t="s">
        <v>45</v>
      </c>
    </row>
    <row r="56" spans="1:24" ht="12" customHeight="1">
      <c r="A56" s="8" t="s">
        <v>295</v>
      </c>
      <c r="B56" s="8" t="s">
        <v>506</v>
      </c>
      <c r="C56" s="8" t="s">
        <v>507</v>
      </c>
      <c r="D56" s="8" t="s">
        <v>45</v>
      </c>
      <c r="E56" s="8" t="s">
        <v>504</v>
      </c>
      <c r="F56" s="8" t="s">
        <v>76</v>
      </c>
      <c r="G56" s="9">
        <v>50</v>
      </c>
      <c r="H56" s="8" t="s">
        <v>508</v>
      </c>
      <c r="I56" s="8" t="s">
        <v>466</v>
      </c>
      <c r="J56" s="9">
        <v>1.6</v>
      </c>
      <c r="K56" s="9">
        <v>13.78</v>
      </c>
      <c r="L56" s="9">
        <v>13.78</v>
      </c>
      <c r="M56" s="9">
        <v>11.81</v>
      </c>
      <c r="N56" s="9">
        <v>0.64</v>
      </c>
      <c r="O56" s="8" t="s">
        <v>302</v>
      </c>
      <c r="P56" s="8" t="s">
        <v>509</v>
      </c>
      <c r="Q56" s="9">
        <v>1.6</v>
      </c>
      <c r="R56" s="10"/>
      <c r="S56" s="9">
        <v>65</v>
      </c>
      <c r="T56" s="8" t="s">
        <v>485</v>
      </c>
      <c r="U56" s="9">
        <v>35</v>
      </c>
      <c r="V56" s="8" t="s">
        <v>53</v>
      </c>
      <c r="W56" s="8" t="e">
        <f>VLOOKUP(C56,'BP Wholesale Product List'!B:B,1,0)</f>
        <v>#N/A</v>
      </c>
      <c r="X56" s="8" t="s">
        <v>45</v>
      </c>
    </row>
    <row r="57" spans="1:24" ht="12" customHeight="1">
      <c r="A57" s="8" t="s">
        <v>295</v>
      </c>
      <c r="B57" s="8" t="s">
        <v>510</v>
      </c>
      <c r="C57" s="8" t="s">
        <v>511</v>
      </c>
      <c r="D57" s="8" t="s">
        <v>45</v>
      </c>
      <c r="E57" s="8" t="s">
        <v>504</v>
      </c>
      <c r="F57" s="8" t="s">
        <v>76</v>
      </c>
      <c r="G57" s="9">
        <v>50</v>
      </c>
      <c r="H57" s="8" t="s">
        <v>512</v>
      </c>
      <c r="I57" s="8" t="s">
        <v>466</v>
      </c>
      <c r="J57" s="9">
        <v>1.9</v>
      </c>
      <c r="K57" s="9">
        <v>13.78</v>
      </c>
      <c r="L57" s="9">
        <v>13.78</v>
      </c>
      <c r="M57" s="9">
        <v>11.81</v>
      </c>
      <c r="N57" s="10"/>
      <c r="O57" s="8" t="s">
        <v>302</v>
      </c>
      <c r="P57" s="8" t="s">
        <v>45</v>
      </c>
      <c r="Q57" s="9">
        <v>1.9</v>
      </c>
      <c r="R57" s="10"/>
      <c r="S57" s="9">
        <v>65</v>
      </c>
      <c r="T57" s="8" t="s">
        <v>485</v>
      </c>
      <c r="U57" s="9">
        <v>35</v>
      </c>
      <c r="V57" s="8" t="s">
        <v>53</v>
      </c>
      <c r="W57" s="8" t="e">
        <f>VLOOKUP(C57,'BP Wholesale Product List'!B:B,1,0)</f>
        <v>#N/A</v>
      </c>
      <c r="X57" s="8" t="s">
        <v>45</v>
      </c>
    </row>
    <row r="58" spans="1:24" ht="12" customHeight="1">
      <c r="A58" s="8" t="s">
        <v>295</v>
      </c>
      <c r="B58" s="8" t="s">
        <v>513</v>
      </c>
      <c r="C58" s="8" t="s">
        <v>514</v>
      </c>
      <c r="D58" s="8" t="s">
        <v>45</v>
      </c>
      <c r="E58" s="8" t="s">
        <v>504</v>
      </c>
      <c r="F58" s="8" t="s">
        <v>193</v>
      </c>
      <c r="G58" s="9">
        <v>50</v>
      </c>
      <c r="H58" s="8" t="s">
        <v>505</v>
      </c>
      <c r="I58" s="8" t="s">
        <v>466</v>
      </c>
      <c r="J58" s="9">
        <v>1.4</v>
      </c>
      <c r="K58" s="9">
        <v>5.9055</v>
      </c>
      <c r="L58" s="9">
        <v>11.811</v>
      </c>
      <c r="M58" s="9">
        <v>5.9055</v>
      </c>
      <c r="N58" s="9">
        <v>0.57999999999999996</v>
      </c>
      <c r="O58" s="8" t="s">
        <v>302</v>
      </c>
      <c r="P58" s="8" t="s">
        <v>515</v>
      </c>
      <c r="Q58" s="9">
        <v>1.4</v>
      </c>
      <c r="R58" s="10"/>
      <c r="S58" s="9">
        <v>65</v>
      </c>
      <c r="T58" s="8" t="s">
        <v>485</v>
      </c>
      <c r="U58" s="9">
        <v>35</v>
      </c>
      <c r="V58" s="8" t="s">
        <v>53</v>
      </c>
      <c r="W58" s="8" t="e">
        <f>VLOOKUP(C58,'BP Wholesale Product List'!B:B,1,0)</f>
        <v>#N/A</v>
      </c>
      <c r="X58" s="8" t="s">
        <v>45</v>
      </c>
    </row>
    <row r="59" spans="1:24" ht="12" customHeight="1">
      <c r="A59" s="8" t="s">
        <v>295</v>
      </c>
      <c r="B59" s="8" t="s">
        <v>516</v>
      </c>
      <c r="C59" s="8" t="s">
        <v>517</v>
      </c>
      <c r="D59" s="8" t="s">
        <v>45</v>
      </c>
      <c r="E59" s="8" t="s">
        <v>504</v>
      </c>
      <c r="F59" s="8" t="s">
        <v>193</v>
      </c>
      <c r="G59" s="9">
        <v>50</v>
      </c>
      <c r="H59" s="8" t="s">
        <v>508</v>
      </c>
      <c r="I59" s="8" t="s">
        <v>466</v>
      </c>
      <c r="J59" s="9">
        <v>1.6</v>
      </c>
      <c r="K59" s="9">
        <v>13.78</v>
      </c>
      <c r="L59" s="9">
        <v>13.78</v>
      </c>
      <c r="M59" s="9">
        <v>11.81</v>
      </c>
      <c r="N59" s="9">
        <v>0.64</v>
      </c>
      <c r="O59" s="8" t="s">
        <v>302</v>
      </c>
      <c r="P59" s="8" t="s">
        <v>45</v>
      </c>
      <c r="Q59" s="9">
        <v>1.6</v>
      </c>
      <c r="R59" s="10"/>
      <c r="S59" s="9">
        <v>65</v>
      </c>
      <c r="T59" s="8" t="s">
        <v>485</v>
      </c>
      <c r="U59" s="9">
        <v>35</v>
      </c>
      <c r="V59" s="8" t="s">
        <v>53</v>
      </c>
      <c r="W59" s="8" t="e">
        <f>VLOOKUP(C59,'BP Wholesale Product List'!B:B,1,0)</f>
        <v>#N/A</v>
      </c>
      <c r="X59" s="8" t="s">
        <v>45</v>
      </c>
    </row>
    <row r="60" spans="1:24" ht="12" customHeight="1">
      <c r="A60" s="8" t="s">
        <v>295</v>
      </c>
      <c r="B60" s="8" t="s">
        <v>518</v>
      </c>
      <c r="C60" s="8" t="s">
        <v>519</v>
      </c>
      <c r="D60" s="8" t="s">
        <v>45</v>
      </c>
      <c r="E60" s="8" t="s">
        <v>504</v>
      </c>
      <c r="F60" s="8" t="s">
        <v>193</v>
      </c>
      <c r="G60" s="9">
        <v>50</v>
      </c>
      <c r="H60" s="8" t="s">
        <v>512</v>
      </c>
      <c r="I60" s="8" t="s">
        <v>466</v>
      </c>
      <c r="J60" s="9">
        <v>1.9</v>
      </c>
      <c r="K60" s="9">
        <v>7.8739999999999997</v>
      </c>
      <c r="L60" s="9">
        <v>15.747999999999999</v>
      </c>
      <c r="M60" s="9">
        <v>7.0865999999999998</v>
      </c>
      <c r="N60" s="9">
        <v>0.82</v>
      </c>
      <c r="O60" s="8" t="s">
        <v>302</v>
      </c>
      <c r="P60" s="8" t="s">
        <v>45</v>
      </c>
      <c r="Q60" s="9">
        <v>1.9</v>
      </c>
      <c r="R60" s="10"/>
      <c r="S60" s="9">
        <v>65</v>
      </c>
      <c r="T60" s="8" t="s">
        <v>485</v>
      </c>
      <c r="U60" s="9">
        <v>35</v>
      </c>
      <c r="V60" s="8" t="s">
        <v>53</v>
      </c>
      <c r="W60" s="8" t="e">
        <f>VLOOKUP(C60,'BP Wholesale Product List'!B:B,1,0)</f>
        <v>#N/A</v>
      </c>
      <c r="X60" s="8" t="s">
        <v>45</v>
      </c>
    </row>
    <row r="61" spans="1:24" ht="12" customHeight="1">
      <c r="A61" s="8" t="s">
        <v>295</v>
      </c>
      <c r="B61" s="8" t="s">
        <v>520</v>
      </c>
      <c r="C61" s="8" t="s">
        <v>521</v>
      </c>
      <c r="D61" s="8" t="s">
        <v>45</v>
      </c>
      <c r="E61" s="8" t="s">
        <v>504</v>
      </c>
      <c r="F61" s="8" t="s">
        <v>140</v>
      </c>
      <c r="G61" s="9">
        <v>50</v>
      </c>
      <c r="H61" s="8" t="s">
        <v>505</v>
      </c>
      <c r="I61" s="8" t="s">
        <v>466</v>
      </c>
      <c r="J61" s="9">
        <v>1.4</v>
      </c>
      <c r="K61" s="9">
        <v>5.9055</v>
      </c>
      <c r="L61" s="9">
        <v>11.811</v>
      </c>
      <c r="M61" s="9">
        <v>5.9055</v>
      </c>
      <c r="N61" s="9">
        <v>0.57999999999999996</v>
      </c>
      <c r="O61" s="8" t="s">
        <v>302</v>
      </c>
      <c r="P61" s="8" t="s">
        <v>522</v>
      </c>
      <c r="Q61" s="9">
        <v>1.4</v>
      </c>
      <c r="R61" s="10"/>
      <c r="S61" s="9">
        <v>65</v>
      </c>
      <c r="T61" s="8" t="s">
        <v>485</v>
      </c>
      <c r="U61" s="9">
        <v>35</v>
      </c>
      <c r="V61" s="8" t="s">
        <v>53</v>
      </c>
      <c r="W61" s="8" t="e">
        <f>VLOOKUP(C61,'BP Wholesale Product List'!B:B,1,0)</f>
        <v>#N/A</v>
      </c>
      <c r="X61" s="8" t="s">
        <v>45</v>
      </c>
    </row>
    <row r="62" spans="1:24" ht="12" customHeight="1">
      <c r="A62" s="8" t="s">
        <v>295</v>
      </c>
      <c r="B62" s="8" t="s">
        <v>523</v>
      </c>
      <c r="C62" s="8" t="s">
        <v>524</v>
      </c>
      <c r="D62" s="8" t="s">
        <v>45</v>
      </c>
      <c r="E62" s="8" t="s">
        <v>504</v>
      </c>
      <c r="F62" s="8" t="s">
        <v>140</v>
      </c>
      <c r="G62" s="9">
        <v>50</v>
      </c>
      <c r="H62" s="8" t="s">
        <v>508</v>
      </c>
      <c r="I62" s="8" t="s">
        <v>466</v>
      </c>
      <c r="J62" s="9">
        <v>1.6</v>
      </c>
      <c r="K62" s="9">
        <v>13.78</v>
      </c>
      <c r="L62" s="9">
        <v>13.78</v>
      </c>
      <c r="M62" s="9">
        <v>11.81</v>
      </c>
      <c r="N62" s="9">
        <v>0.64</v>
      </c>
      <c r="O62" s="8" t="s">
        <v>302</v>
      </c>
      <c r="P62" s="8" t="s">
        <v>525</v>
      </c>
      <c r="Q62" s="9">
        <v>1.6</v>
      </c>
      <c r="R62" s="10"/>
      <c r="S62" s="9">
        <v>65</v>
      </c>
      <c r="T62" s="8" t="s">
        <v>485</v>
      </c>
      <c r="U62" s="9">
        <v>35</v>
      </c>
      <c r="V62" s="8" t="s">
        <v>53</v>
      </c>
      <c r="W62" s="8" t="e">
        <f>VLOOKUP(C62,'BP Wholesale Product List'!B:B,1,0)</f>
        <v>#N/A</v>
      </c>
      <c r="X62" s="8" t="s">
        <v>45</v>
      </c>
    </row>
    <row r="63" spans="1:24" ht="12" customHeight="1">
      <c r="A63" s="8" t="s">
        <v>295</v>
      </c>
      <c r="B63" s="8" t="s">
        <v>526</v>
      </c>
      <c r="C63" s="8" t="s">
        <v>527</v>
      </c>
      <c r="D63" s="8" t="s">
        <v>45</v>
      </c>
      <c r="E63" s="8" t="s">
        <v>504</v>
      </c>
      <c r="F63" s="8" t="s">
        <v>140</v>
      </c>
      <c r="G63" s="9">
        <v>50</v>
      </c>
      <c r="H63" s="8" t="s">
        <v>512</v>
      </c>
      <c r="I63" s="8" t="s">
        <v>466</v>
      </c>
      <c r="J63" s="9">
        <v>1.9</v>
      </c>
      <c r="K63" s="9">
        <v>11.811</v>
      </c>
      <c r="L63" s="9">
        <v>15.747999999999999</v>
      </c>
      <c r="M63" s="9">
        <v>9.8424999999999994</v>
      </c>
      <c r="N63" s="9">
        <v>0.82</v>
      </c>
      <c r="O63" s="8" t="s">
        <v>302</v>
      </c>
      <c r="P63" s="8" t="s">
        <v>528</v>
      </c>
      <c r="Q63" s="9">
        <v>1.9</v>
      </c>
      <c r="R63" s="10"/>
      <c r="S63" s="9">
        <v>65</v>
      </c>
      <c r="T63" s="8" t="s">
        <v>485</v>
      </c>
      <c r="U63" s="9">
        <v>35</v>
      </c>
      <c r="V63" s="8" t="s">
        <v>53</v>
      </c>
      <c r="W63" s="8" t="e">
        <f>VLOOKUP(C63,'BP Wholesale Product List'!B:B,1,0)</f>
        <v>#N/A</v>
      </c>
      <c r="X63" s="8" t="s">
        <v>45</v>
      </c>
    </row>
    <row r="64" spans="1:24" ht="12" customHeight="1">
      <c r="A64" s="8" t="s">
        <v>295</v>
      </c>
      <c r="B64" s="8" t="s">
        <v>529</v>
      </c>
      <c r="C64" s="8" t="s">
        <v>530</v>
      </c>
      <c r="D64" s="8" t="s">
        <v>45</v>
      </c>
      <c r="E64" s="8" t="s">
        <v>504</v>
      </c>
      <c r="F64" s="8" t="s">
        <v>124</v>
      </c>
      <c r="G64" s="9">
        <v>50</v>
      </c>
      <c r="H64" s="8" t="s">
        <v>505</v>
      </c>
      <c r="I64" s="8" t="s">
        <v>466</v>
      </c>
      <c r="J64" s="9">
        <v>1.4</v>
      </c>
      <c r="K64" s="9">
        <v>11.811</v>
      </c>
      <c r="L64" s="9">
        <v>16.535399999999999</v>
      </c>
      <c r="M64" s="9">
        <v>9.8424999999999994</v>
      </c>
      <c r="N64" s="9">
        <v>0.57999999999999996</v>
      </c>
      <c r="O64" s="8" t="s">
        <v>302</v>
      </c>
      <c r="P64" s="8" t="s">
        <v>531</v>
      </c>
      <c r="Q64" s="9">
        <v>1.4</v>
      </c>
      <c r="R64" s="10"/>
      <c r="S64" s="9">
        <v>65</v>
      </c>
      <c r="T64" s="8" t="s">
        <v>485</v>
      </c>
      <c r="U64" s="9">
        <v>35</v>
      </c>
      <c r="V64" s="8" t="s">
        <v>53</v>
      </c>
      <c r="W64" s="8" t="e">
        <f>VLOOKUP(C64,'BP Wholesale Product List'!B:B,1,0)</f>
        <v>#N/A</v>
      </c>
      <c r="X64" s="8" t="s">
        <v>45</v>
      </c>
    </row>
    <row r="65" spans="1:24" ht="12" customHeight="1">
      <c r="A65" s="8" t="s">
        <v>295</v>
      </c>
      <c r="B65" s="8" t="s">
        <v>532</v>
      </c>
      <c r="C65" s="8" t="s">
        <v>533</v>
      </c>
      <c r="D65" s="8" t="s">
        <v>45</v>
      </c>
      <c r="E65" s="8" t="s">
        <v>504</v>
      </c>
      <c r="F65" s="8" t="s">
        <v>124</v>
      </c>
      <c r="G65" s="9">
        <v>50</v>
      </c>
      <c r="H65" s="8" t="s">
        <v>508</v>
      </c>
      <c r="I65" s="8" t="s">
        <v>466</v>
      </c>
      <c r="J65" s="9">
        <v>1.6</v>
      </c>
      <c r="K65" s="9">
        <v>13.78</v>
      </c>
      <c r="L65" s="9">
        <v>13.78</v>
      </c>
      <c r="M65" s="9">
        <v>11.81</v>
      </c>
      <c r="N65" s="9">
        <v>0.64</v>
      </c>
      <c r="O65" s="8" t="s">
        <v>302</v>
      </c>
      <c r="P65" s="8" t="s">
        <v>534</v>
      </c>
      <c r="Q65" s="9">
        <v>1.6</v>
      </c>
      <c r="R65" s="10"/>
      <c r="S65" s="9">
        <v>65</v>
      </c>
      <c r="T65" s="8" t="s">
        <v>485</v>
      </c>
      <c r="U65" s="9">
        <v>35</v>
      </c>
      <c r="V65" s="8" t="s">
        <v>53</v>
      </c>
      <c r="W65" s="8" t="e">
        <f>VLOOKUP(C65,'BP Wholesale Product List'!B:B,1,0)</f>
        <v>#N/A</v>
      </c>
      <c r="X65" s="8" t="s">
        <v>45</v>
      </c>
    </row>
    <row r="66" spans="1:24" ht="12" customHeight="1">
      <c r="A66" s="8" t="s">
        <v>295</v>
      </c>
      <c r="B66" s="8" t="s">
        <v>535</v>
      </c>
      <c r="C66" s="8" t="s">
        <v>536</v>
      </c>
      <c r="D66" s="8" t="s">
        <v>45</v>
      </c>
      <c r="E66" s="8" t="s">
        <v>504</v>
      </c>
      <c r="F66" s="8" t="s">
        <v>124</v>
      </c>
      <c r="G66" s="9">
        <v>50</v>
      </c>
      <c r="H66" s="8" t="s">
        <v>512</v>
      </c>
      <c r="I66" s="8" t="s">
        <v>466</v>
      </c>
      <c r="J66" s="9">
        <v>1.9</v>
      </c>
      <c r="K66" s="9">
        <v>13.78</v>
      </c>
      <c r="L66" s="9">
        <v>13.78</v>
      </c>
      <c r="M66" s="9">
        <v>11.81</v>
      </c>
      <c r="N66" s="9">
        <v>0.82</v>
      </c>
      <c r="O66" s="8" t="s">
        <v>302</v>
      </c>
      <c r="P66" s="8" t="s">
        <v>537</v>
      </c>
      <c r="Q66" s="9">
        <v>1.9</v>
      </c>
      <c r="R66" s="10"/>
      <c r="S66" s="9">
        <v>65</v>
      </c>
      <c r="T66" s="8" t="s">
        <v>485</v>
      </c>
      <c r="U66" s="9">
        <v>35</v>
      </c>
      <c r="V66" s="8" t="s">
        <v>53</v>
      </c>
      <c r="W66" s="8" t="e">
        <f>VLOOKUP(C66,'BP Wholesale Product List'!B:B,1,0)</f>
        <v>#N/A</v>
      </c>
      <c r="X66" s="8" t="s">
        <v>45</v>
      </c>
    </row>
    <row r="67" spans="1:24" ht="12" customHeight="1">
      <c r="A67" s="8" t="s">
        <v>295</v>
      </c>
      <c r="B67" s="8" t="s">
        <v>538</v>
      </c>
      <c r="C67" s="8" t="s">
        <v>539</v>
      </c>
      <c r="D67" s="8" t="s">
        <v>45</v>
      </c>
      <c r="E67" s="8" t="s">
        <v>540</v>
      </c>
      <c r="F67" s="8" t="s">
        <v>76</v>
      </c>
      <c r="G67" s="9">
        <v>50</v>
      </c>
      <c r="H67" s="8" t="s">
        <v>508</v>
      </c>
      <c r="I67" s="8" t="s">
        <v>466</v>
      </c>
      <c r="J67" s="9">
        <v>1.75</v>
      </c>
      <c r="K67" s="9">
        <v>13.78</v>
      </c>
      <c r="L67" s="9">
        <v>13.78</v>
      </c>
      <c r="M67" s="9">
        <v>11.81</v>
      </c>
      <c r="N67" s="9">
        <v>0.65</v>
      </c>
      <c r="O67" s="8" t="s">
        <v>302</v>
      </c>
      <c r="P67" s="8" t="s">
        <v>541</v>
      </c>
      <c r="Q67" s="9">
        <v>1.75</v>
      </c>
      <c r="R67" s="10"/>
      <c r="S67" s="9">
        <v>65</v>
      </c>
      <c r="T67" s="8" t="s">
        <v>485</v>
      </c>
      <c r="U67" s="9">
        <v>35</v>
      </c>
      <c r="V67" s="8" t="s">
        <v>53</v>
      </c>
      <c r="W67" s="8" t="e">
        <f>VLOOKUP(C67,'BP Wholesale Product List'!B:B,1,0)</f>
        <v>#N/A</v>
      </c>
      <c r="X67" s="8" t="s">
        <v>45</v>
      </c>
    </row>
    <row r="68" spans="1:24" ht="12" customHeight="1">
      <c r="A68" s="8" t="s">
        <v>295</v>
      </c>
      <c r="B68" s="8" t="s">
        <v>542</v>
      </c>
      <c r="C68" s="8" t="s">
        <v>543</v>
      </c>
      <c r="D68" s="8" t="s">
        <v>45</v>
      </c>
      <c r="E68" s="8" t="s">
        <v>540</v>
      </c>
      <c r="F68" s="8" t="s">
        <v>76</v>
      </c>
      <c r="G68" s="9">
        <v>50</v>
      </c>
      <c r="H68" s="8" t="s">
        <v>512</v>
      </c>
      <c r="I68" s="8" t="s">
        <v>466</v>
      </c>
      <c r="J68" s="9">
        <v>2</v>
      </c>
      <c r="K68" s="9">
        <v>13.78</v>
      </c>
      <c r="L68" s="9">
        <v>13.78</v>
      </c>
      <c r="M68" s="9">
        <v>11.81</v>
      </c>
      <c r="N68" s="9">
        <v>0.72</v>
      </c>
      <c r="O68" s="8" t="s">
        <v>302</v>
      </c>
      <c r="P68" s="8" t="s">
        <v>544</v>
      </c>
      <c r="Q68" s="9">
        <v>2</v>
      </c>
      <c r="R68" s="10"/>
      <c r="S68" s="9">
        <v>65</v>
      </c>
      <c r="T68" s="8" t="s">
        <v>485</v>
      </c>
      <c r="U68" s="9">
        <v>35</v>
      </c>
      <c r="V68" s="8" t="s">
        <v>53</v>
      </c>
      <c r="W68" s="8" t="e">
        <f>VLOOKUP(C68,'BP Wholesale Product List'!B:B,1,0)</f>
        <v>#N/A</v>
      </c>
      <c r="X68" s="8" t="s">
        <v>45</v>
      </c>
    </row>
    <row r="69" spans="1:24" ht="12" customHeight="1">
      <c r="A69" s="8" t="s">
        <v>295</v>
      </c>
      <c r="B69" s="8" t="s">
        <v>545</v>
      </c>
      <c r="C69" s="8" t="s">
        <v>546</v>
      </c>
      <c r="D69" s="8" t="s">
        <v>45</v>
      </c>
      <c r="E69" s="8" t="s">
        <v>540</v>
      </c>
      <c r="F69" s="8" t="s">
        <v>193</v>
      </c>
      <c r="G69" s="9">
        <v>50</v>
      </c>
      <c r="H69" s="8" t="s">
        <v>508</v>
      </c>
      <c r="I69" s="8" t="s">
        <v>466</v>
      </c>
      <c r="J69" s="9">
        <v>1.75</v>
      </c>
      <c r="K69" s="9">
        <v>13.78</v>
      </c>
      <c r="L69" s="9">
        <v>13.78</v>
      </c>
      <c r="M69" s="9">
        <v>11.81</v>
      </c>
      <c r="N69" s="9">
        <v>0.65</v>
      </c>
      <c r="O69" s="8" t="s">
        <v>302</v>
      </c>
      <c r="P69" s="8" t="s">
        <v>547</v>
      </c>
      <c r="Q69" s="9">
        <v>1.75</v>
      </c>
      <c r="R69" s="10"/>
      <c r="S69" s="9">
        <v>65</v>
      </c>
      <c r="T69" s="8" t="s">
        <v>485</v>
      </c>
      <c r="U69" s="9">
        <v>35</v>
      </c>
      <c r="V69" s="8" t="s">
        <v>53</v>
      </c>
      <c r="W69" s="8" t="e">
        <f>VLOOKUP(C69,'BP Wholesale Product List'!B:B,1,0)</f>
        <v>#N/A</v>
      </c>
      <c r="X69" s="8" t="s">
        <v>45</v>
      </c>
    </row>
    <row r="70" spans="1:24" ht="12" customHeight="1">
      <c r="A70" s="8" t="s">
        <v>295</v>
      </c>
      <c r="B70" s="8" t="s">
        <v>548</v>
      </c>
      <c r="C70" s="8" t="s">
        <v>549</v>
      </c>
      <c r="D70" s="8" t="s">
        <v>45</v>
      </c>
      <c r="E70" s="8" t="s">
        <v>540</v>
      </c>
      <c r="F70" s="8" t="s">
        <v>193</v>
      </c>
      <c r="G70" s="9">
        <v>50</v>
      </c>
      <c r="H70" s="8" t="s">
        <v>512</v>
      </c>
      <c r="I70" s="8" t="s">
        <v>466</v>
      </c>
      <c r="J70" s="9">
        <v>2</v>
      </c>
      <c r="K70" s="9">
        <v>13.78</v>
      </c>
      <c r="L70" s="9">
        <v>13.78</v>
      </c>
      <c r="M70" s="9">
        <v>11.81</v>
      </c>
      <c r="N70" s="9">
        <v>0.72</v>
      </c>
      <c r="O70" s="8" t="s">
        <v>302</v>
      </c>
      <c r="P70" s="8" t="s">
        <v>550</v>
      </c>
      <c r="Q70" s="9">
        <v>2</v>
      </c>
      <c r="R70" s="10"/>
      <c r="S70" s="9">
        <v>65</v>
      </c>
      <c r="T70" s="8" t="s">
        <v>485</v>
      </c>
      <c r="U70" s="9">
        <v>35</v>
      </c>
      <c r="V70" s="8" t="s">
        <v>53</v>
      </c>
      <c r="W70" s="8" t="e">
        <f>VLOOKUP(C70,'BP Wholesale Product List'!B:B,1,0)</f>
        <v>#N/A</v>
      </c>
      <c r="X70" s="8" t="s">
        <v>45</v>
      </c>
    </row>
    <row r="71" spans="1:24" ht="12" customHeight="1">
      <c r="A71" s="8" t="s">
        <v>295</v>
      </c>
      <c r="B71" s="8" t="s">
        <v>551</v>
      </c>
      <c r="C71" s="8" t="s">
        <v>552</v>
      </c>
      <c r="D71" s="8" t="s">
        <v>45</v>
      </c>
      <c r="E71" s="8" t="s">
        <v>540</v>
      </c>
      <c r="F71" s="8" t="s">
        <v>140</v>
      </c>
      <c r="G71" s="9">
        <v>50</v>
      </c>
      <c r="H71" s="8" t="s">
        <v>508</v>
      </c>
      <c r="I71" s="8" t="s">
        <v>466</v>
      </c>
      <c r="J71" s="9">
        <v>1.75</v>
      </c>
      <c r="K71" s="9">
        <v>13.78</v>
      </c>
      <c r="L71" s="9">
        <v>13.78</v>
      </c>
      <c r="M71" s="9">
        <v>11.81</v>
      </c>
      <c r="N71" s="9">
        <v>0.65</v>
      </c>
      <c r="O71" s="8" t="s">
        <v>302</v>
      </c>
      <c r="P71" s="8" t="s">
        <v>553</v>
      </c>
      <c r="Q71" s="9">
        <v>1.75</v>
      </c>
      <c r="R71" s="10"/>
      <c r="S71" s="9">
        <v>65</v>
      </c>
      <c r="T71" s="8" t="s">
        <v>485</v>
      </c>
      <c r="U71" s="9">
        <v>35</v>
      </c>
      <c r="V71" s="8" t="s">
        <v>53</v>
      </c>
      <c r="W71" s="8" t="e">
        <f>VLOOKUP(C71,'BP Wholesale Product List'!B:B,1,0)</f>
        <v>#N/A</v>
      </c>
      <c r="X71" s="8" t="s">
        <v>45</v>
      </c>
    </row>
    <row r="72" spans="1:24" ht="12" customHeight="1">
      <c r="A72" s="8" t="s">
        <v>295</v>
      </c>
      <c r="B72" s="8" t="s">
        <v>554</v>
      </c>
      <c r="C72" s="8" t="s">
        <v>555</v>
      </c>
      <c r="D72" s="8" t="s">
        <v>45</v>
      </c>
      <c r="E72" s="8" t="s">
        <v>540</v>
      </c>
      <c r="F72" s="8" t="s">
        <v>140</v>
      </c>
      <c r="G72" s="9">
        <v>50</v>
      </c>
      <c r="H72" s="8" t="s">
        <v>512</v>
      </c>
      <c r="I72" s="8" t="s">
        <v>466</v>
      </c>
      <c r="J72" s="9">
        <v>2</v>
      </c>
      <c r="K72" s="9">
        <v>13.78</v>
      </c>
      <c r="L72" s="9">
        <v>13.78</v>
      </c>
      <c r="M72" s="9">
        <v>11.81</v>
      </c>
      <c r="N72" s="9">
        <v>0.72</v>
      </c>
      <c r="O72" s="8" t="s">
        <v>302</v>
      </c>
      <c r="P72" s="8" t="s">
        <v>556</v>
      </c>
      <c r="Q72" s="9">
        <v>2</v>
      </c>
      <c r="R72" s="10"/>
      <c r="S72" s="9">
        <v>65</v>
      </c>
      <c r="T72" s="8" t="s">
        <v>485</v>
      </c>
      <c r="U72" s="9">
        <v>35</v>
      </c>
      <c r="V72" s="8" t="s">
        <v>53</v>
      </c>
      <c r="W72" s="8" t="e">
        <f>VLOOKUP(C72,'BP Wholesale Product List'!B:B,1,0)</f>
        <v>#N/A</v>
      </c>
      <c r="X72" s="8" t="s">
        <v>45</v>
      </c>
    </row>
    <row r="73" spans="1:24" ht="12" customHeight="1">
      <c r="A73" s="8" t="s">
        <v>295</v>
      </c>
      <c r="B73" s="8" t="s">
        <v>557</v>
      </c>
      <c r="C73" s="8" t="s">
        <v>558</v>
      </c>
      <c r="D73" s="8" t="s">
        <v>45</v>
      </c>
      <c r="E73" s="8" t="s">
        <v>540</v>
      </c>
      <c r="F73" s="8" t="s">
        <v>124</v>
      </c>
      <c r="G73" s="9">
        <v>50</v>
      </c>
      <c r="H73" s="8" t="s">
        <v>508</v>
      </c>
      <c r="I73" s="8" t="s">
        <v>466</v>
      </c>
      <c r="J73" s="9">
        <v>1.75</v>
      </c>
      <c r="K73" s="9">
        <v>13.78</v>
      </c>
      <c r="L73" s="9">
        <v>13.78</v>
      </c>
      <c r="M73" s="9">
        <v>11.81</v>
      </c>
      <c r="N73" s="9">
        <v>0.65</v>
      </c>
      <c r="O73" s="8" t="s">
        <v>302</v>
      </c>
      <c r="P73" s="8" t="s">
        <v>559</v>
      </c>
      <c r="Q73" s="9">
        <v>1.75</v>
      </c>
      <c r="R73" s="10"/>
      <c r="S73" s="9">
        <v>65</v>
      </c>
      <c r="T73" s="8" t="s">
        <v>485</v>
      </c>
      <c r="U73" s="9">
        <v>35</v>
      </c>
      <c r="V73" s="8" t="s">
        <v>53</v>
      </c>
      <c r="W73" s="8" t="e">
        <f>VLOOKUP(C73,'BP Wholesale Product List'!B:B,1,0)</f>
        <v>#N/A</v>
      </c>
      <c r="X73" s="8" t="s">
        <v>45</v>
      </c>
    </row>
    <row r="74" spans="1:24" ht="12" customHeight="1">
      <c r="A74" s="8" t="s">
        <v>295</v>
      </c>
      <c r="B74" s="8" t="s">
        <v>560</v>
      </c>
      <c r="C74" s="8" t="s">
        <v>561</v>
      </c>
      <c r="D74" s="8" t="s">
        <v>45</v>
      </c>
      <c r="E74" s="8" t="s">
        <v>540</v>
      </c>
      <c r="F74" s="8" t="s">
        <v>124</v>
      </c>
      <c r="G74" s="9">
        <v>50</v>
      </c>
      <c r="H74" s="8" t="s">
        <v>512</v>
      </c>
      <c r="I74" s="8" t="s">
        <v>466</v>
      </c>
      <c r="J74" s="9">
        <v>2</v>
      </c>
      <c r="K74" s="9">
        <v>13.78</v>
      </c>
      <c r="L74" s="9">
        <v>13.78</v>
      </c>
      <c r="M74" s="9">
        <v>11.81</v>
      </c>
      <c r="N74" s="9">
        <v>0.72</v>
      </c>
      <c r="O74" s="8" t="s">
        <v>302</v>
      </c>
      <c r="P74" s="8" t="s">
        <v>562</v>
      </c>
      <c r="Q74" s="9">
        <v>2</v>
      </c>
      <c r="R74" s="10"/>
      <c r="S74" s="9">
        <v>65</v>
      </c>
      <c r="T74" s="8" t="s">
        <v>485</v>
      </c>
      <c r="U74" s="9">
        <v>35</v>
      </c>
      <c r="V74" s="8" t="s">
        <v>53</v>
      </c>
      <c r="W74" s="8" t="e">
        <f>VLOOKUP(C74,'BP Wholesale Product List'!B:B,1,0)</f>
        <v>#N/A</v>
      </c>
      <c r="X74" s="8" t="s">
        <v>45</v>
      </c>
    </row>
    <row r="75" spans="1:24" ht="12" hidden="1" customHeight="1">
      <c r="A75" s="8" t="s">
        <v>77</v>
      </c>
      <c r="B75" s="8" t="s">
        <v>563</v>
      </c>
      <c r="C75" s="8" t="s">
        <v>136</v>
      </c>
      <c r="D75" s="8" t="s">
        <v>45</v>
      </c>
      <c r="E75" s="8" t="s">
        <v>126</v>
      </c>
      <c r="F75" s="8" t="s">
        <v>124</v>
      </c>
      <c r="G75" s="9">
        <v>50</v>
      </c>
      <c r="H75" s="8" t="s">
        <v>137</v>
      </c>
      <c r="I75" s="8" t="s">
        <v>466</v>
      </c>
      <c r="J75" s="9">
        <v>8.5</v>
      </c>
      <c r="K75" s="9">
        <v>15.747999999999999</v>
      </c>
      <c r="L75" s="9">
        <v>15.747999999999999</v>
      </c>
      <c r="M75" s="9">
        <v>11.811</v>
      </c>
      <c r="N75" s="9">
        <v>3.86</v>
      </c>
      <c r="O75" s="8" t="s">
        <v>302</v>
      </c>
      <c r="P75" s="8" t="s">
        <v>564</v>
      </c>
      <c r="Q75" s="9">
        <v>8.5</v>
      </c>
      <c r="R75" s="9">
        <v>29.99</v>
      </c>
      <c r="S75" s="9">
        <v>65</v>
      </c>
      <c r="T75" s="8" t="s">
        <v>485</v>
      </c>
      <c r="U75" s="9">
        <v>35</v>
      </c>
      <c r="V75" s="8" t="s">
        <v>53</v>
      </c>
      <c r="W75" s="8" t="str">
        <f>VLOOKUP(C75,'BP Wholesale Product List'!B:B,1,0)</f>
        <v>PFE66PA5510-XXS</v>
      </c>
      <c r="X75" s="8" t="s">
        <v>45</v>
      </c>
    </row>
    <row r="76" spans="1:24" ht="12" hidden="1" customHeight="1">
      <c r="A76" s="8" t="s">
        <v>77</v>
      </c>
      <c r="B76" s="8" t="s">
        <v>565</v>
      </c>
      <c r="C76" s="8" t="s">
        <v>134</v>
      </c>
      <c r="D76" s="8" t="s">
        <v>45</v>
      </c>
      <c r="E76" s="8" t="s">
        <v>126</v>
      </c>
      <c r="F76" s="8" t="s">
        <v>124</v>
      </c>
      <c r="G76" s="9">
        <v>50</v>
      </c>
      <c r="H76" s="8" t="s">
        <v>135</v>
      </c>
      <c r="I76" s="8" t="s">
        <v>466</v>
      </c>
      <c r="J76" s="9">
        <v>9.5</v>
      </c>
      <c r="K76" s="9">
        <v>11.811</v>
      </c>
      <c r="L76" s="9">
        <v>17.7165</v>
      </c>
      <c r="M76" s="9">
        <v>15.747999999999999</v>
      </c>
      <c r="N76" s="9">
        <v>4.29</v>
      </c>
      <c r="O76" s="8" t="s">
        <v>302</v>
      </c>
      <c r="P76" s="8" t="s">
        <v>566</v>
      </c>
      <c r="Q76" s="9">
        <v>9.5</v>
      </c>
      <c r="R76" s="9">
        <v>29.99</v>
      </c>
      <c r="S76" s="9">
        <v>65</v>
      </c>
      <c r="T76" s="8" t="s">
        <v>485</v>
      </c>
      <c r="U76" s="9">
        <v>35</v>
      </c>
      <c r="V76" s="8" t="s">
        <v>53</v>
      </c>
      <c r="W76" s="8" t="str">
        <f>VLOOKUP(C76,'BP Wholesale Product List'!B:B,1,0)</f>
        <v>PFE66PA5510-XS</v>
      </c>
      <c r="X76" s="8" t="s">
        <v>45</v>
      </c>
    </row>
    <row r="77" spans="1:24" ht="12" hidden="1" customHeight="1">
      <c r="A77" s="8" t="s">
        <v>77</v>
      </c>
      <c r="B77" s="8" t="s">
        <v>567</v>
      </c>
      <c r="C77" s="8" t="s">
        <v>130</v>
      </c>
      <c r="D77" s="8" t="s">
        <v>45</v>
      </c>
      <c r="E77" s="8" t="s">
        <v>126</v>
      </c>
      <c r="F77" s="8" t="s">
        <v>124</v>
      </c>
      <c r="G77" s="9">
        <v>50</v>
      </c>
      <c r="H77" s="8" t="s">
        <v>131</v>
      </c>
      <c r="I77" s="8" t="s">
        <v>466</v>
      </c>
      <c r="J77" s="9">
        <v>10</v>
      </c>
      <c r="K77" s="9">
        <v>11.811</v>
      </c>
      <c r="L77" s="9">
        <v>19.684999999999999</v>
      </c>
      <c r="M77" s="9">
        <v>17.7165</v>
      </c>
      <c r="N77" s="9">
        <v>4.57</v>
      </c>
      <c r="O77" s="8" t="s">
        <v>302</v>
      </c>
      <c r="P77" s="8" t="s">
        <v>568</v>
      </c>
      <c r="Q77" s="9">
        <v>10</v>
      </c>
      <c r="R77" s="9">
        <v>29.99</v>
      </c>
      <c r="S77" s="9">
        <v>65</v>
      </c>
      <c r="T77" s="8" t="s">
        <v>485</v>
      </c>
      <c r="U77" s="9">
        <v>35</v>
      </c>
      <c r="V77" s="8" t="s">
        <v>53</v>
      </c>
      <c r="W77" s="8" t="str">
        <f>VLOOKUP(C77,'BP Wholesale Product List'!B:B,1,0)</f>
        <v>PFE66PA5510-SM</v>
      </c>
      <c r="X77" s="8" t="s">
        <v>45</v>
      </c>
    </row>
    <row r="78" spans="1:24" ht="12" hidden="1" customHeight="1">
      <c r="A78" s="8" t="s">
        <v>77</v>
      </c>
      <c r="B78" s="8" t="s">
        <v>569</v>
      </c>
      <c r="C78" s="8" t="s">
        <v>128</v>
      </c>
      <c r="D78" s="8" t="s">
        <v>45</v>
      </c>
      <c r="E78" s="8" t="s">
        <v>126</v>
      </c>
      <c r="F78" s="8" t="s">
        <v>124</v>
      </c>
      <c r="G78" s="9">
        <v>50</v>
      </c>
      <c r="H78" s="8" t="s">
        <v>129</v>
      </c>
      <c r="I78" s="8" t="s">
        <v>466</v>
      </c>
      <c r="J78" s="9">
        <v>10.5</v>
      </c>
      <c r="K78" s="9">
        <v>13.779500000000001</v>
      </c>
      <c r="L78" s="9">
        <v>21.653500000000001</v>
      </c>
      <c r="M78" s="9">
        <v>17.7165</v>
      </c>
      <c r="N78" s="9">
        <v>4.8600000000000003</v>
      </c>
      <c r="O78" s="8" t="s">
        <v>302</v>
      </c>
      <c r="P78" s="8" t="s">
        <v>570</v>
      </c>
      <c r="Q78" s="9">
        <v>10.5</v>
      </c>
      <c r="R78" s="9">
        <v>29.99</v>
      </c>
      <c r="S78" s="9">
        <v>65</v>
      </c>
      <c r="T78" s="8" t="s">
        <v>485</v>
      </c>
      <c r="U78" s="9">
        <v>35</v>
      </c>
      <c r="V78" s="8" t="s">
        <v>53</v>
      </c>
      <c r="W78" s="8" t="str">
        <f>VLOOKUP(C78,'BP Wholesale Product List'!B:B,1,0)</f>
        <v>PFE66PA5510-MD</v>
      </c>
      <c r="X78" s="8" t="s">
        <v>45</v>
      </c>
    </row>
    <row r="79" spans="1:24" ht="12" hidden="1" customHeight="1">
      <c r="A79" s="8" t="s">
        <v>77</v>
      </c>
      <c r="B79" s="8" t="s">
        <v>571</v>
      </c>
      <c r="C79" s="8" t="s">
        <v>120</v>
      </c>
      <c r="D79" s="8" t="s">
        <v>45</v>
      </c>
      <c r="E79" s="8" t="s">
        <v>126</v>
      </c>
      <c r="F79" s="8" t="s">
        <v>124</v>
      </c>
      <c r="G79" s="9">
        <v>50</v>
      </c>
      <c r="H79" s="8" t="s">
        <v>125</v>
      </c>
      <c r="I79" s="8" t="s">
        <v>466</v>
      </c>
      <c r="J79" s="9">
        <v>11.5</v>
      </c>
      <c r="K79" s="9">
        <v>15.747999999999999</v>
      </c>
      <c r="L79" s="9">
        <v>21.653500000000001</v>
      </c>
      <c r="M79" s="9">
        <v>17.7165</v>
      </c>
      <c r="N79" s="9">
        <v>5.0999999999999996</v>
      </c>
      <c r="O79" s="8" t="s">
        <v>302</v>
      </c>
      <c r="P79" s="8" t="s">
        <v>572</v>
      </c>
      <c r="Q79" s="9">
        <v>11.5</v>
      </c>
      <c r="R79" s="9">
        <v>29.99</v>
      </c>
      <c r="S79" s="9">
        <v>65</v>
      </c>
      <c r="T79" s="8" t="s">
        <v>485</v>
      </c>
      <c r="U79" s="9">
        <v>35</v>
      </c>
      <c r="V79" s="8" t="s">
        <v>53</v>
      </c>
      <c r="W79" s="8" t="str">
        <f>VLOOKUP(C79,'BP Wholesale Product List'!B:B,1,0)</f>
        <v>PFE66PA5510-LG</v>
      </c>
      <c r="X79" s="8" t="s">
        <v>45</v>
      </c>
    </row>
    <row r="80" spans="1:24" ht="12" hidden="1" customHeight="1">
      <c r="A80" s="8" t="s">
        <v>77</v>
      </c>
      <c r="B80" s="8" t="s">
        <v>573</v>
      </c>
      <c r="C80" s="8" t="s">
        <v>132</v>
      </c>
      <c r="D80" s="8" t="s">
        <v>45</v>
      </c>
      <c r="E80" s="8" t="s">
        <v>126</v>
      </c>
      <c r="F80" s="8" t="s">
        <v>124</v>
      </c>
      <c r="G80" s="9">
        <v>50</v>
      </c>
      <c r="H80" s="8" t="s">
        <v>133</v>
      </c>
      <c r="I80" s="8" t="s">
        <v>466</v>
      </c>
      <c r="J80" s="9">
        <v>12</v>
      </c>
      <c r="K80" s="9">
        <v>15.747999999999999</v>
      </c>
      <c r="L80" s="9">
        <v>23.622</v>
      </c>
      <c r="M80" s="9">
        <v>17.7165</v>
      </c>
      <c r="N80" s="9">
        <v>5.42</v>
      </c>
      <c r="O80" s="8" t="s">
        <v>302</v>
      </c>
      <c r="P80" s="8" t="s">
        <v>574</v>
      </c>
      <c r="Q80" s="9">
        <v>12</v>
      </c>
      <c r="R80" s="9">
        <v>29.99</v>
      </c>
      <c r="S80" s="9">
        <v>65</v>
      </c>
      <c r="T80" s="8" t="s">
        <v>485</v>
      </c>
      <c r="U80" s="9">
        <v>35</v>
      </c>
      <c r="V80" s="8" t="s">
        <v>53</v>
      </c>
      <c r="W80" s="8" t="str">
        <f>VLOOKUP(C80,'BP Wholesale Product List'!B:B,1,0)</f>
        <v>PFE66PA5510-XL</v>
      </c>
      <c r="X80" s="8" t="s">
        <v>45</v>
      </c>
    </row>
    <row r="81" spans="1:24" ht="12" customHeight="1">
      <c r="A81" s="8" t="s">
        <v>295</v>
      </c>
      <c r="B81" s="8" t="s">
        <v>575</v>
      </c>
      <c r="C81" s="8" t="s">
        <v>576</v>
      </c>
      <c r="D81" s="8" t="s">
        <v>45</v>
      </c>
      <c r="E81" s="8" t="s">
        <v>142</v>
      </c>
      <c r="F81" s="8" t="s">
        <v>275</v>
      </c>
      <c r="G81" s="9">
        <v>50</v>
      </c>
      <c r="H81" s="8" t="s">
        <v>152</v>
      </c>
      <c r="I81" s="8" t="s">
        <v>466</v>
      </c>
      <c r="J81" s="9">
        <v>3.1</v>
      </c>
      <c r="K81" s="9">
        <v>9.8424999999999994</v>
      </c>
      <c r="L81" s="9">
        <v>16.535399999999999</v>
      </c>
      <c r="M81" s="9">
        <v>9.8424999999999994</v>
      </c>
      <c r="N81" s="9">
        <v>1.27</v>
      </c>
      <c r="O81" s="8" t="s">
        <v>302</v>
      </c>
      <c r="P81" s="8" t="s">
        <v>577</v>
      </c>
      <c r="Q81" s="9">
        <v>3.1</v>
      </c>
      <c r="R81" s="9">
        <v>19.989999999999998</v>
      </c>
      <c r="S81" s="9">
        <v>65</v>
      </c>
      <c r="T81" s="8" t="s">
        <v>485</v>
      </c>
      <c r="U81" s="9">
        <v>35</v>
      </c>
      <c r="V81" s="8" t="s">
        <v>53</v>
      </c>
      <c r="W81" s="8" t="e">
        <f>VLOOKUP(C81,'BP Wholesale Product List'!B:B,1,0)</f>
        <v>#N/A</v>
      </c>
      <c r="X81" s="8" t="s">
        <v>45</v>
      </c>
    </row>
    <row r="82" spans="1:24" ht="12" customHeight="1">
      <c r="A82" s="8" t="s">
        <v>295</v>
      </c>
      <c r="B82" s="8" t="s">
        <v>578</v>
      </c>
      <c r="C82" s="8" t="s">
        <v>579</v>
      </c>
      <c r="D82" s="8" t="s">
        <v>45</v>
      </c>
      <c r="E82" s="8" t="s">
        <v>142</v>
      </c>
      <c r="F82" s="8" t="s">
        <v>275</v>
      </c>
      <c r="G82" s="9">
        <v>50</v>
      </c>
      <c r="H82" s="8" t="s">
        <v>150</v>
      </c>
      <c r="I82" s="8" t="s">
        <v>466</v>
      </c>
      <c r="J82" s="9">
        <v>3.15</v>
      </c>
      <c r="K82" s="9">
        <v>9.8424999999999994</v>
      </c>
      <c r="L82" s="9">
        <v>16.535399999999999</v>
      </c>
      <c r="M82" s="9">
        <v>9.8424999999999994</v>
      </c>
      <c r="N82" s="9">
        <v>1.37</v>
      </c>
      <c r="O82" s="8" t="s">
        <v>302</v>
      </c>
      <c r="P82" s="8" t="s">
        <v>580</v>
      </c>
      <c r="Q82" s="9">
        <v>3.15</v>
      </c>
      <c r="R82" s="9">
        <v>19.989999999999998</v>
      </c>
      <c r="S82" s="9">
        <v>65</v>
      </c>
      <c r="T82" s="8" t="s">
        <v>485</v>
      </c>
      <c r="U82" s="9">
        <v>35</v>
      </c>
      <c r="V82" s="8" t="s">
        <v>53</v>
      </c>
      <c r="W82" s="8" t="e">
        <f>VLOOKUP(C82,'BP Wholesale Product List'!B:B,1,0)</f>
        <v>#N/A</v>
      </c>
      <c r="X82" s="8" t="s">
        <v>45</v>
      </c>
    </row>
    <row r="83" spans="1:24" ht="12" customHeight="1">
      <c r="A83" s="8" t="s">
        <v>295</v>
      </c>
      <c r="B83" s="8" t="s">
        <v>581</v>
      </c>
      <c r="C83" s="8" t="s">
        <v>582</v>
      </c>
      <c r="D83" s="8" t="s">
        <v>45</v>
      </c>
      <c r="E83" s="8" t="s">
        <v>142</v>
      </c>
      <c r="F83" s="8" t="s">
        <v>275</v>
      </c>
      <c r="G83" s="9">
        <v>50</v>
      </c>
      <c r="H83" s="8" t="s">
        <v>146</v>
      </c>
      <c r="I83" s="8" t="s">
        <v>466</v>
      </c>
      <c r="J83" s="9">
        <v>3.39</v>
      </c>
      <c r="K83" s="9">
        <v>10.629899999999999</v>
      </c>
      <c r="L83" s="9">
        <v>16.535399999999999</v>
      </c>
      <c r="M83" s="9">
        <v>10.629899999999999</v>
      </c>
      <c r="N83" s="9">
        <v>1.46</v>
      </c>
      <c r="O83" s="8" t="s">
        <v>302</v>
      </c>
      <c r="P83" s="8" t="s">
        <v>583</v>
      </c>
      <c r="Q83" s="9">
        <v>3.39</v>
      </c>
      <c r="R83" s="9">
        <v>19.989999999999998</v>
      </c>
      <c r="S83" s="9">
        <v>65</v>
      </c>
      <c r="T83" s="8" t="s">
        <v>485</v>
      </c>
      <c r="U83" s="9">
        <v>35</v>
      </c>
      <c r="V83" s="8" t="s">
        <v>53</v>
      </c>
      <c r="W83" s="8" t="e">
        <f>VLOOKUP(C83,'BP Wholesale Product List'!B:B,1,0)</f>
        <v>#N/A</v>
      </c>
      <c r="X83" s="8" t="s">
        <v>45</v>
      </c>
    </row>
    <row r="84" spans="1:24" ht="12" customHeight="1">
      <c r="A84" s="8" t="s">
        <v>295</v>
      </c>
      <c r="B84" s="8" t="s">
        <v>584</v>
      </c>
      <c r="C84" s="8" t="s">
        <v>585</v>
      </c>
      <c r="D84" s="8" t="s">
        <v>45</v>
      </c>
      <c r="E84" s="8" t="s">
        <v>142</v>
      </c>
      <c r="F84" s="8" t="s">
        <v>275</v>
      </c>
      <c r="G84" s="9">
        <v>50</v>
      </c>
      <c r="H84" s="8" t="s">
        <v>144</v>
      </c>
      <c r="I84" s="8" t="s">
        <v>466</v>
      </c>
      <c r="J84" s="9">
        <v>3.65</v>
      </c>
      <c r="K84" s="9">
        <v>10.629899999999999</v>
      </c>
      <c r="L84" s="9">
        <v>20.4724</v>
      </c>
      <c r="M84" s="9">
        <v>10.629899999999999</v>
      </c>
      <c r="N84" s="9">
        <v>1.5</v>
      </c>
      <c r="O84" s="8" t="s">
        <v>302</v>
      </c>
      <c r="P84" s="8" t="s">
        <v>586</v>
      </c>
      <c r="Q84" s="9">
        <v>3.65</v>
      </c>
      <c r="R84" s="9">
        <v>19.989999999999998</v>
      </c>
      <c r="S84" s="9">
        <v>65</v>
      </c>
      <c r="T84" s="8" t="s">
        <v>485</v>
      </c>
      <c r="U84" s="9">
        <v>35</v>
      </c>
      <c r="V84" s="8" t="s">
        <v>53</v>
      </c>
      <c r="W84" s="8" t="e">
        <f>VLOOKUP(C84,'BP Wholesale Product List'!B:B,1,0)</f>
        <v>#N/A</v>
      </c>
      <c r="X84" s="8" t="s">
        <v>45</v>
      </c>
    </row>
    <row r="85" spans="1:24" ht="12" customHeight="1">
      <c r="A85" s="8" t="s">
        <v>295</v>
      </c>
      <c r="B85" s="8" t="s">
        <v>587</v>
      </c>
      <c r="C85" s="8" t="s">
        <v>588</v>
      </c>
      <c r="D85" s="8" t="s">
        <v>45</v>
      </c>
      <c r="E85" s="8" t="s">
        <v>142</v>
      </c>
      <c r="F85" s="8" t="s">
        <v>275</v>
      </c>
      <c r="G85" s="9">
        <v>50</v>
      </c>
      <c r="H85" s="8" t="s">
        <v>141</v>
      </c>
      <c r="I85" s="8" t="s">
        <v>466</v>
      </c>
      <c r="J85" s="9">
        <v>4.1500000000000004</v>
      </c>
      <c r="K85" s="9">
        <v>10.629899999999999</v>
      </c>
      <c r="L85" s="9">
        <v>20.4724</v>
      </c>
      <c r="M85" s="9">
        <v>10.629899999999999</v>
      </c>
      <c r="N85" s="9">
        <v>1.66</v>
      </c>
      <c r="O85" s="8" t="s">
        <v>302</v>
      </c>
      <c r="P85" s="8" t="s">
        <v>589</v>
      </c>
      <c r="Q85" s="9">
        <v>4.1500000000000004</v>
      </c>
      <c r="R85" s="9">
        <v>19.989999999999998</v>
      </c>
      <c r="S85" s="9">
        <v>65</v>
      </c>
      <c r="T85" s="8" t="s">
        <v>485</v>
      </c>
      <c r="U85" s="9">
        <v>35</v>
      </c>
      <c r="V85" s="8" t="s">
        <v>53</v>
      </c>
      <c r="W85" s="8" t="e">
        <f>VLOOKUP(C85,'BP Wholesale Product List'!B:B,1,0)</f>
        <v>#N/A</v>
      </c>
      <c r="X85" s="8" t="s">
        <v>45</v>
      </c>
    </row>
    <row r="86" spans="1:24" ht="12" customHeight="1">
      <c r="A86" s="8" t="s">
        <v>295</v>
      </c>
      <c r="B86" s="8" t="s">
        <v>590</v>
      </c>
      <c r="C86" s="8" t="s">
        <v>591</v>
      </c>
      <c r="D86" s="8" t="s">
        <v>45</v>
      </c>
      <c r="E86" s="8" t="s">
        <v>142</v>
      </c>
      <c r="F86" s="8" t="s">
        <v>275</v>
      </c>
      <c r="G86" s="9">
        <v>50</v>
      </c>
      <c r="H86" s="8" t="s">
        <v>148</v>
      </c>
      <c r="I86" s="8" t="s">
        <v>466</v>
      </c>
      <c r="J86" s="9">
        <v>4.6500000000000004</v>
      </c>
      <c r="K86" s="9">
        <v>12.5984</v>
      </c>
      <c r="L86" s="9">
        <v>20.4724</v>
      </c>
      <c r="M86" s="9">
        <v>10.629899999999999</v>
      </c>
      <c r="N86" s="9">
        <v>1.82</v>
      </c>
      <c r="O86" s="8" t="s">
        <v>302</v>
      </c>
      <c r="P86" s="8" t="s">
        <v>592</v>
      </c>
      <c r="Q86" s="9">
        <v>4.6500000000000004</v>
      </c>
      <c r="R86" s="9">
        <v>19.989999999999998</v>
      </c>
      <c r="S86" s="9">
        <v>65</v>
      </c>
      <c r="T86" s="8" t="s">
        <v>485</v>
      </c>
      <c r="U86" s="9">
        <v>35</v>
      </c>
      <c r="V86" s="8" t="s">
        <v>53</v>
      </c>
      <c r="W86" s="8" t="e">
        <f>VLOOKUP(C86,'BP Wholesale Product List'!B:B,1,0)</f>
        <v>#N/A</v>
      </c>
      <c r="X86" s="8" t="s">
        <v>45</v>
      </c>
    </row>
    <row r="87" spans="1:24" ht="12" customHeight="1">
      <c r="A87" s="8" t="s">
        <v>295</v>
      </c>
      <c r="B87" s="8" t="s">
        <v>593</v>
      </c>
      <c r="C87" s="8" t="s">
        <v>594</v>
      </c>
      <c r="D87" s="8" t="s">
        <v>45</v>
      </c>
      <c r="E87" s="8" t="s">
        <v>142</v>
      </c>
      <c r="F87" s="8" t="s">
        <v>193</v>
      </c>
      <c r="G87" s="9">
        <v>50</v>
      </c>
      <c r="H87" s="8" t="s">
        <v>152</v>
      </c>
      <c r="I87" s="8" t="s">
        <v>466</v>
      </c>
      <c r="J87" s="9">
        <v>3.1</v>
      </c>
      <c r="K87" s="9">
        <v>9.8424999999999994</v>
      </c>
      <c r="L87" s="9">
        <v>16.535399999999999</v>
      </c>
      <c r="M87" s="9">
        <v>9.8424999999999994</v>
      </c>
      <c r="N87" s="9">
        <v>1.27</v>
      </c>
      <c r="O87" s="8" t="s">
        <v>302</v>
      </c>
      <c r="P87" s="8" t="s">
        <v>595</v>
      </c>
      <c r="Q87" s="9">
        <v>3.1</v>
      </c>
      <c r="R87" s="9">
        <v>19.989999999999998</v>
      </c>
      <c r="S87" s="9">
        <v>65</v>
      </c>
      <c r="T87" s="8" t="s">
        <v>485</v>
      </c>
      <c r="U87" s="9">
        <v>35</v>
      </c>
      <c r="V87" s="8" t="s">
        <v>53</v>
      </c>
      <c r="W87" s="8" t="e">
        <f>VLOOKUP(C87,'BP Wholesale Product List'!B:B,1,0)</f>
        <v>#N/A</v>
      </c>
      <c r="X87" s="8" t="s">
        <v>45</v>
      </c>
    </row>
    <row r="88" spans="1:24" ht="12" customHeight="1">
      <c r="A88" s="8" t="s">
        <v>295</v>
      </c>
      <c r="B88" s="8" t="s">
        <v>596</v>
      </c>
      <c r="C88" s="8" t="s">
        <v>597</v>
      </c>
      <c r="D88" s="8" t="s">
        <v>45</v>
      </c>
      <c r="E88" s="8" t="s">
        <v>142</v>
      </c>
      <c r="F88" s="8" t="s">
        <v>193</v>
      </c>
      <c r="G88" s="9">
        <v>50</v>
      </c>
      <c r="H88" s="8" t="s">
        <v>150</v>
      </c>
      <c r="I88" s="8" t="s">
        <v>466</v>
      </c>
      <c r="J88" s="9">
        <v>3.15</v>
      </c>
      <c r="K88" s="9">
        <v>9.8424999999999994</v>
      </c>
      <c r="L88" s="9">
        <v>16.535399999999999</v>
      </c>
      <c r="M88" s="9">
        <v>9.8424999999999994</v>
      </c>
      <c r="N88" s="9">
        <v>1.37</v>
      </c>
      <c r="O88" s="8" t="s">
        <v>302</v>
      </c>
      <c r="P88" s="8" t="s">
        <v>598</v>
      </c>
      <c r="Q88" s="9">
        <v>3.15</v>
      </c>
      <c r="R88" s="9">
        <v>19.989999999999998</v>
      </c>
      <c r="S88" s="9">
        <v>65</v>
      </c>
      <c r="T88" s="8" t="s">
        <v>485</v>
      </c>
      <c r="U88" s="9">
        <v>35</v>
      </c>
      <c r="V88" s="8" t="s">
        <v>53</v>
      </c>
      <c r="W88" s="8" t="e">
        <f>VLOOKUP(C88,'BP Wholesale Product List'!B:B,1,0)</f>
        <v>#N/A</v>
      </c>
      <c r="X88" s="8" t="s">
        <v>45</v>
      </c>
    </row>
    <row r="89" spans="1:24" ht="12" customHeight="1">
      <c r="A89" s="8" t="s">
        <v>295</v>
      </c>
      <c r="B89" s="8" t="s">
        <v>599</v>
      </c>
      <c r="C89" s="8" t="s">
        <v>600</v>
      </c>
      <c r="D89" s="8" t="s">
        <v>45</v>
      </c>
      <c r="E89" s="8" t="s">
        <v>142</v>
      </c>
      <c r="F89" s="8" t="s">
        <v>193</v>
      </c>
      <c r="G89" s="9">
        <v>50</v>
      </c>
      <c r="H89" s="8" t="s">
        <v>146</v>
      </c>
      <c r="I89" s="8" t="s">
        <v>466</v>
      </c>
      <c r="J89" s="9">
        <v>3.39</v>
      </c>
      <c r="K89" s="9">
        <v>9.8424999999999994</v>
      </c>
      <c r="L89" s="9">
        <v>16.535399999999999</v>
      </c>
      <c r="M89" s="9">
        <v>9.8424999999999994</v>
      </c>
      <c r="N89" s="9">
        <v>1.46</v>
      </c>
      <c r="O89" s="8" t="s">
        <v>302</v>
      </c>
      <c r="P89" s="8" t="s">
        <v>601</v>
      </c>
      <c r="Q89" s="9">
        <v>3.39</v>
      </c>
      <c r="R89" s="9">
        <v>19.989999999999998</v>
      </c>
      <c r="S89" s="9">
        <v>65</v>
      </c>
      <c r="T89" s="8" t="s">
        <v>485</v>
      </c>
      <c r="U89" s="9">
        <v>35</v>
      </c>
      <c r="V89" s="8" t="s">
        <v>53</v>
      </c>
      <c r="W89" s="8" t="e">
        <f>VLOOKUP(C89,'BP Wholesale Product List'!B:B,1,0)</f>
        <v>#N/A</v>
      </c>
      <c r="X89" s="8" t="s">
        <v>45</v>
      </c>
    </row>
    <row r="90" spans="1:24" ht="12" customHeight="1">
      <c r="A90" s="8" t="s">
        <v>295</v>
      </c>
      <c r="B90" s="8" t="s">
        <v>602</v>
      </c>
      <c r="C90" s="8" t="s">
        <v>603</v>
      </c>
      <c r="D90" s="8" t="s">
        <v>45</v>
      </c>
      <c r="E90" s="8" t="s">
        <v>142</v>
      </c>
      <c r="F90" s="8" t="s">
        <v>193</v>
      </c>
      <c r="G90" s="9">
        <v>50</v>
      </c>
      <c r="H90" s="8" t="s">
        <v>144</v>
      </c>
      <c r="I90" s="8" t="s">
        <v>466</v>
      </c>
      <c r="J90" s="9">
        <v>3.65</v>
      </c>
      <c r="K90" s="9">
        <v>10.629899999999999</v>
      </c>
      <c r="L90" s="9">
        <v>20.4724</v>
      </c>
      <c r="M90" s="9">
        <v>10.629899999999999</v>
      </c>
      <c r="N90" s="9">
        <v>1.5</v>
      </c>
      <c r="O90" s="8" t="s">
        <v>302</v>
      </c>
      <c r="P90" s="8" t="s">
        <v>604</v>
      </c>
      <c r="Q90" s="9">
        <v>3.65</v>
      </c>
      <c r="R90" s="9">
        <v>19.989999999999998</v>
      </c>
      <c r="S90" s="9">
        <v>65</v>
      </c>
      <c r="T90" s="8" t="s">
        <v>485</v>
      </c>
      <c r="U90" s="9">
        <v>35</v>
      </c>
      <c r="V90" s="8" t="s">
        <v>53</v>
      </c>
      <c r="W90" s="8" t="e">
        <f>VLOOKUP(C90,'BP Wholesale Product List'!B:B,1,0)</f>
        <v>#N/A</v>
      </c>
      <c r="X90" s="8" t="s">
        <v>45</v>
      </c>
    </row>
    <row r="91" spans="1:24" ht="12" customHeight="1">
      <c r="A91" s="8" t="s">
        <v>295</v>
      </c>
      <c r="B91" s="8" t="s">
        <v>605</v>
      </c>
      <c r="C91" s="8" t="s">
        <v>606</v>
      </c>
      <c r="D91" s="8" t="s">
        <v>45</v>
      </c>
      <c r="E91" s="8" t="s">
        <v>142</v>
      </c>
      <c r="F91" s="8" t="s">
        <v>193</v>
      </c>
      <c r="G91" s="9">
        <v>50</v>
      </c>
      <c r="H91" s="8" t="s">
        <v>141</v>
      </c>
      <c r="I91" s="8" t="s">
        <v>466</v>
      </c>
      <c r="J91" s="9">
        <v>4.1500000000000004</v>
      </c>
      <c r="K91" s="9">
        <v>10.629899999999999</v>
      </c>
      <c r="L91" s="9">
        <v>20.4724</v>
      </c>
      <c r="M91" s="9">
        <v>10.629899999999999</v>
      </c>
      <c r="N91" s="9">
        <v>1.66</v>
      </c>
      <c r="O91" s="8" t="s">
        <v>302</v>
      </c>
      <c r="P91" s="8" t="s">
        <v>607</v>
      </c>
      <c r="Q91" s="9">
        <v>4.1500000000000004</v>
      </c>
      <c r="R91" s="9">
        <v>19.989999999999998</v>
      </c>
      <c r="S91" s="9">
        <v>65</v>
      </c>
      <c r="T91" s="8" t="s">
        <v>485</v>
      </c>
      <c r="U91" s="9">
        <v>35</v>
      </c>
      <c r="V91" s="8" t="s">
        <v>53</v>
      </c>
      <c r="W91" s="8" t="e">
        <f>VLOOKUP(C91,'BP Wholesale Product List'!B:B,1,0)</f>
        <v>#N/A</v>
      </c>
      <c r="X91" s="8" t="s">
        <v>45</v>
      </c>
    </row>
    <row r="92" spans="1:24" ht="12" customHeight="1">
      <c r="A92" s="8" t="s">
        <v>295</v>
      </c>
      <c r="B92" s="8" t="s">
        <v>608</v>
      </c>
      <c r="C92" s="8" t="s">
        <v>609</v>
      </c>
      <c r="D92" s="8" t="s">
        <v>45</v>
      </c>
      <c r="E92" s="8" t="s">
        <v>142</v>
      </c>
      <c r="F92" s="8" t="s">
        <v>193</v>
      </c>
      <c r="G92" s="9">
        <v>50</v>
      </c>
      <c r="H92" s="8" t="s">
        <v>148</v>
      </c>
      <c r="I92" s="8" t="s">
        <v>466</v>
      </c>
      <c r="J92" s="9">
        <v>4.6500000000000004</v>
      </c>
      <c r="K92" s="9">
        <v>20.47</v>
      </c>
      <c r="L92" s="9">
        <v>21.65</v>
      </c>
      <c r="M92" s="9">
        <v>18.899999999999999</v>
      </c>
      <c r="N92" s="9">
        <v>1.82</v>
      </c>
      <c r="O92" s="8" t="s">
        <v>302</v>
      </c>
      <c r="P92" s="8" t="s">
        <v>610</v>
      </c>
      <c r="Q92" s="9">
        <v>4.6500000000000004</v>
      </c>
      <c r="R92" s="9">
        <v>19.989999999999998</v>
      </c>
      <c r="S92" s="9">
        <v>65</v>
      </c>
      <c r="T92" s="8" t="s">
        <v>485</v>
      </c>
      <c r="U92" s="9">
        <v>35</v>
      </c>
      <c r="V92" s="8" t="s">
        <v>53</v>
      </c>
      <c r="W92" s="8" t="e">
        <f>VLOOKUP(C92,'BP Wholesale Product List'!B:B,1,0)</f>
        <v>#N/A</v>
      </c>
      <c r="X92" s="8" t="s">
        <v>45</v>
      </c>
    </row>
    <row r="93" spans="1:24" ht="12" hidden="1" customHeight="1">
      <c r="A93" s="8" t="s">
        <v>77</v>
      </c>
      <c r="B93" s="8" t="s">
        <v>611</v>
      </c>
      <c r="C93" s="8" t="s">
        <v>151</v>
      </c>
      <c r="D93" s="8" t="s">
        <v>45</v>
      </c>
      <c r="E93" s="8" t="s">
        <v>142</v>
      </c>
      <c r="F93" s="8" t="s">
        <v>140</v>
      </c>
      <c r="G93" s="9">
        <v>50</v>
      </c>
      <c r="H93" s="8" t="s">
        <v>152</v>
      </c>
      <c r="I93" s="8" t="s">
        <v>466</v>
      </c>
      <c r="J93" s="9">
        <v>3.1</v>
      </c>
      <c r="K93" s="9">
        <v>9.8424999999999994</v>
      </c>
      <c r="L93" s="9">
        <v>16.535399999999999</v>
      </c>
      <c r="M93" s="9">
        <v>9.8424999999999994</v>
      </c>
      <c r="N93" s="9">
        <v>1.27</v>
      </c>
      <c r="O93" s="8" t="s">
        <v>302</v>
      </c>
      <c r="P93" s="8" t="s">
        <v>612</v>
      </c>
      <c r="Q93" s="9">
        <v>3.1</v>
      </c>
      <c r="R93" s="9">
        <v>19.989999999999998</v>
      </c>
      <c r="S93" s="9">
        <v>65</v>
      </c>
      <c r="T93" s="8" t="s">
        <v>485</v>
      </c>
      <c r="U93" s="9">
        <v>35</v>
      </c>
      <c r="V93" s="8" t="s">
        <v>53</v>
      </c>
      <c r="W93" s="8" t="str">
        <f>VLOOKUP(C93,'BP Wholesale Product List'!B:B,1,0)</f>
        <v>PFE66PA5513-XXS</v>
      </c>
      <c r="X93" s="8" t="s">
        <v>45</v>
      </c>
    </row>
    <row r="94" spans="1:24" ht="12" hidden="1" customHeight="1">
      <c r="A94" s="8" t="s">
        <v>77</v>
      </c>
      <c r="B94" s="8" t="s">
        <v>613</v>
      </c>
      <c r="C94" s="8" t="s">
        <v>149</v>
      </c>
      <c r="D94" s="8" t="s">
        <v>45</v>
      </c>
      <c r="E94" s="8" t="s">
        <v>142</v>
      </c>
      <c r="F94" s="8" t="s">
        <v>140</v>
      </c>
      <c r="G94" s="9">
        <v>50</v>
      </c>
      <c r="H94" s="8" t="s">
        <v>150</v>
      </c>
      <c r="I94" s="8" t="s">
        <v>466</v>
      </c>
      <c r="J94" s="9">
        <v>3.15</v>
      </c>
      <c r="K94" s="9">
        <v>9.8424999999999994</v>
      </c>
      <c r="L94" s="9">
        <v>16.535399999999999</v>
      </c>
      <c r="M94" s="9">
        <v>9.8424999999999994</v>
      </c>
      <c r="N94" s="9">
        <v>1.37</v>
      </c>
      <c r="O94" s="8" t="s">
        <v>302</v>
      </c>
      <c r="P94" s="8" t="s">
        <v>614</v>
      </c>
      <c r="Q94" s="9">
        <v>3.15</v>
      </c>
      <c r="R94" s="9">
        <v>19.989999999999998</v>
      </c>
      <c r="S94" s="9">
        <v>65</v>
      </c>
      <c r="T94" s="8" t="s">
        <v>485</v>
      </c>
      <c r="U94" s="9">
        <v>35</v>
      </c>
      <c r="V94" s="8" t="s">
        <v>53</v>
      </c>
      <c r="W94" s="8" t="str">
        <f>VLOOKUP(C94,'BP Wholesale Product List'!B:B,1,0)</f>
        <v>PFE66PA5513-XS</v>
      </c>
      <c r="X94" s="8" t="s">
        <v>45</v>
      </c>
    </row>
    <row r="95" spans="1:24" ht="12" hidden="1" customHeight="1">
      <c r="A95" s="8" t="s">
        <v>77</v>
      </c>
      <c r="B95" s="8" t="s">
        <v>615</v>
      </c>
      <c r="C95" s="8" t="s">
        <v>145</v>
      </c>
      <c r="D95" s="8" t="s">
        <v>45</v>
      </c>
      <c r="E95" s="8" t="s">
        <v>142</v>
      </c>
      <c r="F95" s="8" t="s">
        <v>140</v>
      </c>
      <c r="G95" s="9">
        <v>50</v>
      </c>
      <c r="H95" s="8" t="s">
        <v>146</v>
      </c>
      <c r="I95" s="8" t="s">
        <v>466</v>
      </c>
      <c r="J95" s="9">
        <v>3.39</v>
      </c>
      <c r="K95" s="9">
        <v>9.8424999999999994</v>
      </c>
      <c r="L95" s="9">
        <v>16.535399999999999</v>
      </c>
      <c r="M95" s="9">
        <v>9.8424999999999994</v>
      </c>
      <c r="N95" s="9">
        <v>1.46</v>
      </c>
      <c r="O95" s="8" t="s">
        <v>302</v>
      </c>
      <c r="P95" s="8" t="s">
        <v>616</v>
      </c>
      <c r="Q95" s="9">
        <v>3.39</v>
      </c>
      <c r="R95" s="9">
        <v>19.989999999999998</v>
      </c>
      <c r="S95" s="9">
        <v>65</v>
      </c>
      <c r="T95" s="8" t="s">
        <v>485</v>
      </c>
      <c r="U95" s="9">
        <v>35</v>
      </c>
      <c r="V95" s="8" t="s">
        <v>53</v>
      </c>
      <c r="W95" s="8" t="str">
        <f>VLOOKUP(C95,'BP Wholesale Product List'!B:B,1,0)</f>
        <v>PFE66PA5513-SM</v>
      </c>
      <c r="X95" s="8" t="s">
        <v>45</v>
      </c>
    </row>
    <row r="96" spans="1:24" ht="12" hidden="1" customHeight="1">
      <c r="A96" s="8" t="s">
        <v>77</v>
      </c>
      <c r="B96" s="8" t="s">
        <v>617</v>
      </c>
      <c r="C96" s="8" t="s">
        <v>143</v>
      </c>
      <c r="D96" s="8" t="s">
        <v>45</v>
      </c>
      <c r="E96" s="8" t="s">
        <v>142</v>
      </c>
      <c r="F96" s="8" t="s">
        <v>140</v>
      </c>
      <c r="G96" s="9">
        <v>50</v>
      </c>
      <c r="H96" s="8" t="s">
        <v>144</v>
      </c>
      <c r="I96" s="8" t="s">
        <v>466</v>
      </c>
      <c r="J96" s="9">
        <v>3.65</v>
      </c>
      <c r="K96" s="9">
        <v>10.629899999999999</v>
      </c>
      <c r="L96" s="9">
        <v>20.4724</v>
      </c>
      <c r="M96" s="9">
        <v>10.629899999999999</v>
      </c>
      <c r="N96" s="9">
        <v>1.5</v>
      </c>
      <c r="O96" s="8" t="s">
        <v>302</v>
      </c>
      <c r="P96" s="8" t="s">
        <v>618</v>
      </c>
      <c r="Q96" s="9">
        <v>3.65</v>
      </c>
      <c r="R96" s="9">
        <v>19.989999999999998</v>
      </c>
      <c r="S96" s="9">
        <v>65</v>
      </c>
      <c r="T96" s="8" t="s">
        <v>485</v>
      </c>
      <c r="U96" s="9">
        <v>35</v>
      </c>
      <c r="V96" s="8" t="s">
        <v>53</v>
      </c>
      <c r="W96" s="8" t="str">
        <f>VLOOKUP(C96,'BP Wholesale Product List'!B:B,1,0)</f>
        <v>PFE66PA5513-MD</v>
      </c>
      <c r="X96" s="8" t="s">
        <v>45</v>
      </c>
    </row>
    <row r="97" spans="1:24" ht="12" hidden="1" customHeight="1">
      <c r="A97" s="8" t="s">
        <v>77</v>
      </c>
      <c r="B97" s="8" t="s">
        <v>619</v>
      </c>
      <c r="C97" s="8" t="s">
        <v>138</v>
      </c>
      <c r="D97" s="8" t="s">
        <v>45</v>
      </c>
      <c r="E97" s="8" t="s">
        <v>142</v>
      </c>
      <c r="F97" s="8" t="s">
        <v>140</v>
      </c>
      <c r="G97" s="9">
        <v>50</v>
      </c>
      <c r="H97" s="8" t="s">
        <v>141</v>
      </c>
      <c r="I97" s="8" t="s">
        <v>466</v>
      </c>
      <c r="J97" s="9">
        <v>4.1500000000000004</v>
      </c>
      <c r="K97" s="9">
        <v>10.629899999999999</v>
      </c>
      <c r="L97" s="9">
        <v>20.4724</v>
      </c>
      <c r="M97" s="9">
        <v>10.629899999999999</v>
      </c>
      <c r="N97" s="9">
        <v>1.66</v>
      </c>
      <c r="O97" s="8" t="s">
        <v>302</v>
      </c>
      <c r="P97" s="8" t="s">
        <v>620</v>
      </c>
      <c r="Q97" s="9">
        <v>4.1500000000000004</v>
      </c>
      <c r="R97" s="9">
        <v>19.989999999999998</v>
      </c>
      <c r="S97" s="9">
        <v>65</v>
      </c>
      <c r="T97" s="8" t="s">
        <v>485</v>
      </c>
      <c r="U97" s="9">
        <v>35</v>
      </c>
      <c r="V97" s="8" t="s">
        <v>53</v>
      </c>
      <c r="W97" s="8" t="str">
        <f>VLOOKUP(C97,'BP Wholesale Product List'!B:B,1,0)</f>
        <v>PFE66PA5513-LG</v>
      </c>
      <c r="X97" s="8" t="s">
        <v>45</v>
      </c>
    </row>
    <row r="98" spans="1:24" ht="12" hidden="1" customHeight="1">
      <c r="A98" s="8" t="s">
        <v>77</v>
      </c>
      <c r="B98" s="8" t="s">
        <v>621</v>
      </c>
      <c r="C98" s="8" t="s">
        <v>147</v>
      </c>
      <c r="D98" s="8" t="s">
        <v>45</v>
      </c>
      <c r="E98" s="8" t="s">
        <v>142</v>
      </c>
      <c r="F98" s="8" t="s">
        <v>140</v>
      </c>
      <c r="G98" s="9">
        <v>50</v>
      </c>
      <c r="H98" s="8" t="s">
        <v>148</v>
      </c>
      <c r="I98" s="8" t="s">
        <v>466</v>
      </c>
      <c r="J98" s="9">
        <v>4.6500000000000004</v>
      </c>
      <c r="K98" s="9">
        <v>12.5984</v>
      </c>
      <c r="L98" s="9">
        <v>20.4724</v>
      </c>
      <c r="M98" s="9">
        <v>10.629899999999999</v>
      </c>
      <c r="N98" s="9">
        <v>1.82</v>
      </c>
      <c r="O98" s="8" t="s">
        <v>302</v>
      </c>
      <c r="P98" s="8" t="s">
        <v>622</v>
      </c>
      <c r="Q98" s="9">
        <v>4.6500000000000004</v>
      </c>
      <c r="R98" s="9">
        <v>19.989999999999998</v>
      </c>
      <c r="S98" s="9">
        <v>65</v>
      </c>
      <c r="T98" s="8" t="s">
        <v>485</v>
      </c>
      <c r="U98" s="9">
        <v>35</v>
      </c>
      <c r="V98" s="8" t="s">
        <v>53</v>
      </c>
      <c r="W98" s="8" t="str">
        <f>VLOOKUP(C98,'BP Wholesale Product List'!B:B,1,0)</f>
        <v>PFE66PA5513-XL</v>
      </c>
      <c r="X98" s="8" t="s">
        <v>45</v>
      </c>
    </row>
    <row r="99" spans="1:24" ht="12" hidden="1" customHeight="1">
      <c r="A99" s="8" t="s">
        <v>77</v>
      </c>
      <c r="B99" s="8" t="s">
        <v>623</v>
      </c>
      <c r="C99" s="8" t="s">
        <v>159</v>
      </c>
      <c r="D99" s="8" t="s">
        <v>45</v>
      </c>
      <c r="E99" s="8" t="s">
        <v>142</v>
      </c>
      <c r="F99" s="8" t="s">
        <v>124</v>
      </c>
      <c r="G99" s="9">
        <v>50</v>
      </c>
      <c r="H99" s="8" t="s">
        <v>152</v>
      </c>
      <c r="I99" s="8" t="s">
        <v>466</v>
      </c>
      <c r="J99" s="9">
        <v>3.1</v>
      </c>
      <c r="K99" s="9">
        <v>11.811</v>
      </c>
      <c r="L99" s="9">
        <v>15.747999999999999</v>
      </c>
      <c r="M99" s="9">
        <v>11.811</v>
      </c>
      <c r="N99" s="9">
        <v>1.27</v>
      </c>
      <c r="O99" s="8" t="s">
        <v>302</v>
      </c>
      <c r="P99" s="8" t="s">
        <v>624</v>
      </c>
      <c r="Q99" s="9">
        <v>3.1</v>
      </c>
      <c r="R99" s="9">
        <v>19.989999999999998</v>
      </c>
      <c r="S99" s="9">
        <v>65</v>
      </c>
      <c r="T99" s="8" t="s">
        <v>485</v>
      </c>
      <c r="U99" s="9">
        <v>35</v>
      </c>
      <c r="V99" s="8" t="s">
        <v>53</v>
      </c>
      <c r="W99" s="8" t="str">
        <f>VLOOKUP(C99,'BP Wholesale Product List'!B:B,1,0)</f>
        <v>PFE66PA5514-XXS</v>
      </c>
      <c r="X99" s="8" t="s">
        <v>45</v>
      </c>
    </row>
    <row r="100" spans="1:24" ht="12" hidden="1" customHeight="1">
      <c r="A100" s="8" t="s">
        <v>77</v>
      </c>
      <c r="B100" s="8" t="s">
        <v>625</v>
      </c>
      <c r="C100" s="8" t="s">
        <v>158</v>
      </c>
      <c r="D100" s="8" t="s">
        <v>45</v>
      </c>
      <c r="E100" s="8" t="s">
        <v>142</v>
      </c>
      <c r="F100" s="8" t="s">
        <v>124</v>
      </c>
      <c r="G100" s="9">
        <v>50</v>
      </c>
      <c r="H100" s="8" t="s">
        <v>150</v>
      </c>
      <c r="I100" s="8" t="s">
        <v>466</v>
      </c>
      <c r="J100" s="9">
        <v>3.15</v>
      </c>
      <c r="K100" s="9">
        <v>9.8424999999999994</v>
      </c>
      <c r="L100" s="9">
        <v>16.535399999999999</v>
      </c>
      <c r="M100" s="9">
        <v>9.8424999999999994</v>
      </c>
      <c r="N100" s="9">
        <v>1.37</v>
      </c>
      <c r="O100" s="8" t="s">
        <v>302</v>
      </c>
      <c r="P100" s="8" t="s">
        <v>626</v>
      </c>
      <c r="Q100" s="9">
        <v>3.15</v>
      </c>
      <c r="R100" s="9">
        <v>19.989999999999998</v>
      </c>
      <c r="S100" s="9">
        <v>65</v>
      </c>
      <c r="T100" s="8" t="s">
        <v>485</v>
      </c>
      <c r="U100" s="9">
        <v>35</v>
      </c>
      <c r="V100" s="8" t="s">
        <v>53</v>
      </c>
      <c r="W100" s="8" t="str">
        <f>VLOOKUP(C100,'BP Wholesale Product List'!B:B,1,0)</f>
        <v>PFE66PA5514-XS</v>
      </c>
      <c r="X100" s="8" t="s">
        <v>45</v>
      </c>
    </row>
    <row r="101" spans="1:24" ht="12" hidden="1" customHeight="1">
      <c r="A101" s="8" t="s">
        <v>77</v>
      </c>
      <c r="B101" s="8" t="s">
        <v>627</v>
      </c>
      <c r="C101" s="8" t="s">
        <v>156</v>
      </c>
      <c r="D101" s="8" t="s">
        <v>45</v>
      </c>
      <c r="E101" s="8" t="s">
        <v>142</v>
      </c>
      <c r="F101" s="8" t="s">
        <v>124</v>
      </c>
      <c r="G101" s="9">
        <v>50</v>
      </c>
      <c r="H101" s="8" t="s">
        <v>146</v>
      </c>
      <c r="I101" s="8" t="s">
        <v>466</v>
      </c>
      <c r="J101" s="9">
        <v>3.39</v>
      </c>
      <c r="K101" s="9">
        <v>10.629899999999999</v>
      </c>
      <c r="L101" s="9">
        <v>16.535399999999999</v>
      </c>
      <c r="M101" s="9">
        <v>10.629899999999999</v>
      </c>
      <c r="N101" s="9">
        <v>1.46</v>
      </c>
      <c r="O101" s="8" t="s">
        <v>302</v>
      </c>
      <c r="P101" s="8" t="s">
        <v>628</v>
      </c>
      <c r="Q101" s="9">
        <v>3.39</v>
      </c>
      <c r="R101" s="9">
        <v>19.989999999999998</v>
      </c>
      <c r="S101" s="9">
        <v>65</v>
      </c>
      <c r="T101" s="8" t="s">
        <v>485</v>
      </c>
      <c r="U101" s="9">
        <v>35</v>
      </c>
      <c r="V101" s="8" t="s">
        <v>53</v>
      </c>
      <c r="W101" s="8" t="str">
        <f>VLOOKUP(C101,'BP Wholesale Product List'!B:B,1,0)</f>
        <v>PFE66PA5514-SM</v>
      </c>
      <c r="X101" s="8" t="s">
        <v>45</v>
      </c>
    </row>
    <row r="102" spans="1:24" ht="12" hidden="1" customHeight="1">
      <c r="A102" s="8" t="s">
        <v>77</v>
      </c>
      <c r="B102" s="8" t="s">
        <v>629</v>
      </c>
      <c r="C102" s="8" t="s">
        <v>155</v>
      </c>
      <c r="D102" s="8" t="s">
        <v>45</v>
      </c>
      <c r="E102" s="8" t="s">
        <v>142</v>
      </c>
      <c r="F102" s="8" t="s">
        <v>124</v>
      </c>
      <c r="G102" s="9">
        <v>50</v>
      </c>
      <c r="H102" s="8" t="s">
        <v>144</v>
      </c>
      <c r="I102" s="8" t="s">
        <v>466</v>
      </c>
      <c r="J102" s="9">
        <v>3.65</v>
      </c>
      <c r="K102" s="9">
        <v>10.629899999999999</v>
      </c>
      <c r="L102" s="9">
        <v>20.4724</v>
      </c>
      <c r="M102" s="9">
        <v>10.629899999999999</v>
      </c>
      <c r="N102" s="9">
        <v>1.5</v>
      </c>
      <c r="O102" s="8" t="s">
        <v>302</v>
      </c>
      <c r="P102" s="8" t="s">
        <v>630</v>
      </c>
      <c r="Q102" s="9">
        <v>3.65</v>
      </c>
      <c r="R102" s="9">
        <v>19.989999999999998</v>
      </c>
      <c r="S102" s="9">
        <v>65</v>
      </c>
      <c r="T102" s="8" t="s">
        <v>485</v>
      </c>
      <c r="U102" s="9">
        <v>35</v>
      </c>
      <c r="V102" s="8" t="s">
        <v>53</v>
      </c>
      <c r="W102" s="8" t="str">
        <f>VLOOKUP(C102,'BP Wholesale Product List'!B:B,1,0)</f>
        <v>PFE66PA5514-MD</v>
      </c>
      <c r="X102" s="8" t="s">
        <v>45</v>
      </c>
    </row>
    <row r="103" spans="1:24" ht="12" hidden="1" customHeight="1">
      <c r="A103" s="8" t="s">
        <v>77</v>
      </c>
      <c r="B103" s="8" t="s">
        <v>631</v>
      </c>
      <c r="C103" s="8" t="s">
        <v>153</v>
      </c>
      <c r="D103" s="8" t="s">
        <v>45</v>
      </c>
      <c r="E103" s="8" t="s">
        <v>142</v>
      </c>
      <c r="F103" s="8" t="s">
        <v>124</v>
      </c>
      <c r="G103" s="9">
        <v>50</v>
      </c>
      <c r="H103" s="8" t="s">
        <v>141</v>
      </c>
      <c r="I103" s="8" t="s">
        <v>466</v>
      </c>
      <c r="J103" s="9">
        <v>4.1500000000000004</v>
      </c>
      <c r="K103" s="9">
        <v>10.629899999999999</v>
      </c>
      <c r="L103" s="9">
        <v>20.4724</v>
      </c>
      <c r="M103" s="9">
        <v>10.629899999999999</v>
      </c>
      <c r="N103" s="9">
        <v>1.66</v>
      </c>
      <c r="O103" s="8" t="s">
        <v>302</v>
      </c>
      <c r="P103" s="8" t="s">
        <v>632</v>
      </c>
      <c r="Q103" s="9">
        <v>4.1500000000000004</v>
      </c>
      <c r="R103" s="9">
        <v>19.989999999999998</v>
      </c>
      <c r="S103" s="9">
        <v>65</v>
      </c>
      <c r="T103" s="8" t="s">
        <v>485</v>
      </c>
      <c r="U103" s="9">
        <v>35</v>
      </c>
      <c r="V103" s="8" t="s">
        <v>53</v>
      </c>
      <c r="W103" s="8" t="str">
        <f>VLOOKUP(C103,'BP Wholesale Product List'!B:B,1,0)</f>
        <v>PFE66PA5514-LG</v>
      </c>
      <c r="X103" s="8" t="s">
        <v>45</v>
      </c>
    </row>
    <row r="104" spans="1:24" ht="12" hidden="1" customHeight="1">
      <c r="A104" s="8" t="s">
        <v>77</v>
      </c>
      <c r="B104" s="8" t="s">
        <v>633</v>
      </c>
      <c r="C104" s="8" t="s">
        <v>157</v>
      </c>
      <c r="D104" s="8" t="s">
        <v>45</v>
      </c>
      <c r="E104" s="8" t="s">
        <v>142</v>
      </c>
      <c r="F104" s="8" t="s">
        <v>124</v>
      </c>
      <c r="G104" s="9">
        <v>50</v>
      </c>
      <c r="H104" s="8" t="s">
        <v>148</v>
      </c>
      <c r="I104" s="8" t="s">
        <v>466</v>
      </c>
      <c r="J104" s="9">
        <v>4.6500000000000004</v>
      </c>
      <c r="K104" s="9">
        <v>12.5984</v>
      </c>
      <c r="L104" s="9">
        <v>20.4724</v>
      </c>
      <c r="M104" s="9">
        <v>10.629899999999999</v>
      </c>
      <c r="N104" s="9">
        <v>1.82</v>
      </c>
      <c r="O104" s="8" t="s">
        <v>302</v>
      </c>
      <c r="P104" s="8" t="s">
        <v>634</v>
      </c>
      <c r="Q104" s="9">
        <v>4.6500000000000004</v>
      </c>
      <c r="R104" s="9">
        <v>19.989999999999998</v>
      </c>
      <c r="S104" s="9">
        <v>65</v>
      </c>
      <c r="T104" s="8" t="s">
        <v>485</v>
      </c>
      <c r="U104" s="9">
        <v>35</v>
      </c>
      <c r="V104" s="8" t="s">
        <v>53</v>
      </c>
      <c r="W104" s="8" t="str">
        <f>VLOOKUP(C104,'BP Wholesale Product List'!B:B,1,0)</f>
        <v>PFE66PA5514-XL</v>
      </c>
      <c r="X104" s="8" t="s">
        <v>45</v>
      </c>
    </row>
    <row r="105" spans="1:24" ht="12" customHeight="1">
      <c r="A105" s="8" t="s">
        <v>295</v>
      </c>
      <c r="B105" s="8" t="s">
        <v>635</v>
      </c>
      <c r="C105" s="8" t="s">
        <v>636</v>
      </c>
      <c r="D105" s="8" t="s">
        <v>45</v>
      </c>
      <c r="E105" s="8" t="s">
        <v>637</v>
      </c>
      <c r="F105" s="8" t="s">
        <v>124</v>
      </c>
      <c r="G105" s="9">
        <v>50</v>
      </c>
      <c r="H105" s="8" t="s">
        <v>638</v>
      </c>
      <c r="I105" s="8" t="s">
        <v>466</v>
      </c>
      <c r="J105" s="9">
        <v>2.5</v>
      </c>
      <c r="K105" s="9">
        <v>8.2676999999999996</v>
      </c>
      <c r="L105" s="9">
        <v>16.535399999999999</v>
      </c>
      <c r="M105" s="9">
        <v>6.6928999999999998</v>
      </c>
      <c r="N105" s="9">
        <v>0.91</v>
      </c>
      <c r="O105" s="8" t="s">
        <v>302</v>
      </c>
      <c r="P105" s="8" t="s">
        <v>639</v>
      </c>
      <c r="Q105" s="9">
        <v>2.5</v>
      </c>
      <c r="R105" s="9">
        <v>12.99</v>
      </c>
      <c r="S105" s="9">
        <v>65</v>
      </c>
      <c r="T105" s="8" t="s">
        <v>485</v>
      </c>
      <c r="U105" s="9">
        <v>35</v>
      </c>
      <c r="V105" s="8" t="s">
        <v>53</v>
      </c>
      <c r="W105" s="8" t="e">
        <f>VLOOKUP(C105,'BP Wholesale Product List'!B:B,1,0)</f>
        <v>#N/A</v>
      </c>
      <c r="X105" s="8" t="s">
        <v>45</v>
      </c>
    </row>
    <row r="106" spans="1:24" ht="12" customHeight="1">
      <c r="A106" s="8" t="s">
        <v>295</v>
      </c>
      <c r="B106" s="8" t="s">
        <v>640</v>
      </c>
      <c r="C106" s="8" t="s">
        <v>641</v>
      </c>
      <c r="D106" s="8" t="s">
        <v>45</v>
      </c>
      <c r="E106" s="8" t="s">
        <v>637</v>
      </c>
      <c r="F106" s="8" t="s">
        <v>124</v>
      </c>
      <c r="G106" s="9">
        <v>50</v>
      </c>
      <c r="H106" s="8" t="s">
        <v>642</v>
      </c>
      <c r="I106" s="8" t="s">
        <v>466</v>
      </c>
      <c r="J106" s="9">
        <v>3.2</v>
      </c>
      <c r="K106" s="9">
        <v>9.8424999999999994</v>
      </c>
      <c r="L106" s="9">
        <v>16.535399999999999</v>
      </c>
      <c r="M106" s="9">
        <v>8.6614000000000004</v>
      </c>
      <c r="N106" s="9">
        <v>1.28</v>
      </c>
      <c r="O106" s="8" t="s">
        <v>302</v>
      </c>
      <c r="P106" s="8" t="s">
        <v>643</v>
      </c>
      <c r="Q106" s="9">
        <v>3.2</v>
      </c>
      <c r="R106" s="9">
        <v>12.99</v>
      </c>
      <c r="S106" s="9">
        <v>65</v>
      </c>
      <c r="T106" s="8" t="s">
        <v>485</v>
      </c>
      <c r="U106" s="9">
        <v>35</v>
      </c>
      <c r="V106" s="8" t="s">
        <v>53</v>
      </c>
      <c r="W106" s="8" t="e">
        <f>VLOOKUP(C106,'BP Wholesale Product List'!B:B,1,0)</f>
        <v>#N/A</v>
      </c>
      <c r="X106" s="8" t="s">
        <v>45</v>
      </c>
    </row>
    <row r="107" spans="1:24" ht="12" customHeight="1">
      <c r="A107" s="8" t="s">
        <v>295</v>
      </c>
      <c r="B107" s="8" t="s">
        <v>644</v>
      </c>
      <c r="C107" s="8" t="s">
        <v>645</v>
      </c>
      <c r="D107" s="8" t="s">
        <v>45</v>
      </c>
      <c r="E107" s="8" t="s">
        <v>482</v>
      </c>
      <c r="F107" s="8" t="s">
        <v>76</v>
      </c>
      <c r="G107" s="9">
        <v>50</v>
      </c>
      <c r="H107" s="8" t="s">
        <v>488</v>
      </c>
      <c r="I107" s="8" t="s">
        <v>466</v>
      </c>
      <c r="J107" s="9">
        <v>3</v>
      </c>
      <c r="K107" s="9">
        <v>11.81</v>
      </c>
      <c r="L107" s="9">
        <v>14.17</v>
      </c>
      <c r="M107" s="9">
        <v>11.81</v>
      </c>
      <c r="N107" s="9">
        <v>1.35</v>
      </c>
      <c r="O107" s="8" t="s">
        <v>302</v>
      </c>
      <c r="P107" s="8" t="s">
        <v>646</v>
      </c>
      <c r="Q107" s="9">
        <v>3</v>
      </c>
      <c r="R107" s="10"/>
      <c r="S107" s="9">
        <v>65</v>
      </c>
      <c r="T107" s="8" t="s">
        <v>485</v>
      </c>
      <c r="U107" s="9">
        <v>35</v>
      </c>
      <c r="V107" s="8" t="s">
        <v>53</v>
      </c>
      <c r="W107" s="8" t="e">
        <f>VLOOKUP(C107,'BP Wholesale Product List'!B:B,1,0)</f>
        <v>#N/A</v>
      </c>
      <c r="X107" s="8" t="s">
        <v>45</v>
      </c>
    </row>
    <row r="108" spans="1:24" ht="12" customHeight="1">
      <c r="A108" s="8" t="s">
        <v>295</v>
      </c>
      <c r="B108" s="8" t="s">
        <v>647</v>
      </c>
      <c r="C108" s="8" t="s">
        <v>648</v>
      </c>
      <c r="D108" s="8" t="s">
        <v>45</v>
      </c>
      <c r="E108" s="8" t="s">
        <v>482</v>
      </c>
      <c r="F108" s="8" t="s">
        <v>76</v>
      </c>
      <c r="G108" s="9">
        <v>50</v>
      </c>
      <c r="H108" s="8" t="s">
        <v>492</v>
      </c>
      <c r="I108" s="8" t="s">
        <v>466</v>
      </c>
      <c r="J108" s="9">
        <v>3.5</v>
      </c>
      <c r="K108" s="9">
        <v>11.81</v>
      </c>
      <c r="L108" s="9">
        <v>14.17</v>
      </c>
      <c r="M108" s="9">
        <v>11.81</v>
      </c>
      <c r="N108" s="9">
        <v>1.42</v>
      </c>
      <c r="O108" s="8" t="s">
        <v>302</v>
      </c>
      <c r="P108" s="8" t="s">
        <v>649</v>
      </c>
      <c r="Q108" s="9">
        <v>3.5</v>
      </c>
      <c r="R108" s="10"/>
      <c r="S108" s="9">
        <v>65</v>
      </c>
      <c r="T108" s="8" t="s">
        <v>485</v>
      </c>
      <c r="U108" s="9">
        <v>35</v>
      </c>
      <c r="V108" s="8" t="s">
        <v>53</v>
      </c>
      <c r="W108" s="8" t="e">
        <f>VLOOKUP(C108,'BP Wholesale Product List'!B:B,1,0)</f>
        <v>#N/A</v>
      </c>
      <c r="X108" s="8" t="s">
        <v>45</v>
      </c>
    </row>
    <row r="109" spans="1:24" ht="12" customHeight="1">
      <c r="A109" s="8" t="s">
        <v>295</v>
      </c>
      <c r="B109" s="8" t="s">
        <v>650</v>
      </c>
      <c r="C109" s="8" t="s">
        <v>651</v>
      </c>
      <c r="D109" s="8" t="s">
        <v>45</v>
      </c>
      <c r="E109" s="8" t="s">
        <v>482</v>
      </c>
      <c r="F109" s="8" t="s">
        <v>76</v>
      </c>
      <c r="G109" s="9">
        <v>50</v>
      </c>
      <c r="H109" s="8" t="s">
        <v>495</v>
      </c>
      <c r="I109" s="8" t="s">
        <v>466</v>
      </c>
      <c r="J109" s="9">
        <v>4</v>
      </c>
      <c r="K109" s="9">
        <v>15.75</v>
      </c>
      <c r="L109" s="9">
        <v>15.75</v>
      </c>
      <c r="M109" s="9">
        <v>11.81</v>
      </c>
      <c r="N109" s="10"/>
      <c r="O109" s="8" t="s">
        <v>302</v>
      </c>
      <c r="P109" s="8" t="s">
        <v>45</v>
      </c>
      <c r="Q109" s="9">
        <v>4</v>
      </c>
      <c r="R109" s="10"/>
      <c r="S109" s="9">
        <v>65</v>
      </c>
      <c r="T109" s="8" t="s">
        <v>485</v>
      </c>
      <c r="U109" s="9">
        <v>35</v>
      </c>
      <c r="V109" s="8" t="s">
        <v>53</v>
      </c>
      <c r="W109" s="8" t="e">
        <f>VLOOKUP(C109,'BP Wholesale Product List'!B:B,1,0)</f>
        <v>#N/A</v>
      </c>
      <c r="X109" s="8" t="s">
        <v>45</v>
      </c>
    </row>
    <row r="110" spans="1:24" ht="12" customHeight="1">
      <c r="A110" s="8" t="s">
        <v>295</v>
      </c>
      <c r="B110" s="8" t="s">
        <v>652</v>
      </c>
      <c r="C110" s="8" t="s">
        <v>653</v>
      </c>
      <c r="D110" s="8" t="s">
        <v>45</v>
      </c>
      <c r="E110" s="8" t="s">
        <v>482</v>
      </c>
      <c r="F110" s="8" t="s">
        <v>76</v>
      </c>
      <c r="G110" s="9">
        <v>50</v>
      </c>
      <c r="H110" s="8" t="s">
        <v>498</v>
      </c>
      <c r="I110" s="8" t="s">
        <v>466</v>
      </c>
      <c r="J110" s="9">
        <v>4.25</v>
      </c>
      <c r="K110" s="9">
        <v>15.75</v>
      </c>
      <c r="L110" s="9">
        <v>15.75</v>
      </c>
      <c r="M110" s="9">
        <v>11.81</v>
      </c>
      <c r="N110" s="10"/>
      <c r="O110" s="8" t="s">
        <v>302</v>
      </c>
      <c r="P110" s="8" t="s">
        <v>45</v>
      </c>
      <c r="Q110" s="9">
        <v>4.25</v>
      </c>
      <c r="R110" s="10"/>
      <c r="S110" s="9">
        <v>65</v>
      </c>
      <c r="T110" s="8" t="s">
        <v>485</v>
      </c>
      <c r="U110" s="9">
        <v>35</v>
      </c>
      <c r="V110" s="8" t="s">
        <v>53</v>
      </c>
      <c r="W110" s="8" t="e">
        <f>VLOOKUP(C110,'BP Wholesale Product List'!B:B,1,0)</f>
        <v>#N/A</v>
      </c>
      <c r="X110" s="8" t="s">
        <v>45</v>
      </c>
    </row>
    <row r="111" spans="1:24" ht="12" customHeight="1">
      <c r="A111" s="8" t="s">
        <v>295</v>
      </c>
      <c r="B111" s="8" t="s">
        <v>654</v>
      </c>
      <c r="C111" s="8" t="s">
        <v>655</v>
      </c>
      <c r="D111" s="8" t="s">
        <v>45</v>
      </c>
      <c r="E111" s="8" t="s">
        <v>482</v>
      </c>
      <c r="F111" s="8" t="s">
        <v>76</v>
      </c>
      <c r="G111" s="9">
        <v>50</v>
      </c>
      <c r="H111" s="8" t="s">
        <v>483</v>
      </c>
      <c r="I111" s="8" t="s">
        <v>466</v>
      </c>
      <c r="J111" s="9">
        <v>4.75</v>
      </c>
      <c r="K111" s="9">
        <v>15.75</v>
      </c>
      <c r="L111" s="9">
        <v>19.690000000000001</v>
      </c>
      <c r="M111" s="9">
        <v>11.81</v>
      </c>
      <c r="N111" s="9">
        <v>2.13</v>
      </c>
      <c r="O111" s="8" t="s">
        <v>302</v>
      </c>
      <c r="P111" s="8" t="s">
        <v>656</v>
      </c>
      <c r="Q111" s="9">
        <v>4.75</v>
      </c>
      <c r="R111" s="10"/>
      <c r="S111" s="9">
        <v>65</v>
      </c>
      <c r="T111" s="8" t="s">
        <v>485</v>
      </c>
      <c r="U111" s="9">
        <v>35</v>
      </c>
      <c r="V111" s="8" t="s">
        <v>53</v>
      </c>
      <c r="W111" s="8" t="e">
        <f>VLOOKUP(C111,'BP Wholesale Product List'!B:B,1,0)</f>
        <v>#N/A</v>
      </c>
      <c r="X111" s="8" t="s">
        <v>45</v>
      </c>
    </row>
    <row r="112" spans="1:24" ht="12" customHeight="1">
      <c r="A112" s="8" t="s">
        <v>295</v>
      </c>
      <c r="B112" s="8" t="s">
        <v>657</v>
      </c>
      <c r="C112" s="8" t="s">
        <v>658</v>
      </c>
      <c r="D112" s="8" t="s">
        <v>45</v>
      </c>
      <c r="E112" s="8" t="s">
        <v>482</v>
      </c>
      <c r="F112" s="8" t="s">
        <v>193</v>
      </c>
      <c r="G112" s="9">
        <v>50</v>
      </c>
      <c r="H112" s="8" t="s">
        <v>488</v>
      </c>
      <c r="I112" s="8" t="s">
        <v>466</v>
      </c>
      <c r="J112" s="9">
        <v>3</v>
      </c>
      <c r="K112" s="9">
        <v>11.81</v>
      </c>
      <c r="L112" s="9">
        <v>14.17</v>
      </c>
      <c r="M112" s="9">
        <v>11.81</v>
      </c>
      <c r="N112" s="9">
        <v>1.35</v>
      </c>
      <c r="O112" s="8" t="s">
        <v>302</v>
      </c>
      <c r="P112" s="8" t="s">
        <v>659</v>
      </c>
      <c r="Q112" s="9">
        <v>3</v>
      </c>
      <c r="R112" s="10"/>
      <c r="S112" s="9">
        <v>65</v>
      </c>
      <c r="T112" s="8" t="s">
        <v>485</v>
      </c>
      <c r="U112" s="9">
        <v>35</v>
      </c>
      <c r="V112" s="8" t="s">
        <v>53</v>
      </c>
      <c r="W112" s="8" t="e">
        <f>VLOOKUP(C112,'BP Wholesale Product List'!B:B,1,0)</f>
        <v>#N/A</v>
      </c>
      <c r="X112" s="8" t="s">
        <v>45</v>
      </c>
    </row>
    <row r="113" spans="1:24" ht="12" customHeight="1">
      <c r="A113" s="8" t="s">
        <v>295</v>
      </c>
      <c r="B113" s="8" t="s">
        <v>660</v>
      </c>
      <c r="C113" s="8" t="s">
        <v>661</v>
      </c>
      <c r="D113" s="8" t="s">
        <v>45</v>
      </c>
      <c r="E113" s="8" t="s">
        <v>482</v>
      </c>
      <c r="F113" s="8" t="s">
        <v>193</v>
      </c>
      <c r="G113" s="9">
        <v>50</v>
      </c>
      <c r="H113" s="8" t="s">
        <v>492</v>
      </c>
      <c r="I113" s="8" t="s">
        <v>466</v>
      </c>
      <c r="J113" s="9">
        <v>3.5</v>
      </c>
      <c r="K113" s="9">
        <v>11.81</v>
      </c>
      <c r="L113" s="9">
        <v>14.17</v>
      </c>
      <c r="M113" s="9">
        <v>11.81</v>
      </c>
      <c r="N113" s="9">
        <v>1.42</v>
      </c>
      <c r="O113" s="8" t="s">
        <v>302</v>
      </c>
      <c r="P113" s="8" t="s">
        <v>45</v>
      </c>
      <c r="Q113" s="9">
        <v>3.5</v>
      </c>
      <c r="R113" s="10"/>
      <c r="S113" s="9">
        <v>65</v>
      </c>
      <c r="T113" s="8" t="s">
        <v>485</v>
      </c>
      <c r="U113" s="9">
        <v>35</v>
      </c>
      <c r="V113" s="8" t="s">
        <v>53</v>
      </c>
      <c r="W113" s="8" t="e">
        <f>VLOOKUP(C113,'BP Wholesale Product List'!B:B,1,0)</f>
        <v>#N/A</v>
      </c>
      <c r="X113" s="8" t="s">
        <v>45</v>
      </c>
    </row>
    <row r="114" spans="1:24" ht="12" customHeight="1">
      <c r="A114" s="8" t="s">
        <v>295</v>
      </c>
      <c r="B114" s="8" t="s">
        <v>662</v>
      </c>
      <c r="C114" s="8" t="s">
        <v>663</v>
      </c>
      <c r="D114" s="8" t="s">
        <v>45</v>
      </c>
      <c r="E114" s="8" t="s">
        <v>482</v>
      </c>
      <c r="F114" s="8" t="s">
        <v>193</v>
      </c>
      <c r="G114" s="9">
        <v>50</v>
      </c>
      <c r="H114" s="8" t="s">
        <v>495</v>
      </c>
      <c r="I114" s="8" t="s">
        <v>466</v>
      </c>
      <c r="J114" s="9">
        <v>4</v>
      </c>
      <c r="K114" s="9">
        <v>15.75</v>
      </c>
      <c r="L114" s="9">
        <v>15.75</v>
      </c>
      <c r="M114" s="9">
        <v>11.81</v>
      </c>
      <c r="N114" s="9">
        <v>1.72</v>
      </c>
      <c r="O114" s="8" t="s">
        <v>302</v>
      </c>
      <c r="P114" s="8" t="s">
        <v>45</v>
      </c>
      <c r="Q114" s="9">
        <v>4</v>
      </c>
      <c r="R114" s="10"/>
      <c r="S114" s="9">
        <v>65</v>
      </c>
      <c r="T114" s="8" t="s">
        <v>485</v>
      </c>
      <c r="U114" s="9">
        <v>35</v>
      </c>
      <c r="V114" s="8" t="s">
        <v>53</v>
      </c>
      <c r="W114" s="8" t="e">
        <f>VLOOKUP(C114,'BP Wholesale Product List'!B:B,1,0)</f>
        <v>#N/A</v>
      </c>
      <c r="X114" s="8" t="s">
        <v>45</v>
      </c>
    </row>
    <row r="115" spans="1:24" ht="12" customHeight="1">
      <c r="A115" s="8" t="s">
        <v>295</v>
      </c>
      <c r="B115" s="8" t="s">
        <v>664</v>
      </c>
      <c r="C115" s="8" t="s">
        <v>665</v>
      </c>
      <c r="D115" s="8" t="s">
        <v>45</v>
      </c>
      <c r="E115" s="8" t="s">
        <v>482</v>
      </c>
      <c r="F115" s="8" t="s">
        <v>193</v>
      </c>
      <c r="G115" s="9">
        <v>50</v>
      </c>
      <c r="H115" s="8" t="s">
        <v>498</v>
      </c>
      <c r="I115" s="8" t="s">
        <v>466</v>
      </c>
      <c r="J115" s="9">
        <v>4.25</v>
      </c>
      <c r="K115" s="9">
        <v>15.75</v>
      </c>
      <c r="L115" s="9">
        <v>15.75</v>
      </c>
      <c r="M115" s="9">
        <v>11.81</v>
      </c>
      <c r="N115" s="10"/>
      <c r="O115" s="8" t="s">
        <v>302</v>
      </c>
      <c r="P115" s="8" t="s">
        <v>45</v>
      </c>
      <c r="Q115" s="9">
        <v>4.25</v>
      </c>
      <c r="R115" s="10"/>
      <c r="S115" s="9">
        <v>65</v>
      </c>
      <c r="T115" s="8" t="s">
        <v>485</v>
      </c>
      <c r="U115" s="9">
        <v>35</v>
      </c>
      <c r="V115" s="8" t="s">
        <v>53</v>
      </c>
      <c r="W115" s="8" t="e">
        <f>VLOOKUP(C115,'BP Wholesale Product List'!B:B,1,0)</f>
        <v>#N/A</v>
      </c>
      <c r="X115" s="8" t="s">
        <v>45</v>
      </c>
    </row>
    <row r="116" spans="1:24" ht="12" customHeight="1">
      <c r="A116" s="8" t="s">
        <v>295</v>
      </c>
      <c r="B116" s="8" t="s">
        <v>666</v>
      </c>
      <c r="C116" s="8" t="s">
        <v>667</v>
      </c>
      <c r="D116" s="8" t="s">
        <v>45</v>
      </c>
      <c r="E116" s="8" t="s">
        <v>482</v>
      </c>
      <c r="F116" s="8" t="s">
        <v>193</v>
      </c>
      <c r="G116" s="9">
        <v>50</v>
      </c>
      <c r="H116" s="8" t="s">
        <v>483</v>
      </c>
      <c r="I116" s="8" t="s">
        <v>466</v>
      </c>
      <c r="J116" s="9">
        <v>4.75</v>
      </c>
      <c r="K116" s="9">
        <v>15.75</v>
      </c>
      <c r="L116" s="9">
        <v>19.690000000000001</v>
      </c>
      <c r="M116" s="9">
        <v>11.81</v>
      </c>
      <c r="N116" s="9">
        <v>2.13</v>
      </c>
      <c r="O116" s="8" t="s">
        <v>302</v>
      </c>
      <c r="P116" s="8" t="s">
        <v>668</v>
      </c>
      <c r="Q116" s="9">
        <v>4.75</v>
      </c>
      <c r="R116" s="10"/>
      <c r="S116" s="9">
        <v>65</v>
      </c>
      <c r="T116" s="8" t="s">
        <v>485</v>
      </c>
      <c r="U116" s="9">
        <v>35</v>
      </c>
      <c r="V116" s="8" t="s">
        <v>53</v>
      </c>
      <c r="W116" s="8" t="e">
        <f>VLOOKUP(C116,'BP Wholesale Product List'!B:B,1,0)</f>
        <v>#N/A</v>
      </c>
      <c r="X116" s="8" t="s">
        <v>45</v>
      </c>
    </row>
    <row r="117" spans="1:24" ht="12" customHeight="1">
      <c r="A117" s="8" t="s">
        <v>295</v>
      </c>
      <c r="B117" s="8" t="s">
        <v>669</v>
      </c>
      <c r="C117" s="8" t="s">
        <v>670</v>
      </c>
      <c r="D117" s="8" t="s">
        <v>45</v>
      </c>
      <c r="E117" s="8" t="s">
        <v>482</v>
      </c>
      <c r="F117" s="8" t="s">
        <v>140</v>
      </c>
      <c r="G117" s="9">
        <v>50</v>
      </c>
      <c r="H117" s="8" t="s">
        <v>488</v>
      </c>
      <c r="I117" s="8" t="s">
        <v>466</v>
      </c>
      <c r="J117" s="9">
        <v>3</v>
      </c>
      <c r="K117" s="9">
        <v>11.81</v>
      </c>
      <c r="L117" s="9">
        <v>14.17</v>
      </c>
      <c r="M117" s="9">
        <v>11.81</v>
      </c>
      <c r="N117" s="9">
        <v>1.35</v>
      </c>
      <c r="O117" s="8" t="s">
        <v>302</v>
      </c>
      <c r="P117" s="8" t="s">
        <v>671</v>
      </c>
      <c r="Q117" s="9">
        <v>3</v>
      </c>
      <c r="R117" s="10"/>
      <c r="S117" s="9">
        <v>65</v>
      </c>
      <c r="T117" s="8" t="s">
        <v>485</v>
      </c>
      <c r="U117" s="9">
        <v>35</v>
      </c>
      <c r="V117" s="8" t="s">
        <v>53</v>
      </c>
      <c r="W117" s="8" t="e">
        <f>VLOOKUP(C117,'BP Wholesale Product List'!B:B,1,0)</f>
        <v>#N/A</v>
      </c>
      <c r="X117" s="8" t="s">
        <v>45</v>
      </c>
    </row>
    <row r="118" spans="1:24" ht="12" customHeight="1">
      <c r="A118" s="8" t="s">
        <v>295</v>
      </c>
      <c r="B118" s="8" t="s">
        <v>672</v>
      </c>
      <c r="C118" s="8" t="s">
        <v>673</v>
      </c>
      <c r="D118" s="8" t="s">
        <v>45</v>
      </c>
      <c r="E118" s="8" t="s">
        <v>482</v>
      </c>
      <c r="F118" s="8" t="s">
        <v>140</v>
      </c>
      <c r="G118" s="9">
        <v>50</v>
      </c>
      <c r="H118" s="8" t="s">
        <v>492</v>
      </c>
      <c r="I118" s="8" t="s">
        <v>466</v>
      </c>
      <c r="J118" s="9">
        <v>3.5</v>
      </c>
      <c r="K118" s="9">
        <v>11.81</v>
      </c>
      <c r="L118" s="9">
        <v>14.17</v>
      </c>
      <c r="M118" s="9">
        <v>11.81</v>
      </c>
      <c r="N118" s="9">
        <v>1.42</v>
      </c>
      <c r="O118" s="8" t="s">
        <v>302</v>
      </c>
      <c r="P118" s="8" t="s">
        <v>674</v>
      </c>
      <c r="Q118" s="9">
        <v>3.5</v>
      </c>
      <c r="R118" s="10"/>
      <c r="S118" s="9">
        <v>65</v>
      </c>
      <c r="T118" s="8" t="s">
        <v>485</v>
      </c>
      <c r="U118" s="9">
        <v>35</v>
      </c>
      <c r="V118" s="8" t="s">
        <v>53</v>
      </c>
      <c r="W118" s="8" t="e">
        <f>VLOOKUP(C118,'BP Wholesale Product List'!B:B,1,0)</f>
        <v>#N/A</v>
      </c>
      <c r="X118" s="8" t="s">
        <v>45</v>
      </c>
    </row>
    <row r="119" spans="1:24" ht="12" customHeight="1">
      <c r="A119" s="8" t="s">
        <v>295</v>
      </c>
      <c r="B119" s="8" t="s">
        <v>675</v>
      </c>
      <c r="C119" s="8" t="s">
        <v>676</v>
      </c>
      <c r="D119" s="8" t="s">
        <v>45</v>
      </c>
      <c r="E119" s="8" t="s">
        <v>482</v>
      </c>
      <c r="F119" s="8" t="s">
        <v>140</v>
      </c>
      <c r="G119" s="9">
        <v>50</v>
      </c>
      <c r="H119" s="8" t="s">
        <v>495</v>
      </c>
      <c r="I119" s="8" t="s">
        <v>466</v>
      </c>
      <c r="J119" s="9">
        <v>4</v>
      </c>
      <c r="K119" s="9">
        <v>15.75</v>
      </c>
      <c r="L119" s="9">
        <v>15.75</v>
      </c>
      <c r="M119" s="9">
        <v>11.81</v>
      </c>
      <c r="N119" s="9">
        <v>1.72</v>
      </c>
      <c r="O119" s="8" t="s">
        <v>302</v>
      </c>
      <c r="P119" s="8" t="s">
        <v>45</v>
      </c>
      <c r="Q119" s="9">
        <v>4</v>
      </c>
      <c r="R119" s="10"/>
      <c r="S119" s="9">
        <v>65</v>
      </c>
      <c r="T119" s="8" t="s">
        <v>485</v>
      </c>
      <c r="U119" s="9">
        <v>35</v>
      </c>
      <c r="V119" s="8" t="s">
        <v>53</v>
      </c>
      <c r="W119" s="8" t="e">
        <f>VLOOKUP(C119,'BP Wholesale Product List'!B:B,1,0)</f>
        <v>#N/A</v>
      </c>
      <c r="X119" s="8" t="s">
        <v>45</v>
      </c>
    </row>
    <row r="120" spans="1:24" ht="12" customHeight="1">
      <c r="A120" s="8" t="s">
        <v>295</v>
      </c>
      <c r="B120" s="8" t="s">
        <v>677</v>
      </c>
      <c r="C120" s="8" t="s">
        <v>678</v>
      </c>
      <c r="D120" s="8" t="s">
        <v>45</v>
      </c>
      <c r="E120" s="8" t="s">
        <v>482</v>
      </c>
      <c r="F120" s="8" t="s">
        <v>140</v>
      </c>
      <c r="G120" s="9">
        <v>50</v>
      </c>
      <c r="H120" s="8" t="s">
        <v>498</v>
      </c>
      <c r="I120" s="8" t="s">
        <v>466</v>
      </c>
      <c r="J120" s="9">
        <v>4.25</v>
      </c>
      <c r="K120" s="9">
        <v>15.75</v>
      </c>
      <c r="L120" s="9">
        <v>15.75</v>
      </c>
      <c r="M120" s="9">
        <v>11.81</v>
      </c>
      <c r="N120" s="10"/>
      <c r="O120" s="8" t="s">
        <v>302</v>
      </c>
      <c r="P120" s="8" t="s">
        <v>45</v>
      </c>
      <c r="Q120" s="9">
        <v>4.25</v>
      </c>
      <c r="R120" s="10"/>
      <c r="S120" s="9">
        <v>65</v>
      </c>
      <c r="T120" s="8" t="s">
        <v>485</v>
      </c>
      <c r="U120" s="9">
        <v>35</v>
      </c>
      <c r="V120" s="8" t="s">
        <v>53</v>
      </c>
      <c r="W120" s="8" t="e">
        <f>VLOOKUP(C120,'BP Wholesale Product List'!B:B,1,0)</f>
        <v>#N/A</v>
      </c>
      <c r="X120" s="8" t="s">
        <v>45</v>
      </c>
    </row>
    <row r="121" spans="1:24" ht="12" customHeight="1">
      <c r="A121" s="8" t="s">
        <v>295</v>
      </c>
      <c r="B121" s="8" t="s">
        <v>679</v>
      </c>
      <c r="C121" s="8" t="s">
        <v>680</v>
      </c>
      <c r="D121" s="8" t="s">
        <v>45</v>
      </c>
      <c r="E121" s="8" t="s">
        <v>681</v>
      </c>
      <c r="F121" s="8" t="s">
        <v>76</v>
      </c>
      <c r="G121" s="9">
        <v>50</v>
      </c>
      <c r="H121" s="8" t="s">
        <v>638</v>
      </c>
      <c r="I121" s="8" t="s">
        <v>466</v>
      </c>
      <c r="J121" s="9">
        <v>1.75</v>
      </c>
      <c r="K121" s="9">
        <v>11.81</v>
      </c>
      <c r="L121" s="9">
        <v>15.75</v>
      </c>
      <c r="M121" s="9">
        <v>9.84</v>
      </c>
      <c r="N121" s="10"/>
      <c r="O121" s="8" t="s">
        <v>302</v>
      </c>
      <c r="P121" s="8" t="s">
        <v>45</v>
      </c>
      <c r="Q121" s="9">
        <v>1.75</v>
      </c>
      <c r="R121" s="10"/>
      <c r="S121" s="9">
        <v>65</v>
      </c>
      <c r="T121" s="8" t="s">
        <v>485</v>
      </c>
      <c r="U121" s="9">
        <v>35</v>
      </c>
      <c r="V121" s="8" t="s">
        <v>53</v>
      </c>
      <c r="W121" s="8" t="e">
        <f>VLOOKUP(C121,'BP Wholesale Product List'!B:B,1,0)</f>
        <v>#N/A</v>
      </c>
      <c r="X121" s="8" t="s">
        <v>45</v>
      </c>
    </row>
    <row r="122" spans="1:24" ht="12" customHeight="1">
      <c r="A122" s="8" t="s">
        <v>295</v>
      </c>
      <c r="B122" s="8" t="s">
        <v>682</v>
      </c>
      <c r="C122" s="8" t="s">
        <v>683</v>
      </c>
      <c r="D122" s="8" t="s">
        <v>45</v>
      </c>
      <c r="E122" s="8" t="s">
        <v>681</v>
      </c>
      <c r="F122" s="8" t="s">
        <v>76</v>
      </c>
      <c r="G122" s="9">
        <v>50</v>
      </c>
      <c r="H122" s="8" t="s">
        <v>642</v>
      </c>
      <c r="I122" s="8" t="s">
        <v>466</v>
      </c>
      <c r="J122" s="9">
        <v>2.5</v>
      </c>
      <c r="K122" s="9">
        <v>15.75</v>
      </c>
      <c r="L122" s="9">
        <v>15.75</v>
      </c>
      <c r="M122" s="9">
        <v>7.87</v>
      </c>
      <c r="N122" s="10"/>
      <c r="O122" s="8" t="s">
        <v>302</v>
      </c>
      <c r="P122" s="8" t="s">
        <v>45</v>
      </c>
      <c r="Q122" s="9">
        <v>2.5</v>
      </c>
      <c r="R122" s="10"/>
      <c r="S122" s="9">
        <v>65</v>
      </c>
      <c r="T122" s="8" t="s">
        <v>485</v>
      </c>
      <c r="U122" s="9">
        <v>35</v>
      </c>
      <c r="V122" s="8" t="s">
        <v>53</v>
      </c>
      <c r="W122" s="8" t="e">
        <f>VLOOKUP(C122,'BP Wholesale Product List'!B:B,1,0)</f>
        <v>#N/A</v>
      </c>
      <c r="X122" s="8" t="s">
        <v>45</v>
      </c>
    </row>
    <row r="123" spans="1:24" ht="12" customHeight="1">
      <c r="A123" s="8" t="s">
        <v>295</v>
      </c>
      <c r="B123" s="8" t="s">
        <v>684</v>
      </c>
      <c r="C123" s="8" t="s">
        <v>685</v>
      </c>
      <c r="D123" s="8" t="s">
        <v>45</v>
      </c>
      <c r="E123" s="8" t="s">
        <v>681</v>
      </c>
      <c r="F123" s="8" t="s">
        <v>193</v>
      </c>
      <c r="G123" s="9">
        <v>50</v>
      </c>
      <c r="H123" s="8" t="s">
        <v>638</v>
      </c>
      <c r="I123" s="8" t="s">
        <v>466</v>
      </c>
      <c r="J123" s="9">
        <v>1.75</v>
      </c>
      <c r="K123" s="9">
        <v>11.81</v>
      </c>
      <c r="L123" s="9">
        <v>15.75</v>
      </c>
      <c r="M123" s="9">
        <v>9.84</v>
      </c>
      <c r="N123" s="10"/>
      <c r="O123" s="8" t="s">
        <v>302</v>
      </c>
      <c r="P123" s="8" t="s">
        <v>45</v>
      </c>
      <c r="Q123" s="9">
        <v>1.75</v>
      </c>
      <c r="R123" s="10"/>
      <c r="S123" s="9">
        <v>65</v>
      </c>
      <c r="T123" s="8" t="s">
        <v>485</v>
      </c>
      <c r="U123" s="9">
        <v>35</v>
      </c>
      <c r="V123" s="8" t="s">
        <v>53</v>
      </c>
      <c r="W123" s="8" t="e">
        <f>VLOOKUP(C123,'BP Wholesale Product List'!B:B,1,0)</f>
        <v>#N/A</v>
      </c>
      <c r="X123" s="8" t="s">
        <v>45</v>
      </c>
    </row>
    <row r="124" spans="1:24" ht="12" customHeight="1">
      <c r="A124" s="8" t="s">
        <v>295</v>
      </c>
      <c r="B124" s="8" t="s">
        <v>686</v>
      </c>
      <c r="C124" s="8" t="s">
        <v>687</v>
      </c>
      <c r="D124" s="8" t="s">
        <v>45</v>
      </c>
      <c r="E124" s="8" t="s">
        <v>681</v>
      </c>
      <c r="F124" s="8" t="s">
        <v>193</v>
      </c>
      <c r="G124" s="9">
        <v>50</v>
      </c>
      <c r="H124" s="8" t="s">
        <v>642</v>
      </c>
      <c r="I124" s="8" t="s">
        <v>466</v>
      </c>
      <c r="J124" s="9">
        <v>2.5</v>
      </c>
      <c r="K124" s="9">
        <v>15.75</v>
      </c>
      <c r="L124" s="9">
        <v>15.75</v>
      </c>
      <c r="M124" s="9">
        <v>7.87</v>
      </c>
      <c r="N124" s="10"/>
      <c r="O124" s="8" t="s">
        <v>302</v>
      </c>
      <c r="P124" s="8" t="s">
        <v>45</v>
      </c>
      <c r="Q124" s="9">
        <v>2.5</v>
      </c>
      <c r="R124" s="10"/>
      <c r="S124" s="9">
        <v>65</v>
      </c>
      <c r="T124" s="8" t="s">
        <v>485</v>
      </c>
      <c r="U124" s="9">
        <v>35</v>
      </c>
      <c r="V124" s="8" t="s">
        <v>53</v>
      </c>
      <c r="W124" s="8" t="e">
        <f>VLOOKUP(C124,'BP Wholesale Product List'!B:B,1,0)</f>
        <v>#N/A</v>
      </c>
      <c r="X124" s="8" t="s">
        <v>45</v>
      </c>
    </row>
    <row r="125" spans="1:24" ht="12" customHeight="1">
      <c r="A125" s="8" t="s">
        <v>295</v>
      </c>
      <c r="B125" s="8" t="s">
        <v>688</v>
      </c>
      <c r="C125" s="8" t="s">
        <v>689</v>
      </c>
      <c r="D125" s="8" t="s">
        <v>45</v>
      </c>
      <c r="E125" s="8" t="s">
        <v>681</v>
      </c>
      <c r="F125" s="8" t="s">
        <v>140</v>
      </c>
      <c r="G125" s="9">
        <v>50</v>
      </c>
      <c r="H125" s="8" t="s">
        <v>638</v>
      </c>
      <c r="I125" s="8" t="s">
        <v>466</v>
      </c>
      <c r="J125" s="9">
        <v>1.75</v>
      </c>
      <c r="K125" s="9">
        <v>11.81</v>
      </c>
      <c r="L125" s="9">
        <v>15.75</v>
      </c>
      <c r="M125" s="9">
        <v>9.84</v>
      </c>
      <c r="N125" s="10"/>
      <c r="O125" s="8" t="s">
        <v>302</v>
      </c>
      <c r="P125" s="8" t="s">
        <v>45</v>
      </c>
      <c r="Q125" s="9">
        <v>1.75</v>
      </c>
      <c r="R125" s="10"/>
      <c r="S125" s="9">
        <v>65</v>
      </c>
      <c r="T125" s="8" t="s">
        <v>485</v>
      </c>
      <c r="U125" s="9">
        <v>35</v>
      </c>
      <c r="V125" s="8" t="s">
        <v>53</v>
      </c>
      <c r="W125" s="8" t="e">
        <f>VLOOKUP(C125,'BP Wholesale Product List'!B:B,1,0)</f>
        <v>#N/A</v>
      </c>
      <c r="X125" s="8" t="s">
        <v>45</v>
      </c>
    </row>
    <row r="126" spans="1:24" ht="12" customHeight="1">
      <c r="A126" s="8" t="s">
        <v>295</v>
      </c>
      <c r="B126" s="8" t="s">
        <v>690</v>
      </c>
      <c r="C126" s="8" t="s">
        <v>691</v>
      </c>
      <c r="D126" s="8" t="s">
        <v>45</v>
      </c>
      <c r="E126" s="8" t="s">
        <v>681</v>
      </c>
      <c r="F126" s="8" t="s">
        <v>140</v>
      </c>
      <c r="G126" s="9">
        <v>50</v>
      </c>
      <c r="H126" s="8" t="s">
        <v>642</v>
      </c>
      <c r="I126" s="8" t="s">
        <v>466</v>
      </c>
      <c r="J126" s="9">
        <v>2.5</v>
      </c>
      <c r="K126" s="9">
        <v>11.811</v>
      </c>
      <c r="L126" s="9">
        <v>16.535399999999999</v>
      </c>
      <c r="M126" s="9">
        <v>9.8424999999999994</v>
      </c>
      <c r="N126" s="9">
        <v>1.1000000000000001</v>
      </c>
      <c r="O126" s="8" t="s">
        <v>302</v>
      </c>
      <c r="P126" s="8" t="s">
        <v>45</v>
      </c>
      <c r="Q126" s="9">
        <v>2.5</v>
      </c>
      <c r="R126" s="10"/>
      <c r="S126" s="9">
        <v>65</v>
      </c>
      <c r="T126" s="8" t="s">
        <v>485</v>
      </c>
      <c r="U126" s="9">
        <v>35</v>
      </c>
      <c r="V126" s="8" t="s">
        <v>53</v>
      </c>
      <c r="W126" s="8" t="e">
        <f>VLOOKUP(C126,'BP Wholesale Product List'!B:B,1,0)</f>
        <v>#N/A</v>
      </c>
      <c r="X126" s="8" t="s">
        <v>45</v>
      </c>
    </row>
    <row r="127" spans="1:24" ht="12" customHeight="1">
      <c r="A127" s="8" t="s">
        <v>295</v>
      </c>
      <c r="B127" s="8" t="s">
        <v>692</v>
      </c>
      <c r="C127" s="8" t="s">
        <v>693</v>
      </c>
      <c r="D127" s="8" t="s">
        <v>45</v>
      </c>
      <c r="E127" s="8" t="s">
        <v>681</v>
      </c>
      <c r="F127" s="8" t="s">
        <v>124</v>
      </c>
      <c r="G127" s="9">
        <v>50</v>
      </c>
      <c r="H127" s="8" t="s">
        <v>638</v>
      </c>
      <c r="I127" s="8" t="s">
        <v>466</v>
      </c>
      <c r="J127" s="9">
        <v>1.75</v>
      </c>
      <c r="K127" s="9">
        <v>11.81</v>
      </c>
      <c r="L127" s="9">
        <v>15.75</v>
      </c>
      <c r="M127" s="9">
        <v>9.84</v>
      </c>
      <c r="N127" s="10"/>
      <c r="O127" s="8" t="s">
        <v>302</v>
      </c>
      <c r="P127" s="8" t="s">
        <v>45</v>
      </c>
      <c r="Q127" s="9">
        <v>1.75</v>
      </c>
      <c r="R127" s="10"/>
      <c r="S127" s="9">
        <v>65</v>
      </c>
      <c r="T127" s="8" t="s">
        <v>485</v>
      </c>
      <c r="U127" s="9">
        <v>35</v>
      </c>
      <c r="V127" s="8" t="s">
        <v>53</v>
      </c>
      <c r="W127" s="8" t="e">
        <f>VLOOKUP(C127,'BP Wholesale Product List'!B:B,1,0)</f>
        <v>#N/A</v>
      </c>
      <c r="X127" s="8" t="s">
        <v>45</v>
      </c>
    </row>
    <row r="128" spans="1:24" ht="12" customHeight="1">
      <c r="A128" s="8" t="s">
        <v>295</v>
      </c>
      <c r="B128" s="8" t="s">
        <v>694</v>
      </c>
      <c r="C128" s="8" t="s">
        <v>695</v>
      </c>
      <c r="D128" s="8" t="s">
        <v>45</v>
      </c>
      <c r="E128" s="8" t="s">
        <v>681</v>
      </c>
      <c r="F128" s="8" t="s">
        <v>124</v>
      </c>
      <c r="G128" s="9">
        <v>50</v>
      </c>
      <c r="H128" s="8" t="s">
        <v>642</v>
      </c>
      <c r="I128" s="8" t="s">
        <v>466</v>
      </c>
      <c r="J128" s="9">
        <v>2.5</v>
      </c>
      <c r="K128" s="9">
        <v>15.75</v>
      </c>
      <c r="L128" s="9">
        <v>15.75</v>
      </c>
      <c r="M128" s="9">
        <v>7.87</v>
      </c>
      <c r="N128" s="10"/>
      <c r="O128" s="8" t="s">
        <v>302</v>
      </c>
      <c r="P128" s="8" t="s">
        <v>45</v>
      </c>
      <c r="Q128" s="9">
        <v>2.5</v>
      </c>
      <c r="R128" s="10"/>
      <c r="S128" s="9">
        <v>65</v>
      </c>
      <c r="T128" s="8" t="s">
        <v>485</v>
      </c>
      <c r="U128" s="9">
        <v>35</v>
      </c>
      <c r="V128" s="8" t="s">
        <v>53</v>
      </c>
      <c r="W128" s="8" t="e">
        <f>VLOOKUP(C128,'BP Wholesale Product List'!B:B,1,0)</f>
        <v>#N/A</v>
      </c>
      <c r="X128" s="8" t="s">
        <v>45</v>
      </c>
    </row>
    <row r="129" spans="1:24" ht="12" customHeight="1">
      <c r="A129" s="8" t="s">
        <v>295</v>
      </c>
      <c r="B129" s="8" t="s">
        <v>696</v>
      </c>
      <c r="C129" s="8" t="s">
        <v>697</v>
      </c>
      <c r="D129" s="8" t="s">
        <v>45</v>
      </c>
      <c r="E129" s="8" t="s">
        <v>698</v>
      </c>
      <c r="F129" s="8" t="s">
        <v>124</v>
      </c>
      <c r="G129" s="9">
        <v>20</v>
      </c>
      <c r="H129" s="8" t="s">
        <v>699</v>
      </c>
      <c r="I129" s="8" t="s">
        <v>700</v>
      </c>
      <c r="J129" s="9">
        <v>4.75</v>
      </c>
      <c r="K129" s="9">
        <v>9.8424999999999994</v>
      </c>
      <c r="L129" s="9">
        <v>11.0236</v>
      </c>
      <c r="M129" s="9">
        <v>17.7165</v>
      </c>
      <c r="N129" s="9">
        <v>2.15</v>
      </c>
      <c r="O129" s="8" t="s">
        <v>302</v>
      </c>
      <c r="P129" s="8" t="s">
        <v>701</v>
      </c>
      <c r="Q129" s="9">
        <v>4.75</v>
      </c>
      <c r="R129" s="9">
        <v>16.989999999999998</v>
      </c>
      <c r="S129" s="9">
        <v>65</v>
      </c>
      <c r="T129" s="8" t="s">
        <v>485</v>
      </c>
      <c r="U129" s="9">
        <v>35</v>
      </c>
      <c r="V129" s="8" t="s">
        <v>53</v>
      </c>
      <c r="W129" s="8" t="e">
        <f>VLOOKUP(C129,'BP Wholesale Product List'!B:B,1,0)</f>
        <v>#N/A</v>
      </c>
      <c r="X129" s="8" t="s">
        <v>45</v>
      </c>
    </row>
    <row r="130" spans="1:24" ht="12" customHeight="1">
      <c r="A130" s="8" t="s">
        <v>295</v>
      </c>
      <c r="B130" s="8" t="s">
        <v>702</v>
      </c>
      <c r="C130" s="8" t="s">
        <v>703</v>
      </c>
      <c r="D130" s="8" t="s">
        <v>45</v>
      </c>
      <c r="E130" s="8" t="s">
        <v>704</v>
      </c>
      <c r="F130" s="8" t="s">
        <v>124</v>
      </c>
      <c r="G130" s="9">
        <v>20</v>
      </c>
      <c r="H130" s="8" t="s">
        <v>705</v>
      </c>
      <c r="I130" s="8" t="s">
        <v>700</v>
      </c>
      <c r="J130" s="9">
        <v>4.75</v>
      </c>
      <c r="K130" s="9">
        <v>8.6614000000000004</v>
      </c>
      <c r="L130" s="9">
        <v>14.5669</v>
      </c>
      <c r="M130" s="9">
        <v>6.6928999999999998</v>
      </c>
      <c r="N130" s="9">
        <v>2.15</v>
      </c>
      <c r="O130" s="8" t="s">
        <v>302</v>
      </c>
      <c r="P130" s="8" t="s">
        <v>706</v>
      </c>
      <c r="Q130" s="9">
        <v>4.75</v>
      </c>
      <c r="R130" s="9">
        <v>16.989999999999998</v>
      </c>
      <c r="S130" s="9">
        <v>65</v>
      </c>
      <c r="T130" s="8" t="s">
        <v>485</v>
      </c>
      <c r="U130" s="9">
        <v>35</v>
      </c>
      <c r="V130" s="8" t="s">
        <v>53</v>
      </c>
      <c r="W130" s="8" t="e">
        <f>VLOOKUP(C130,'BP Wholesale Product List'!B:B,1,0)</f>
        <v>#N/A</v>
      </c>
      <c r="X130" s="8" t="s">
        <v>45</v>
      </c>
    </row>
    <row r="131" spans="1:24" ht="12" customHeight="1">
      <c r="A131" s="8" t="s">
        <v>295</v>
      </c>
      <c r="B131" s="8" t="s">
        <v>707</v>
      </c>
      <c r="C131" s="8" t="s">
        <v>708</v>
      </c>
      <c r="D131" s="8" t="s">
        <v>45</v>
      </c>
      <c r="E131" s="8" t="s">
        <v>709</v>
      </c>
      <c r="F131" s="8" t="s">
        <v>124</v>
      </c>
      <c r="G131" s="9">
        <v>20</v>
      </c>
      <c r="H131" s="8" t="s">
        <v>710</v>
      </c>
      <c r="I131" s="8" t="s">
        <v>700</v>
      </c>
      <c r="J131" s="9">
        <v>4.75</v>
      </c>
      <c r="K131" s="9">
        <v>12.6</v>
      </c>
      <c r="L131" s="9">
        <v>18.899999999999999</v>
      </c>
      <c r="M131" s="9">
        <v>6.3</v>
      </c>
      <c r="N131" s="9">
        <v>2.15</v>
      </c>
      <c r="O131" s="8" t="s">
        <v>302</v>
      </c>
      <c r="P131" s="8" t="s">
        <v>711</v>
      </c>
      <c r="Q131" s="9">
        <v>4.75</v>
      </c>
      <c r="R131" s="9">
        <v>16.989999999999998</v>
      </c>
      <c r="S131" s="9">
        <v>65</v>
      </c>
      <c r="T131" s="8" t="s">
        <v>485</v>
      </c>
      <c r="U131" s="9">
        <v>35</v>
      </c>
      <c r="V131" s="8" t="s">
        <v>53</v>
      </c>
      <c r="W131" s="8" t="e">
        <f>VLOOKUP(C131,'BP Wholesale Product List'!B:B,1,0)</f>
        <v>#N/A</v>
      </c>
      <c r="X131" s="8" t="s">
        <v>45</v>
      </c>
    </row>
    <row r="132" spans="1:24" ht="12" customHeight="1">
      <c r="A132" s="8" t="s">
        <v>295</v>
      </c>
      <c r="B132" s="8" t="s">
        <v>712</v>
      </c>
      <c r="C132" s="8" t="s">
        <v>713</v>
      </c>
      <c r="D132" s="8" t="s">
        <v>45</v>
      </c>
      <c r="E132" s="8" t="s">
        <v>714</v>
      </c>
      <c r="F132" s="8" t="s">
        <v>124</v>
      </c>
      <c r="G132" s="9">
        <v>20</v>
      </c>
      <c r="H132" s="8" t="s">
        <v>715</v>
      </c>
      <c r="I132" s="8" t="s">
        <v>700</v>
      </c>
      <c r="J132" s="9">
        <v>5.25</v>
      </c>
      <c r="K132" s="9">
        <v>13.779500000000001</v>
      </c>
      <c r="L132" s="9">
        <v>12.992100000000001</v>
      </c>
      <c r="M132" s="9">
        <v>8.6614000000000004</v>
      </c>
      <c r="N132" s="9">
        <v>2.15</v>
      </c>
      <c r="O132" s="8" t="s">
        <v>302</v>
      </c>
      <c r="P132" s="8" t="s">
        <v>716</v>
      </c>
      <c r="Q132" s="9">
        <v>5.25</v>
      </c>
      <c r="R132" s="9">
        <v>16.989999999999998</v>
      </c>
      <c r="S132" s="9">
        <v>65</v>
      </c>
      <c r="T132" s="8" t="s">
        <v>485</v>
      </c>
      <c r="U132" s="9">
        <v>35</v>
      </c>
      <c r="V132" s="8" t="s">
        <v>53</v>
      </c>
      <c r="W132" s="8" t="e">
        <f>VLOOKUP(C132,'BP Wholesale Product List'!B:B,1,0)</f>
        <v>#N/A</v>
      </c>
      <c r="X132" s="8" t="s">
        <v>45</v>
      </c>
    </row>
    <row r="133" spans="1:24" ht="12" customHeight="1">
      <c r="A133" s="8" t="s">
        <v>295</v>
      </c>
      <c r="B133" s="8" t="s">
        <v>717</v>
      </c>
      <c r="C133" s="8" t="s">
        <v>718</v>
      </c>
      <c r="D133" s="8" t="s">
        <v>45</v>
      </c>
      <c r="E133" s="8" t="s">
        <v>719</v>
      </c>
      <c r="F133" s="8" t="s">
        <v>124</v>
      </c>
      <c r="G133" s="9">
        <v>20</v>
      </c>
      <c r="H133" s="8" t="s">
        <v>720</v>
      </c>
      <c r="I133" s="8" t="s">
        <v>700</v>
      </c>
      <c r="J133" s="9">
        <v>4.75</v>
      </c>
      <c r="K133" s="9">
        <v>12.6</v>
      </c>
      <c r="L133" s="9">
        <v>18.899999999999999</v>
      </c>
      <c r="M133" s="9">
        <v>6.3</v>
      </c>
      <c r="N133" s="9">
        <v>2.15</v>
      </c>
      <c r="O133" s="8" t="s">
        <v>302</v>
      </c>
      <c r="P133" s="8" t="s">
        <v>721</v>
      </c>
      <c r="Q133" s="9">
        <v>4.75</v>
      </c>
      <c r="R133" s="9">
        <v>16.989999999999998</v>
      </c>
      <c r="S133" s="9">
        <v>65</v>
      </c>
      <c r="T133" s="8" t="s">
        <v>485</v>
      </c>
      <c r="U133" s="9">
        <v>35</v>
      </c>
      <c r="V133" s="8" t="s">
        <v>53</v>
      </c>
      <c r="W133" s="8" t="e">
        <f>VLOOKUP(C133,'BP Wholesale Product List'!B:B,1,0)</f>
        <v>#N/A</v>
      </c>
      <c r="X133" s="8" t="s">
        <v>45</v>
      </c>
    </row>
    <row r="134" spans="1:24" ht="12" customHeight="1">
      <c r="A134" s="8" t="s">
        <v>295</v>
      </c>
      <c r="B134" s="8" t="s">
        <v>722</v>
      </c>
      <c r="C134" s="8" t="s">
        <v>723</v>
      </c>
      <c r="D134" s="8" t="s">
        <v>45</v>
      </c>
      <c r="E134" s="8" t="s">
        <v>724</v>
      </c>
      <c r="F134" s="8" t="s">
        <v>124</v>
      </c>
      <c r="G134" s="9">
        <v>20</v>
      </c>
      <c r="H134" s="8" t="s">
        <v>725</v>
      </c>
      <c r="I134" s="8" t="s">
        <v>700</v>
      </c>
      <c r="J134" s="9">
        <v>5.25</v>
      </c>
      <c r="K134" s="9">
        <v>14.1732</v>
      </c>
      <c r="L134" s="9">
        <v>14.96</v>
      </c>
      <c r="M134" s="9">
        <v>8.6614000000000004</v>
      </c>
      <c r="N134" s="9">
        <v>2.15</v>
      </c>
      <c r="O134" s="8" t="s">
        <v>302</v>
      </c>
      <c r="P134" s="8" t="s">
        <v>726</v>
      </c>
      <c r="Q134" s="9">
        <v>5.25</v>
      </c>
      <c r="R134" s="9">
        <v>16.989999999999998</v>
      </c>
      <c r="S134" s="9">
        <v>65</v>
      </c>
      <c r="T134" s="8" t="s">
        <v>485</v>
      </c>
      <c r="U134" s="9">
        <v>35</v>
      </c>
      <c r="V134" s="8" t="s">
        <v>53</v>
      </c>
      <c r="W134" s="8" t="e">
        <f>VLOOKUP(C134,'BP Wholesale Product List'!B:B,1,0)</f>
        <v>#N/A</v>
      </c>
      <c r="X134" s="8" t="s">
        <v>45</v>
      </c>
    </row>
    <row r="135" spans="1:24" ht="12" customHeight="1">
      <c r="A135" s="8" t="s">
        <v>295</v>
      </c>
      <c r="B135" s="8" t="s">
        <v>727</v>
      </c>
      <c r="C135" s="8" t="s">
        <v>728</v>
      </c>
      <c r="D135" s="8" t="s">
        <v>45</v>
      </c>
      <c r="E135" s="8" t="s">
        <v>698</v>
      </c>
      <c r="F135" s="8" t="s">
        <v>729</v>
      </c>
      <c r="G135" s="9">
        <v>20</v>
      </c>
      <c r="H135" s="8" t="s">
        <v>699</v>
      </c>
      <c r="I135" s="8" t="s">
        <v>700</v>
      </c>
      <c r="J135" s="9">
        <v>4.75</v>
      </c>
      <c r="K135" s="9">
        <v>9.8424999999999994</v>
      </c>
      <c r="L135" s="9">
        <v>11.0236</v>
      </c>
      <c r="M135" s="9">
        <v>17.7165</v>
      </c>
      <c r="N135" s="9">
        <v>2.15</v>
      </c>
      <c r="O135" s="8" t="s">
        <v>302</v>
      </c>
      <c r="P135" s="8" t="s">
        <v>730</v>
      </c>
      <c r="Q135" s="9">
        <v>4.75</v>
      </c>
      <c r="R135" s="9">
        <v>16.989999999999998</v>
      </c>
      <c r="S135" s="9">
        <v>65</v>
      </c>
      <c r="T135" s="8" t="s">
        <v>485</v>
      </c>
      <c r="U135" s="9">
        <v>35</v>
      </c>
      <c r="V135" s="8" t="s">
        <v>53</v>
      </c>
      <c r="W135" s="8" t="e">
        <f>VLOOKUP(C135,'BP Wholesale Product List'!B:B,1,0)</f>
        <v>#N/A</v>
      </c>
      <c r="X135" s="8" t="s">
        <v>45</v>
      </c>
    </row>
    <row r="136" spans="1:24" ht="12" customHeight="1">
      <c r="A136" s="8" t="s">
        <v>295</v>
      </c>
      <c r="B136" s="8" t="s">
        <v>731</v>
      </c>
      <c r="C136" s="8" t="s">
        <v>732</v>
      </c>
      <c r="D136" s="8" t="s">
        <v>45</v>
      </c>
      <c r="E136" s="8" t="s">
        <v>704</v>
      </c>
      <c r="F136" s="8" t="s">
        <v>729</v>
      </c>
      <c r="G136" s="9">
        <v>20</v>
      </c>
      <c r="H136" s="8" t="s">
        <v>705</v>
      </c>
      <c r="I136" s="8" t="s">
        <v>700</v>
      </c>
      <c r="J136" s="9">
        <v>4.75</v>
      </c>
      <c r="K136" s="9">
        <v>8.6614000000000004</v>
      </c>
      <c r="L136" s="9">
        <v>14.5669</v>
      </c>
      <c r="M136" s="9">
        <v>6.6928999999999998</v>
      </c>
      <c r="N136" s="9">
        <v>2.15</v>
      </c>
      <c r="O136" s="8" t="s">
        <v>302</v>
      </c>
      <c r="P136" s="8" t="s">
        <v>733</v>
      </c>
      <c r="Q136" s="9">
        <v>4.75</v>
      </c>
      <c r="R136" s="9">
        <v>16.989999999999998</v>
      </c>
      <c r="S136" s="9">
        <v>65</v>
      </c>
      <c r="T136" s="8" t="s">
        <v>485</v>
      </c>
      <c r="U136" s="9">
        <v>35</v>
      </c>
      <c r="V136" s="8" t="s">
        <v>53</v>
      </c>
      <c r="W136" s="8" t="e">
        <f>VLOOKUP(C136,'BP Wholesale Product List'!B:B,1,0)</f>
        <v>#N/A</v>
      </c>
      <c r="X136" s="8" t="s">
        <v>45</v>
      </c>
    </row>
    <row r="137" spans="1:24" ht="12" customHeight="1">
      <c r="A137" s="8" t="s">
        <v>295</v>
      </c>
      <c r="B137" s="8" t="s">
        <v>734</v>
      </c>
      <c r="C137" s="8" t="s">
        <v>735</v>
      </c>
      <c r="D137" s="8" t="s">
        <v>45</v>
      </c>
      <c r="E137" s="8" t="s">
        <v>709</v>
      </c>
      <c r="F137" s="8" t="s">
        <v>729</v>
      </c>
      <c r="G137" s="9">
        <v>20</v>
      </c>
      <c r="H137" s="8" t="s">
        <v>710</v>
      </c>
      <c r="I137" s="8" t="s">
        <v>700</v>
      </c>
      <c r="J137" s="9">
        <v>4.75</v>
      </c>
      <c r="K137" s="9">
        <v>7.8739999999999997</v>
      </c>
      <c r="L137" s="9">
        <v>12.992100000000001</v>
      </c>
      <c r="M137" s="9">
        <v>6.6928999999999998</v>
      </c>
      <c r="N137" s="9">
        <v>2.15</v>
      </c>
      <c r="O137" s="8" t="s">
        <v>302</v>
      </c>
      <c r="P137" s="8" t="s">
        <v>736</v>
      </c>
      <c r="Q137" s="9">
        <v>4.75</v>
      </c>
      <c r="R137" s="9">
        <v>16.989999999999998</v>
      </c>
      <c r="S137" s="9">
        <v>65</v>
      </c>
      <c r="T137" s="8" t="s">
        <v>485</v>
      </c>
      <c r="U137" s="9">
        <v>35</v>
      </c>
      <c r="V137" s="8" t="s">
        <v>53</v>
      </c>
      <c r="W137" s="8" t="e">
        <f>VLOOKUP(C137,'BP Wholesale Product List'!B:B,1,0)</f>
        <v>#N/A</v>
      </c>
      <c r="X137" s="8" t="s">
        <v>45</v>
      </c>
    </row>
    <row r="138" spans="1:24" ht="12" customHeight="1">
      <c r="A138" s="8" t="s">
        <v>295</v>
      </c>
      <c r="B138" s="8" t="s">
        <v>737</v>
      </c>
      <c r="C138" s="8" t="s">
        <v>738</v>
      </c>
      <c r="D138" s="8" t="s">
        <v>45</v>
      </c>
      <c r="E138" s="8" t="s">
        <v>714</v>
      </c>
      <c r="F138" s="8" t="s">
        <v>729</v>
      </c>
      <c r="G138" s="9">
        <v>20</v>
      </c>
      <c r="H138" s="8" t="s">
        <v>715</v>
      </c>
      <c r="I138" s="8" t="s">
        <v>700</v>
      </c>
      <c r="J138" s="9">
        <v>5.25</v>
      </c>
      <c r="K138" s="9">
        <v>13.779500000000001</v>
      </c>
      <c r="L138" s="9">
        <v>12.992100000000001</v>
      </c>
      <c r="M138" s="9">
        <v>8.6614000000000004</v>
      </c>
      <c r="N138" s="9">
        <v>2.15</v>
      </c>
      <c r="O138" s="8" t="s">
        <v>302</v>
      </c>
      <c r="P138" s="8" t="s">
        <v>739</v>
      </c>
      <c r="Q138" s="9">
        <v>5.25</v>
      </c>
      <c r="R138" s="9">
        <v>16.989999999999998</v>
      </c>
      <c r="S138" s="9">
        <v>65</v>
      </c>
      <c r="T138" s="8" t="s">
        <v>485</v>
      </c>
      <c r="U138" s="9">
        <v>35</v>
      </c>
      <c r="V138" s="8" t="s">
        <v>53</v>
      </c>
      <c r="W138" s="8" t="e">
        <f>VLOOKUP(C138,'BP Wholesale Product List'!B:B,1,0)</f>
        <v>#N/A</v>
      </c>
      <c r="X138" s="8" t="s">
        <v>45</v>
      </c>
    </row>
    <row r="139" spans="1:24" ht="12" customHeight="1">
      <c r="A139" s="8" t="s">
        <v>295</v>
      </c>
      <c r="B139" s="8" t="s">
        <v>740</v>
      </c>
      <c r="C139" s="8" t="s">
        <v>741</v>
      </c>
      <c r="D139" s="8" t="s">
        <v>45</v>
      </c>
      <c r="E139" s="8" t="s">
        <v>719</v>
      </c>
      <c r="F139" s="8" t="s">
        <v>729</v>
      </c>
      <c r="G139" s="9">
        <v>20</v>
      </c>
      <c r="H139" s="8" t="s">
        <v>720</v>
      </c>
      <c r="I139" s="8" t="s">
        <v>700</v>
      </c>
      <c r="J139" s="9">
        <v>4.75</v>
      </c>
      <c r="K139" s="9">
        <v>7.8739999999999997</v>
      </c>
      <c r="L139" s="9">
        <v>9.8424999999999994</v>
      </c>
      <c r="M139" s="9">
        <v>6.6928999999999998</v>
      </c>
      <c r="N139" s="9">
        <v>2.15</v>
      </c>
      <c r="O139" s="8" t="s">
        <v>302</v>
      </c>
      <c r="P139" s="8" t="s">
        <v>742</v>
      </c>
      <c r="Q139" s="9">
        <v>4.75</v>
      </c>
      <c r="R139" s="9">
        <v>16.989999999999998</v>
      </c>
      <c r="S139" s="9">
        <v>65</v>
      </c>
      <c r="T139" s="8" t="s">
        <v>485</v>
      </c>
      <c r="U139" s="9">
        <v>35</v>
      </c>
      <c r="V139" s="8" t="s">
        <v>53</v>
      </c>
      <c r="W139" s="8" t="e">
        <f>VLOOKUP(C139,'BP Wholesale Product List'!B:B,1,0)</f>
        <v>#N/A</v>
      </c>
      <c r="X139" s="8" t="s">
        <v>45</v>
      </c>
    </row>
    <row r="140" spans="1:24" ht="12" customHeight="1">
      <c r="A140" s="8" t="s">
        <v>295</v>
      </c>
      <c r="B140" s="8" t="s">
        <v>743</v>
      </c>
      <c r="C140" s="8" t="s">
        <v>744</v>
      </c>
      <c r="D140" s="8" t="s">
        <v>45</v>
      </c>
      <c r="E140" s="8" t="s">
        <v>724</v>
      </c>
      <c r="F140" s="8" t="s">
        <v>729</v>
      </c>
      <c r="G140" s="9">
        <v>20</v>
      </c>
      <c r="H140" s="8" t="s">
        <v>725</v>
      </c>
      <c r="I140" s="8" t="s">
        <v>700</v>
      </c>
      <c r="J140" s="9">
        <v>5.25</v>
      </c>
      <c r="K140" s="9">
        <v>14.1732</v>
      </c>
      <c r="L140" s="9">
        <v>14.96</v>
      </c>
      <c r="M140" s="9">
        <v>8.6614000000000004</v>
      </c>
      <c r="N140" s="9">
        <v>2.15</v>
      </c>
      <c r="O140" s="8" t="s">
        <v>302</v>
      </c>
      <c r="P140" s="8" t="s">
        <v>745</v>
      </c>
      <c r="Q140" s="9">
        <v>5.25</v>
      </c>
      <c r="R140" s="9">
        <v>16.989999999999998</v>
      </c>
      <c r="S140" s="9">
        <v>65</v>
      </c>
      <c r="T140" s="8" t="s">
        <v>485</v>
      </c>
      <c r="U140" s="9">
        <v>35</v>
      </c>
      <c r="V140" s="8" t="s">
        <v>53</v>
      </c>
      <c r="W140" s="8" t="e">
        <f>VLOOKUP(C140,'BP Wholesale Product List'!B:B,1,0)</f>
        <v>#N/A</v>
      </c>
      <c r="X140" s="8" t="s">
        <v>45</v>
      </c>
    </row>
    <row r="141" spans="1:24" ht="12" customHeight="1">
      <c r="A141" s="8" t="s">
        <v>295</v>
      </c>
      <c r="B141" s="8" t="s">
        <v>746</v>
      </c>
      <c r="C141" s="8" t="s">
        <v>747</v>
      </c>
      <c r="D141" s="8" t="s">
        <v>45</v>
      </c>
      <c r="E141" s="8" t="s">
        <v>698</v>
      </c>
      <c r="F141" s="8" t="s">
        <v>140</v>
      </c>
      <c r="G141" s="9">
        <v>20</v>
      </c>
      <c r="H141" s="8" t="s">
        <v>699</v>
      </c>
      <c r="I141" s="8" t="s">
        <v>700</v>
      </c>
      <c r="J141" s="9">
        <v>4.75</v>
      </c>
      <c r="K141" s="9">
        <v>9.8424999999999994</v>
      </c>
      <c r="L141" s="9">
        <v>11.0236</v>
      </c>
      <c r="M141" s="9">
        <v>17.7165</v>
      </c>
      <c r="N141" s="9">
        <v>2.15</v>
      </c>
      <c r="O141" s="8" t="s">
        <v>302</v>
      </c>
      <c r="P141" s="8" t="s">
        <v>748</v>
      </c>
      <c r="Q141" s="9">
        <v>4.75</v>
      </c>
      <c r="R141" s="9">
        <v>16.989999999999998</v>
      </c>
      <c r="S141" s="9">
        <v>65</v>
      </c>
      <c r="T141" s="8" t="s">
        <v>485</v>
      </c>
      <c r="U141" s="9">
        <v>35</v>
      </c>
      <c r="V141" s="8" t="s">
        <v>53</v>
      </c>
      <c r="W141" s="8" t="e">
        <f>VLOOKUP(C141,'BP Wholesale Product List'!B:B,1,0)</f>
        <v>#N/A</v>
      </c>
      <c r="X141" s="8" t="s">
        <v>45</v>
      </c>
    </row>
    <row r="142" spans="1:24" ht="12" customHeight="1">
      <c r="A142" s="8" t="s">
        <v>295</v>
      </c>
      <c r="B142" s="8" t="s">
        <v>749</v>
      </c>
      <c r="C142" s="8" t="s">
        <v>750</v>
      </c>
      <c r="D142" s="8" t="s">
        <v>45</v>
      </c>
      <c r="E142" s="8" t="s">
        <v>704</v>
      </c>
      <c r="F142" s="8" t="s">
        <v>140</v>
      </c>
      <c r="G142" s="9">
        <v>20</v>
      </c>
      <c r="H142" s="8" t="s">
        <v>705</v>
      </c>
      <c r="I142" s="8" t="s">
        <v>700</v>
      </c>
      <c r="J142" s="9">
        <v>4.75</v>
      </c>
      <c r="K142" s="9">
        <v>8.6614000000000004</v>
      </c>
      <c r="L142" s="9">
        <v>14.5669</v>
      </c>
      <c r="M142" s="9">
        <v>6.6928999999999998</v>
      </c>
      <c r="N142" s="9">
        <v>2.15</v>
      </c>
      <c r="O142" s="8" t="s">
        <v>302</v>
      </c>
      <c r="P142" s="8" t="s">
        <v>751</v>
      </c>
      <c r="Q142" s="9">
        <v>4.75</v>
      </c>
      <c r="R142" s="9">
        <v>16.989999999999998</v>
      </c>
      <c r="S142" s="9">
        <v>65</v>
      </c>
      <c r="T142" s="8" t="s">
        <v>485</v>
      </c>
      <c r="U142" s="9">
        <v>35</v>
      </c>
      <c r="V142" s="8" t="s">
        <v>53</v>
      </c>
      <c r="W142" s="8" t="e">
        <f>VLOOKUP(C142,'BP Wholesale Product List'!B:B,1,0)</f>
        <v>#N/A</v>
      </c>
      <c r="X142" s="8" t="s">
        <v>45</v>
      </c>
    </row>
    <row r="143" spans="1:24" ht="12" customHeight="1">
      <c r="A143" s="8" t="s">
        <v>295</v>
      </c>
      <c r="B143" s="8" t="s">
        <v>752</v>
      </c>
      <c r="C143" s="8" t="s">
        <v>753</v>
      </c>
      <c r="D143" s="8" t="s">
        <v>45</v>
      </c>
      <c r="E143" s="8" t="s">
        <v>709</v>
      </c>
      <c r="F143" s="8" t="s">
        <v>140</v>
      </c>
      <c r="G143" s="9">
        <v>20</v>
      </c>
      <c r="H143" s="8" t="s">
        <v>710</v>
      </c>
      <c r="I143" s="8" t="s">
        <v>700</v>
      </c>
      <c r="J143" s="9">
        <v>4.75</v>
      </c>
      <c r="K143" s="9">
        <v>7.8739999999999997</v>
      </c>
      <c r="L143" s="9">
        <v>12.992100000000001</v>
      </c>
      <c r="M143" s="9">
        <v>6.6928999999999998</v>
      </c>
      <c r="N143" s="9">
        <v>2.15</v>
      </c>
      <c r="O143" s="8" t="s">
        <v>302</v>
      </c>
      <c r="P143" s="8" t="s">
        <v>754</v>
      </c>
      <c r="Q143" s="9">
        <v>4.75</v>
      </c>
      <c r="R143" s="9">
        <v>16.989999999999998</v>
      </c>
      <c r="S143" s="9">
        <v>65</v>
      </c>
      <c r="T143" s="8" t="s">
        <v>485</v>
      </c>
      <c r="U143" s="9">
        <v>35</v>
      </c>
      <c r="V143" s="8" t="s">
        <v>53</v>
      </c>
      <c r="W143" s="8" t="e">
        <f>VLOOKUP(C143,'BP Wholesale Product List'!B:B,1,0)</f>
        <v>#N/A</v>
      </c>
      <c r="X143" s="8" t="s">
        <v>45</v>
      </c>
    </row>
    <row r="144" spans="1:24" ht="12" customHeight="1">
      <c r="A144" s="8" t="s">
        <v>295</v>
      </c>
      <c r="B144" s="8" t="s">
        <v>755</v>
      </c>
      <c r="C144" s="8" t="s">
        <v>756</v>
      </c>
      <c r="D144" s="8" t="s">
        <v>45</v>
      </c>
      <c r="E144" s="8" t="s">
        <v>714</v>
      </c>
      <c r="F144" s="8" t="s">
        <v>140</v>
      </c>
      <c r="G144" s="9">
        <v>20</v>
      </c>
      <c r="H144" s="8" t="s">
        <v>715</v>
      </c>
      <c r="I144" s="8" t="s">
        <v>700</v>
      </c>
      <c r="J144" s="9">
        <v>5.25</v>
      </c>
      <c r="K144" s="9">
        <v>13.779500000000001</v>
      </c>
      <c r="L144" s="9">
        <v>12.992100000000001</v>
      </c>
      <c r="M144" s="9">
        <v>8.6614000000000004</v>
      </c>
      <c r="N144" s="9">
        <v>2.15</v>
      </c>
      <c r="O144" s="8" t="s">
        <v>302</v>
      </c>
      <c r="P144" s="8" t="s">
        <v>757</v>
      </c>
      <c r="Q144" s="9">
        <v>5.25</v>
      </c>
      <c r="R144" s="9">
        <v>16.989999999999998</v>
      </c>
      <c r="S144" s="9">
        <v>65</v>
      </c>
      <c r="T144" s="8" t="s">
        <v>485</v>
      </c>
      <c r="U144" s="9">
        <v>35</v>
      </c>
      <c r="V144" s="8" t="s">
        <v>53</v>
      </c>
      <c r="W144" s="8" t="e">
        <f>VLOOKUP(C144,'BP Wholesale Product List'!B:B,1,0)</f>
        <v>#N/A</v>
      </c>
      <c r="X144" s="8" t="s">
        <v>45</v>
      </c>
    </row>
    <row r="145" spans="1:24" ht="12" customHeight="1">
      <c r="A145" s="8" t="s">
        <v>295</v>
      </c>
      <c r="B145" s="8" t="s">
        <v>758</v>
      </c>
      <c r="C145" s="8" t="s">
        <v>759</v>
      </c>
      <c r="D145" s="8" t="s">
        <v>45</v>
      </c>
      <c r="E145" s="8" t="s">
        <v>719</v>
      </c>
      <c r="F145" s="8" t="s">
        <v>140</v>
      </c>
      <c r="G145" s="9">
        <v>20</v>
      </c>
      <c r="H145" s="8" t="s">
        <v>720</v>
      </c>
      <c r="I145" s="8" t="s">
        <v>700</v>
      </c>
      <c r="J145" s="9">
        <v>4.75</v>
      </c>
      <c r="K145" s="9">
        <v>12.6</v>
      </c>
      <c r="L145" s="9">
        <v>18.899999999999999</v>
      </c>
      <c r="M145" s="9">
        <v>6.3</v>
      </c>
      <c r="N145" s="9">
        <v>2.15</v>
      </c>
      <c r="O145" s="8" t="s">
        <v>302</v>
      </c>
      <c r="P145" s="8" t="s">
        <v>760</v>
      </c>
      <c r="Q145" s="9">
        <v>4.75</v>
      </c>
      <c r="R145" s="9">
        <v>16.989999999999998</v>
      </c>
      <c r="S145" s="9">
        <v>65</v>
      </c>
      <c r="T145" s="8" t="s">
        <v>485</v>
      </c>
      <c r="U145" s="9">
        <v>35</v>
      </c>
      <c r="V145" s="8" t="s">
        <v>53</v>
      </c>
      <c r="W145" s="8" t="e">
        <f>VLOOKUP(C145,'BP Wholesale Product List'!B:B,1,0)</f>
        <v>#N/A</v>
      </c>
      <c r="X145" s="8" t="s">
        <v>45</v>
      </c>
    </row>
    <row r="146" spans="1:24" ht="12" customHeight="1">
      <c r="A146" s="8" t="s">
        <v>295</v>
      </c>
      <c r="B146" s="8" t="s">
        <v>761</v>
      </c>
      <c r="C146" s="8" t="s">
        <v>762</v>
      </c>
      <c r="D146" s="8" t="s">
        <v>45</v>
      </c>
      <c r="E146" s="8" t="s">
        <v>724</v>
      </c>
      <c r="F146" s="8" t="s">
        <v>140</v>
      </c>
      <c r="G146" s="9">
        <v>20</v>
      </c>
      <c r="H146" s="8" t="s">
        <v>725</v>
      </c>
      <c r="I146" s="8" t="s">
        <v>700</v>
      </c>
      <c r="J146" s="9">
        <v>5.25</v>
      </c>
      <c r="K146" s="9">
        <v>14.1732</v>
      </c>
      <c r="L146" s="9">
        <v>14.96</v>
      </c>
      <c r="M146" s="9">
        <v>8.6614000000000004</v>
      </c>
      <c r="N146" s="9">
        <v>2.15</v>
      </c>
      <c r="O146" s="8" t="s">
        <v>302</v>
      </c>
      <c r="P146" s="8" t="s">
        <v>763</v>
      </c>
      <c r="Q146" s="9">
        <v>5.25</v>
      </c>
      <c r="R146" s="9">
        <v>16.989999999999998</v>
      </c>
      <c r="S146" s="9">
        <v>65</v>
      </c>
      <c r="T146" s="8" t="s">
        <v>485</v>
      </c>
      <c r="U146" s="9">
        <v>35</v>
      </c>
      <c r="V146" s="8" t="s">
        <v>53</v>
      </c>
      <c r="W146" s="8" t="e">
        <f>VLOOKUP(C146,'BP Wholesale Product List'!B:B,1,0)</f>
        <v>#N/A</v>
      </c>
      <c r="X146" s="8" t="s">
        <v>45</v>
      </c>
    </row>
    <row r="147" spans="1:24" ht="12" customHeight="1">
      <c r="A147" s="8" t="s">
        <v>295</v>
      </c>
      <c r="B147" s="8" t="s">
        <v>764</v>
      </c>
      <c r="C147" s="8" t="s">
        <v>765</v>
      </c>
      <c r="D147" s="8" t="s">
        <v>45</v>
      </c>
      <c r="E147" s="8" t="s">
        <v>698</v>
      </c>
      <c r="F147" s="8" t="s">
        <v>76</v>
      </c>
      <c r="G147" s="9">
        <v>20</v>
      </c>
      <c r="H147" s="8" t="s">
        <v>699</v>
      </c>
      <c r="I147" s="8" t="s">
        <v>700</v>
      </c>
      <c r="J147" s="9">
        <v>4.75</v>
      </c>
      <c r="K147" s="9">
        <v>12.204700000000001</v>
      </c>
      <c r="L147" s="9">
        <v>11.0236</v>
      </c>
      <c r="M147" s="9">
        <v>8.6614000000000004</v>
      </c>
      <c r="N147" s="9">
        <v>2.15</v>
      </c>
      <c r="O147" s="8" t="s">
        <v>302</v>
      </c>
      <c r="P147" s="8" t="s">
        <v>766</v>
      </c>
      <c r="Q147" s="9">
        <v>4.75</v>
      </c>
      <c r="R147" s="9">
        <v>16.989999999999998</v>
      </c>
      <c r="S147" s="9">
        <v>65</v>
      </c>
      <c r="T147" s="8" t="s">
        <v>485</v>
      </c>
      <c r="U147" s="9">
        <v>35</v>
      </c>
      <c r="V147" s="8" t="s">
        <v>53</v>
      </c>
      <c r="W147" s="8" t="e">
        <f>VLOOKUP(C147,'BP Wholesale Product List'!B:B,1,0)</f>
        <v>#N/A</v>
      </c>
      <c r="X147" s="8" t="s">
        <v>45</v>
      </c>
    </row>
    <row r="148" spans="1:24" ht="12" customHeight="1">
      <c r="A148" s="8" t="s">
        <v>295</v>
      </c>
      <c r="B148" s="8" t="s">
        <v>767</v>
      </c>
      <c r="C148" s="8" t="s">
        <v>768</v>
      </c>
      <c r="D148" s="8" t="s">
        <v>45</v>
      </c>
      <c r="E148" s="8" t="s">
        <v>704</v>
      </c>
      <c r="F148" s="8" t="s">
        <v>76</v>
      </c>
      <c r="G148" s="9">
        <v>20</v>
      </c>
      <c r="H148" s="8" t="s">
        <v>705</v>
      </c>
      <c r="I148" s="8" t="s">
        <v>700</v>
      </c>
      <c r="J148" s="9">
        <v>4.75</v>
      </c>
      <c r="K148" s="9">
        <v>9.8424999999999994</v>
      </c>
      <c r="L148" s="9">
        <v>13.78</v>
      </c>
      <c r="M148" s="9">
        <v>6.6928999999999998</v>
      </c>
      <c r="N148" s="9">
        <v>2.15</v>
      </c>
      <c r="O148" s="8" t="s">
        <v>302</v>
      </c>
      <c r="P148" s="8" t="s">
        <v>769</v>
      </c>
      <c r="Q148" s="9">
        <v>4.75</v>
      </c>
      <c r="R148" s="9">
        <v>16.989999999999998</v>
      </c>
      <c r="S148" s="9">
        <v>65</v>
      </c>
      <c r="T148" s="8" t="s">
        <v>485</v>
      </c>
      <c r="U148" s="9">
        <v>35</v>
      </c>
      <c r="V148" s="8" t="s">
        <v>53</v>
      </c>
      <c r="W148" s="8" t="e">
        <f>VLOOKUP(C148,'BP Wholesale Product List'!B:B,1,0)</f>
        <v>#N/A</v>
      </c>
      <c r="X148" s="8" t="s">
        <v>45</v>
      </c>
    </row>
    <row r="149" spans="1:24" ht="12" customHeight="1">
      <c r="A149" s="8" t="s">
        <v>295</v>
      </c>
      <c r="B149" s="8" t="s">
        <v>770</v>
      </c>
      <c r="C149" s="8" t="s">
        <v>771</v>
      </c>
      <c r="D149" s="8" t="s">
        <v>45</v>
      </c>
      <c r="E149" s="8" t="s">
        <v>709</v>
      </c>
      <c r="F149" s="8" t="s">
        <v>76</v>
      </c>
      <c r="G149" s="9">
        <v>20</v>
      </c>
      <c r="H149" s="8" t="s">
        <v>710</v>
      </c>
      <c r="I149" s="8" t="s">
        <v>700</v>
      </c>
      <c r="J149" s="9">
        <v>4.75</v>
      </c>
      <c r="K149" s="9">
        <v>7.8739999999999997</v>
      </c>
      <c r="L149" s="9">
        <v>11.811</v>
      </c>
      <c r="M149" s="9">
        <v>6.6928999999999998</v>
      </c>
      <c r="N149" s="9">
        <v>2.15</v>
      </c>
      <c r="O149" s="8" t="s">
        <v>302</v>
      </c>
      <c r="P149" s="8" t="s">
        <v>772</v>
      </c>
      <c r="Q149" s="9">
        <v>4.75</v>
      </c>
      <c r="R149" s="9">
        <v>16.989999999999998</v>
      </c>
      <c r="S149" s="9">
        <v>65</v>
      </c>
      <c r="T149" s="8" t="s">
        <v>485</v>
      </c>
      <c r="U149" s="9">
        <v>35</v>
      </c>
      <c r="V149" s="8" t="s">
        <v>53</v>
      </c>
      <c r="W149" s="8" t="e">
        <f>VLOOKUP(C149,'BP Wholesale Product List'!B:B,1,0)</f>
        <v>#N/A</v>
      </c>
      <c r="X149" s="8" t="s">
        <v>45</v>
      </c>
    </row>
    <row r="150" spans="1:24" ht="12" customHeight="1">
      <c r="A150" s="8" t="s">
        <v>295</v>
      </c>
      <c r="B150" s="8" t="s">
        <v>773</v>
      </c>
      <c r="C150" s="8" t="s">
        <v>774</v>
      </c>
      <c r="D150" s="8" t="s">
        <v>45</v>
      </c>
      <c r="E150" s="8" t="s">
        <v>714</v>
      </c>
      <c r="F150" s="8" t="s">
        <v>76</v>
      </c>
      <c r="G150" s="9">
        <v>20</v>
      </c>
      <c r="H150" s="8" t="s">
        <v>715</v>
      </c>
      <c r="I150" s="8" t="s">
        <v>700</v>
      </c>
      <c r="J150" s="9">
        <v>5.25</v>
      </c>
      <c r="K150" s="9">
        <v>13.779500000000001</v>
      </c>
      <c r="L150" s="9">
        <v>12.992100000000001</v>
      </c>
      <c r="M150" s="9">
        <v>8.6614000000000004</v>
      </c>
      <c r="N150" s="9">
        <v>2.15</v>
      </c>
      <c r="O150" s="8" t="s">
        <v>302</v>
      </c>
      <c r="P150" s="8" t="s">
        <v>775</v>
      </c>
      <c r="Q150" s="9">
        <v>5.25</v>
      </c>
      <c r="R150" s="9">
        <v>16.989999999999998</v>
      </c>
      <c r="S150" s="9">
        <v>65</v>
      </c>
      <c r="T150" s="8" t="s">
        <v>485</v>
      </c>
      <c r="U150" s="9">
        <v>35</v>
      </c>
      <c r="V150" s="8" t="s">
        <v>53</v>
      </c>
      <c r="W150" s="8" t="e">
        <f>VLOOKUP(C150,'BP Wholesale Product List'!B:B,1,0)</f>
        <v>#N/A</v>
      </c>
      <c r="X150" s="8" t="s">
        <v>45</v>
      </c>
    </row>
    <row r="151" spans="1:24" ht="12" customHeight="1">
      <c r="A151" s="8" t="s">
        <v>295</v>
      </c>
      <c r="B151" s="8" t="s">
        <v>776</v>
      </c>
      <c r="C151" s="8" t="s">
        <v>777</v>
      </c>
      <c r="D151" s="8" t="s">
        <v>45</v>
      </c>
      <c r="E151" s="8" t="s">
        <v>719</v>
      </c>
      <c r="F151" s="8" t="s">
        <v>76</v>
      </c>
      <c r="G151" s="9">
        <v>20</v>
      </c>
      <c r="H151" s="8" t="s">
        <v>720</v>
      </c>
      <c r="I151" s="8" t="s">
        <v>700</v>
      </c>
      <c r="J151" s="9">
        <v>4.75</v>
      </c>
      <c r="K151" s="9">
        <v>7.8739999999999997</v>
      </c>
      <c r="L151" s="9">
        <v>9.8424999999999994</v>
      </c>
      <c r="M151" s="9">
        <v>6.6928999999999998</v>
      </c>
      <c r="N151" s="9">
        <v>2.15</v>
      </c>
      <c r="O151" s="8" t="s">
        <v>302</v>
      </c>
      <c r="P151" s="8" t="s">
        <v>778</v>
      </c>
      <c r="Q151" s="9">
        <v>4.75</v>
      </c>
      <c r="R151" s="9">
        <v>16.989999999999998</v>
      </c>
      <c r="S151" s="9">
        <v>65</v>
      </c>
      <c r="T151" s="8" t="s">
        <v>485</v>
      </c>
      <c r="U151" s="9">
        <v>35</v>
      </c>
      <c r="V151" s="8" t="s">
        <v>53</v>
      </c>
      <c r="W151" s="8" t="e">
        <f>VLOOKUP(C151,'BP Wholesale Product List'!B:B,1,0)</f>
        <v>#N/A</v>
      </c>
      <c r="X151" s="8" t="s">
        <v>45</v>
      </c>
    </row>
    <row r="152" spans="1:24" ht="12" customHeight="1">
      <c r="A152" s="8" t="s">
        <v>295</v>
      </c>
      <c r="B152" s="8" t="s">
        <v>779</v>
      </c>
      <c r="C152" s="8" t="s">
        <v>780</v>
      </c>
      <c r="D152" s="8" t="s">
        <v>45</v>
      </c>
      <c r="E152" s="8" t="s">
        <v>724</v>
      </c>
      <c r="F152" s="8" t="s">
        <v>76</v>
      </c>
      <c r="G152" s="9">
        <v>20</v>
      </c>
      <c r="H152" s="8" t="s">
        <v>725</v>
      </c>
      <c r="I152" s="8" t="s">
        <v>700</v>
      </c>
      <c r="J152" s="9">
        <v>5.25</v>
      </c>
      <c r="K152" s="9">
        <v>14.1732</v>
      </c>
      <c r="L152" s="9">
        <v>14.96</v>
      </c>
      <c r="M152" s="9">
        <v>8.6614000000000004</v>
      </c>
      <c r="N152" s="9">
        <v>2.15</v>
      </c>
      <c r="O152" s="8" t="s">
        <v>302</v>
      </c>
      <c r="P152" s="8" t="s">
        <v>781</v>
      </c>
      <c r="Q152" s="9">
        <v>5.25</v>
      </c>
      <c r="R152" s="9">
        <v>16.989999999999998</v>
      </c>
      <c r="S152" s="9">
        <v>65</v>
      </c>
      <c r="T152" s="8" t="s">
        <v>485</v>
      </c>
      <c r="U152" s="9">
        <v>35</v>
      </c>
      <c r="V152" s="8" t="s">
        <v>53</v>
      </c>
      <c r="W152" s="8" t="e">
        <f>VLOOKUP(C152,'BP Wholesale Product List'!B:B,1,0)</f>
        <v>#N/A</v>
      </c>
      <c r="X152" s="8" t="s">
        <v>45</v>
      </c>
    </row>
    <row r="153" spans="1:24" ht="12" customHeight="1">
      <c r="A153" s="8" t="s">
        <v>295</v>
      </c>
      <c r="B153" s="8" t="s">
        <v>782</v>
      </c>
      <c r="C153" s="8" t="s">
        <v>783</v>
      </c>
      <c r="D153" s="8" t="s">
        <v>45</v>
      </c>
      <c r="E153" s="8" t="s">
        <v>784</v>
      </c>
      <c r="F153" s="8" t="s">
        <v>76</v>
      </c>
      <c r="G153" s="9">
        <v>20</v>
      </c>
      <c r="H153" s="8" t="s">
        <v>699</v>
      </c>
      <c r="I153" s="8" t="s">
        <v>700</v>
      </c>
      <c r="J153" s="9">
        <v>8.25</v>
      </c>
      <c r="K153" s="9">
        <v>11.023619999999999</v>
      </c>
      <c r="L153" s="9">
        <v>14.960599999999999</v>
      </c>
      <c r="M153" s="9">
        <v>11.417299999999999</v>
      </c>
      <c r="N153" s="9">
        <v>3</v>
      </c>
      <c r="O153" s="8" t="s">
        <v>302</v>
      </c>
      <c r="P153" s="8" t="s">
        <v>785</v>
      </c>
      <c r="Q153" s="9">
        <v>8.25</v>
      </c>
      <c r="R153" s="10"/>
      <c r="S153" s="9">
        <v>65</v>
      </c>
      <c r="T153" s="8" t="s">
        <v>485</v>
      </c>
      <c r="U153" s="9">
        <v>35</v>
      </c>
      <c r="V153" s="8" t="s">
        <v>53</v>
      </c>
      <c r="W153" s="8" t="e">
        <f>VLOOKUP(C153,'BP Wholesale Product List'!B:B,1,0)</f>
        <v>#N/A</v>
      </c>
      <c r="X153" s="8" t="s">
        <v>45</v>
      </c>
    </row>
    <row r="154" spans="1:24" ht="12" customHeight="1">
      <c r="A154" s="8" t="s">
        <v>295</v>
      </c>
      <c r="B154" s="8" t="s">
        <v>786</v>
      </c>
      <c r="C154" s="8" t="s">
        <v>787</v>
      </c>
      <c r="D154" s="8" t="s">
        <v>45</v>
      </c>
      <c r="E154" s="8" t="s">
        <v>784</v>
      </c>
      <c r="F154" s="8" t="s">
        <v>76</v>
      </c>
      <c r="G154" s="9">
        <v>20</v>
      </c>
      <c r="H154" s="8" t="s">
        <v>705</v>
      </c>
      <c r="I154" s="8" t="s">
        <v>700</v>
      </c>
      <c r="J154" s="9">
        <v>8.25</v>
      </c>
      <c r="K154" s="9">
        <v>11.0236</v>
      </c>
      <c r="L154" s="9">
        <v>14.1732</v>
      </c>
      <c r="M154" s="9">
        <v>11.417299999999999</v>
      </c>
      <c r="N154" s="9">
        <v>3</v>
      </c>
      <c r="O154" s="8" t="s">
        <v>302</v>
      </c>
      <c r="P154" s="8" t="s">
        <v>788</v>
      </c>
      <c r="Q154" s="9">
        <v>8.25</v>
      </c>
      <c r="R154" s="10"/>
      <c r="S154" s="9">
        <v>65</v>
      </c>
      <c r="T154" s="8" t="s">
        <v>485</v>
      </c>
      <c r="U154" s="9">
        <v>35</v>
      </c>
      <c r="V154" s="8" t="s">
        <v>53</v>
      </c>
      <c r="W154" s="8" t="e">
        <f>VLOOKUP(C154,'BP Wholesale Product List'!B:B,1,0)</f>
        <v>#N/A</v>
      </c>
      <c r="X154" s="8" t="s">
        <v>45</v>
      </c>
    </row>
    <row r="155" spans="1:24" ht="12" customHeight="1">
      <c r="A155" s="8" t="s">
        <v>295</v>
      </c>
      <c r="B155" s="8" t="s">
        <v>789</v>
      </c>
      <c r="C155" s="8" t="s">
        <v>790</v>
      </c>
      <c r="D155" s="8" t="s">
        <v>45</v>
      </c>
      <c r="E155" s="8" t="s">
        <v>784</v>
      </c>
      <c r="F155" s="8" t="s">
        <v>76</v>
      </c>
      <c r="G155" s="9">
        <v>20</v>
      </c>
      <c r="H155" s="8" t="s">
        <v>710</v>
      </c>
      <c r="I155" s="8" t="s">
        <v>700</v>
      </c>
      <c r="J155" s="9">
        <v>8.25</v>
      </c>
      <c r="K155" s="9">
        <v>9.4488000000000003</v>
      </c>
      <c r="L155" s="9">
        <v>16.535399999999999</v>
      </c>
      <c r="M155" s="9">
        <v>7.8739999999999997</v>
      </c>
      <c r="N155" s="9">
        <v>3</v>
      </c>
      <c r="O155" s="8" t="s">
        <v>302</v>
      </c>
      <c r="P155" s="8" t="s">
        <v>791</v>
      </c>
      <c r="Q155" s="9">
        <v>8.25</v>
      </c>
      <c r="R155" s="10"/>
      <c r="S155" s="9">
        <v>65</v>
      </c>
      <c r="T155" s="8" t="s">
        <v>485</v>
      </c>
      <c r="U155" s="9">
        <v>35</v>
      </c>
      <c r="V155" s="8" t="s">
        <v>53</v>
      </c>
      <c r="W155" s="8" t="e">
        <f>VLOOKUP(C155,'BP Wholesale Product List'!B:B,1,0)</f>
        <v>#N/A</v>
      </c>
      <c r="X155" s="8" t="s">
        <v>45</v>
      </c>
    </row>
    <row r="156" spans="1:24" ht="12" customHeight="1">
      <c r="A156" s="8" t="s">
        <v>295</v>
      </c>
      <c r="B156" s="8" t="s">
        <v>792</v>
      </c>
      <c r="C156" s="8" t="s">
        <v>793</v>
      </c>
      <c r="D156" s="8" t="s">
        <v>45</v>
      </c>
      <c r="E156" s="8" t="s">
        <v>784</v>
      </c>
      <c r="F156" s="8" t="s">
        <v>76</v>
      </c>
      <c r="G156" s="9">
        <v>20</v>
      </c>
      <c r="H156" s="8" t="s">
        <v>715</v>
      </c>
      <c r="I156" s="8" t="s">
        <v>700</v>
      </c>
      <c r="J156" s="9">
        <v>9.5</v>
      </c>
      <c r="K156" s="9">
        <v>13.779500000000001</v>
      </c>
      <c r="L156" s="9">
        <v>15.747999999999999</v>
      </c>
      <c r="M156" s="9">
        <v>11.417299999999999</v>
      </c>
      <c r="N156" s="9">
        <v>3</v>
      </c>
      <c r="O156" s="8" t="s">
        <v>302</v>
      </c>
      <c r="P156" s="8" t="s">
        <v>794</v>
      </c>
      <c r="Q156" s="9">
        <v>9.5</v>
      </c>
      <c r="R156" s="10"/>
      <c r="S156" s="9">
        <v>65</v>
      </c>
      <c r="T156" s="8" t="s">
        <v>485</v>
      </c>
      <c r="U156" s="9">
        <v>35</v>
      </c>
      <c r="V156" s="8" t="s">
        <v>53</v>
      </c>
      <c r="W156" s="8" t="e">
        <f>VLOOKUP(C156,'BP Wholesale Product List'!B:B,1,0)</f>
        <v>#N/A</v>
      </c>
      <c r="X156" s="8" t="s">
        <v>45</v>
      </c>
    </row>
    <row r="157" spans="1:24" ht="12" customHeight="1">
      <c r="A157" s="8" t="s">
        <v>295</v>
      </c>
      <c r="B157" s="8" t="s">
        <v>795</v>
      </c>
      <c r="C157" s="8" t="s">
        <v>796</v>
      </c>
      <c r="D157" s="8" t="s">
        <v>45</v>
      </c>
      <c r="E157" s="8" t="s">
        <v>784</v>
      </c>
      <c r="F157" s="8" t="s">
        <v>76</v>
      </c>
      <c r="G157" s="9">
        <v>20</v>
      </c>
      <c r="H157" s="8" t="s">
        <v>720</v>
      </c>
      <c r="I157" s="8" t="s">
        <v>700</v>
      </c>
      <c r="J157" s="9">
        <v>8.25</v>
      </c>
      <c r="K157" s="9">
        <v>8.6614000000000004</v>
      </c>
      <c r="L157" s="9">
        <v>14.960599999999999</v>
      </c>
      <c r="M157" s="9">
        <v>7.8739999999999997</v>
      </c>
      <c r="N157" s="9">
        <v>3</v>
      </c>
      <c r="O157" s="8" t="s">
        <v>302</v>
      </c>
      <c r="P157" s="8" t="s">
        <v>797</v>
      </c>
      <c r="Q157" s="9">
        <v>8.25</v>
      </c>
      <c r="R157" s="10"/>
      <c r="S157" s="9">
        <v>65</v>
      </c>
      <c r="T157" s="8" t="s">
        <v>485</v>
      </c>
      <c r="U157" s="9">
        <v>35</v>
      </c>
      <c r="V157" s="8" t="s">
        <v>53</v>
      </c>
      <c r="W157" s="8" t="e">
        <f>VLOOKUP(C157,'BP Wholesale Product List'!B:B,1,0)</f>
        <v>#N/A</v>
      </c>
      <c r="X157" s="8" t="s">
        <v>45</v>
      </c>
    </row>
    <row r="158" spans="1:24" ht="12" customHeight="1">
      <c r="A158" s="8" t="s">
        <v>295</v>
      </c>
      <c r="B158" s="8" t="s">
        <v>798</v>
      </c>
      <c r="C158" s="8" t="s">
        <v>799</v>
      </c>
      <c r="D158" s="8" t="s">
        <v>45</v>
      </c>
      <c r="E158" s="8" t="s">
        <v>784</v>
      </c>
      <c r="F158" s="8" t="s">
        <v>76</v>
      </c>
      <c r="G158" s="9">
        <v>20</v>
      </c>
      <c r="H158" s="8" t="s">
        <v>725</v>
      </c>
      <c r="I158" s="8" t="s">
        <v>700</v>
      </c>
      <c r="J158" s="9">
        <v>9.5</v>
      </c>
      <c r="K158" s="9">
        <v>13.779500000000001</v>
      </c>
      <c r="L158" s="9">
        <v>16.535399999999999</v>
      </c>
      <c r="M158" s="9">
        <v>11.417299999999999</v>
      </c>
      <c r="N158" s="9">
        <v>3</v>
      </c>
      <c r="O158" s="8" t="s">
        <v>302</v>
      </c>
      <c r="P158" s="8" t="s">
        <v>800</v>
      </c>
      <c r="Q158" s="9">
        <v>9.5</v>
      </c>
      <c r="R158" s="10"/>
      <c r="S158" s="9">
        <v>65</v>
      </c>
      <c r="T158" s="8" t="s">
        <v>485</v>
      </c>
      <c r="U158" s="9">
        <v>35</v>
      </c>
      <c r="V158" s="8" t="s">
        <v>53</v>
      </c>
      <c r="W158" s="8" t="e">
        <f>VLOOKUP(C158,'BP Wholesale Product List'!B:B,1,0)</f>
        <v>#N/A</v>
      </c>
      <c r="X158" s="8" t="s">
        <v>45</v>
      </c>
    </row>
    <row r="159" spans="1:24" ht="12" customHeight="1">
      <c r="A159" s="8" t="s">
        <v>295</v>
      </c>
      <c r="B159" s="8" t="s">
        <v>801</v>
      </c>
      <c r="C159" s="8" t="s">
        <v>802</v>
      </c>
      <c r="D159" s="8" t="s">
        <v>45</v>
      </c>
      <c r="E159" s="8" t="s">
        <v>784</v>
      </c>
      <c r="F159" s="8" t="s">
        <v>803</v>
      </c>
      <c r="G159" s="9">
        <v>20</v>
      </c>
      <c r="H159" s="8" t="s">
        <v>699</v>
      </c>
      <c r="I159" s="8" t="s">
        <v>700</v>
      </c>
      <c r="J159" s="9">
        <v>8.25</v>
      </c>
      <c r="K159" s="9">
        <v>11.023619999999999</v>
      </c>
      <c r="L159" s="9">
        <v>14.960599999999999</v>
      </c>
      <c r="M159" s="9">
        <v>11.417299999999999</v>
      </c>
      <c r="N159" s="9">
        <v>3</v>
      </c>
      <c r="O159" s="8" t="s">
        <v>302</v>
      </c>
      <c r="P159" s="8" t="s">
        <v>804</v>
      </c>
      <c r="Q159" s="9">
        <v>8.25</v>
      </c>
      <c r="R159" s="10"/>
      <c r="S159" s="9">
        <v>65</v>
      </c>
      <c r="T159" s="8" t="s">
        <v>485</v>
      </c>
      <c r="U159" s="9">
        <v>35</v>
      </c>
      <c r="V159" s="8" t="s">
        <v>53</v>
      </c>
      <c r="W159" s="8" t="e">
        <f>VLOOKUP(C159,'BP Wholesale Product List'!B:B,1,0)</f>
        <v>#N/A</v>
      </c>
      <c r="X159" s="8" t="s">
        <v>45</v>
      </c>
    </row>
    <row r="160" spans="1:24" ht="12" customHeight="1">
      <c r="A160" s="8" t="s">
        <v>295</v>
      </c>
      <c r="B160" s="8" t="s">
        <v>805</v>
      </c>
      <c r="C160" s="8" t="s">
        <v>806</v>
      </c>
      <c r="D160" s="8" t="s">
        <v>45</v>
      </c>
      <c r="E160" s="8" t="s">
        <v>784</v>
      </c>
      <c r="F160" s="8" t="s">
        <v>803</v>
      </c>
      <c r="G160" s="9">
        <v>20</v>
      </c>
      <c r="H160" s="8" t="s">
        <v>705</v>
      </c>
      <c r="I160" s="8" t="s">
        <v>700</v>
      </c>
      <c r="J160" s="9">
        <v>8.25</v>
      </c>
      <c r="K160" s="9">
        <v>11.0236</v>
      </c>
      <c r="L160" s="9">
        <v>14.1732</v>
      </c>
      <c r="M160" s="9">
        <v>11.417299999999999</v>
      </c>
      <c r="N160" s="9">
        <v>3</v>
      </c>
      <c r="O160" s="8" t="s">
        <v>302</v>
      </c>
      <c r="P160" s="8" t="s">
        <v>807</v>
      </c>
      <c r="Q160" s="9">
        <v>8.25</v>
      </c>
      <c r="R160" s="10"/>
      <c r="S160" s="9">
        <v>65</v>
      </c>
      <c r="T160" s="8" t="s">
        <v>485</v>
      </c>
      <c r="U160" s="9">
        <v>35</v>
      </c>
      <c r="V160" s="8" t="s">
        <v>53</v>
      </c>
      <c r="W160" s="8" t="e">
        <f>VLOOKUP(C160,'BP Wholesale Product List'!B:B,1,0)</f>
        <v>#N/A</v>
      </c>
      <c r="X160" s="8" t="s">
        <v>45</v>
      </c>
    </row>
    <row r="161" spans="1:24" ht="12" customHeight="1">
      <c r="A161" s="8" t="s">
        <v>295</v>
      </c>
      <c r="B161" s="8" t="s">
        <v>808</v>
      </c>
      <c r="C161" s="8" t="s">
        <v>809</v>
      </c>
      <c r="D161" s="8" t="s">
        <v>45</v>
      </c>
      <c r="E161" s="8" t="s">
        <v>784</v>
      </c>
      <c r="F161" s="8" t="s">
        <v>803</v>
      </c>
      <c r="G161" s="9">
        <v>20</v>
      </c>
      <c r="H161" s="8" t="s">
        <v>710</v>
      </c>
      <c r="I161" s="8" t="s">
        <v>700</v>
      </c>
      <c r="J161" s="9">
        <v>8.25</v>
      </c>
      <c r="K161" s="9">
        <v>9.4488000000000003</v>
      </c>
      <c r="L161" s="9">
        <v>16.535399999999999</v>
      </c>
      <c r="M161" s="9">
        <v>7.8739999999999997</v>
      </c>
      <c r="N161" s="9">
        <v>3</v>
      </c>
      <c r="O161" s="8" t="s">
        <v>302</v>
      </c>
      <c r="P161" s="8" t="s">
        <v>810</v>
      </c>
      <c r="Q161" s="9">
        <v>8.25</v>
      </c>
      <c r="R161" s="10"/>
      <c r="S161" s="9">
        <v>65</v>
      </c>
      <c r="T161" s="8" t="s">
        <v>485</v>
      </c>
      <c r="U161" s="9">
        <v>35</v>
      </c>
      <c r="V161" s="8" t="s">
        <v>53</v>
      </c>
      <c r="W161" s="8" t="e">
        <f>VLOOKUP(C161,'BP Wholesale Product List'!B:B,1,0)</f>
        <v>#N/A</v>
      </c>
      <c r="X161" s="8" t="s">
        <v>45</v>
      </c>
    </row>
    <row r="162" spans="1:24" ht="12" customHeight="1">
      <c r="A162" s="8" t="s">
        <v>295</v>
      </c>
      <c r="B162" s="8" t="s">
        <v>811</v>
      </c>
      <c r="C162" s="8" t="s">
        <v>812</v>
      </c>
      <c r="D162" s="8" t="s">
        <v>45</v>
      </c>
      <c r="E162" s="8" t="s">
        <v>784</v>
      </c>
      <c r="F162" s="8" t="s">
        <v>803</v>
      </c>
      <c r="G162" s="9">
        <v>20</v>
      </c>
      <c r="H162" s="8" t="s">
        <v>715</v>
      </c>
      <c r="I162" s="8" t="s">
        <v>700</v>
      </c>
      <c r="J162" s="9">
        <v>9.5</v>
      </c>
      <c r="K162" s="9">
        <v>13.779500000000001</v>
      </c>
      <c r="L162" s="9">
        <v>15.747999999999999</v>
      </c>
      <c r="M162" s="9">
        <v>11.417299999999999</v>
      </c>
      <c r="N162" s="9">
        <v>3</v>
      </c>
      <c r="O162" s="8" t="s">
        <v>302</v>
      </c>
      <c r="P162" s="8" t="s">
        <v>813</v>
      </c>
      <c r="Q162" s="9">
        <v>9.5</v>
      </c>
      <c r="R162" s="10"/>
      <c r="S162" s="9">
        <v>65</v>
      </c>
      <c r="T162" s="8" t="s">
        <v>485</v>
      </c>
      <c r="U162" s="9">
        <v>35</v>
      </c>
      <c r="V162" s="8" t="s">
        <v>53</v>
      </c>
      <c r="W162" s="8" t="e">
        <f>VLOOKUP(C162,'BP Wholesale Product List'!B:B,1,0)</f>
        <v>#N/A</v>
      </c>
      <c r="X162" s="8" t="s">
        <v>45</v>
      </c>
    </row>
    <row r="163" spans="1:24" ht="12" customHeight="1">
      <c r="A163" s="8" t="s">
        <v>295</v>
      </c>
      <c r="B163" s="8" t="s">
        <v>814</v>
      </c>
      <c r="C163" s="8" t="s">
        <v>815</v>
      </c>
      <c r="D163" s="8" t="s">
        <v>45</v>
      </c>
      <c r="E163" s="8" t="s">
        <v>784</v>
      </c>
      <c r="F163" s="8" t="s">
        <v>803</v>
      </c>
      <c r="G163" s="9">
        <v>20</v>
      </c>
      <c r="H163" s="8" t="s">
        <v>720</v>
      </c>
      <c r="I163" s="8" t="s">
        <v>700</v>
      </c>
      <c r="J163" s="9">
        <v>8.25</v>
      </c>
      <c r="K163" s="9">
        <v>8.6614000000000004</v>
      </c>
      <c r="L163" s="9">
        <v>14.960599999999999</v>
      </c>
      <c r="M163" s="9">
        <v>7.8739999999999997</v>
      </c>
      <c r="N163" s="9">
        <v>3</v>
      </c>
      <c r="O163" s="8" t="s">
        <v>302</v>
      </c>
      <c r="P163" s="8" t="s">
        <v>816</v>
      </c>
      <c r="Q163" s="9">
        <v>8.25</v>
      </c>
      <c r="R163" s="10"/>
      <c r="S163" s="9">
        <v>65</v>
      </c>
      <c r="T163" s="8" t="s">
        <v>485</v>
      </c>
      <c r="U163" s="9">
        <v>35</v>
      </c>
      <c r="V163" s="8" t="s">
        <v>53</v>
      </c>
      <c r="W163" s="8" t="e">
        <f>VLOOKUP(C163,'BP Wholesale Product List'!B:B,1,0)</f>
        <v>#N/A</v>
      </c>
      <c r="X163" s="8" t="s">
        <v>45</v>
      </c>
    </row>
    <row r="164" spans="1:24" ht="12" customHeight="1">
      <c r="A164" s="8" t="s">
        <v>295</v>
      </c>
      <c r="B164" s="8" t="s">
        <v>817</v>
      </c>
      <c r="C164" s="8" t="s">
        <v>818</v>
      </c>
      <c r="D164" s="8" t="s">
        <v>45</v>
      </c>
      <c r="E164" s="8" t="s">
        <v>784</v>
      </c>
      <c r="F164" s="8" t="s">
        <v>803</v>
      </c>
      <c r="G164" s="9">
        <v>20</v>
      </c>
      <c r="H164" s="8" t="s">
        <v>725</v>
      </c>
      <c r="I164" s="8" t="s">
        <v>700</v>
      </c>
      <c r="J164" s="9">
        <v>9.5</v>
      </c>
      <c r="K164" s="9">
        <v>13.779500000000001</v>
      </c>
      <c r="L164" s="9">
        <v>16.535399999999999</v>
      </c>
      <c r="M164" s="9">
        <v>11.417299999999999</v>
      </c>
      <c r="N164" s="9">
        <v>3</v>
      </c>
      <c r="O164" s="8" t="s">
        <v>302</v>
      </c>
      <c r="P164" s="8" t="s">
        <v>45</v>
      </c>
      <c r="Q164" s="9">
        <v>9.5</v>
      </c>
      <c r="R164" s="10"/>
      <c r="S164" s="9">
        <v>65</v>
      </c>
      <c r="T164" s="8" t="s">
        <v>485</v>
      </c>
      <c r="U164" s="9">
        <v>35</v>
      </c>
      <c r="V164" s="8" t="s">
        <v>53</v>
      </c>
      <c r="W164" s="8" t="e">
        <f>VLOOKUP(C164,'BP Wholesale Product List'!B:B,1,0)</f>
        <v>#N/A</v>
      </c>
      <c r="X164" s="8" t="s">
        <v>45</v>
      </c>
    </row>
    <row r="165" spans="1:24" ht="12" customHeight="1">
      <c r="A165" s="8" t="s">
        <v>295</v>
      </c>
      <c r="B165" s="8" t="s">
        <v>819</v>
      </c>
      <c r="C165" s="8" t="s">
        <v>820</v>
      </c>
      <c r="D165" s="8" t="s">
        <v>45</v>
      </c>
      <c r="E165" s="8" t="s">
        <v>681</v>
      </c>
      <c r="F165" s="8" t="s">
        <v>124</v>
      </c>
      <c r="G165" s="9">
        <v>50</v>
      </c>
      <c r="H165" s="8" t="s">
        <v>642</v>
      </c>
      <c r="I165" s="8" t="s">
        <v>466</v>
      </c>
      <c r="J165" s="9">
        <v>2.5</v>
      </c>
      <c r="K165" s="9">
        <v>11.811</v>
      </c>
      <c r="L165" s="9">
        <v>16.535399999999999</v>
      </c>
      <c r="M165" s="9">
        <v>9.8424999999999994</v>
      </c>
      <c r="N165" s="9">
        <v>1.1000000000000001</v>
      </c>
      <c r="O165" s="8" t="s">
        <v>302</v>
      </c>
      <c r="P165" s="8" t="s">
        <v>45</v>
      </c>
      <c r="Q165" s="9">
        <v>2.5</v>
      </c>
      <c r="R165" s="10"/>
      <c r="S165" s="9">
        <v>65</v>
      </c>
      <c r="T165" s="8" t="s">
        <v>485</v>
      </c>
      <c r="U165" s="9">
        <v>35</v>
      </c>
      <c r="V165" s="8" t="s">
        <v>53</v>
      </c>
      <c r="W165" s="8" t="e">
        <f>VLOOKUP(C165,'BP Wholesale Product List'!B:B,1,0)</f>
        <v>#N/A</v>
      </c>
      <c r="X165" s="8" t="s">
        <v>45</v>
      </c>
    </row>
    <row r="166" spans="1:24" ht="12" customHeight="1">
      <c r="A166" s="8" t="s">
        <v>295</v>
      </c>
      <c r="B166" s="8" t="s">
        <v>821</v>
      </c>
      <c r="C166" s="8" t="s">
        <v>822</v>
      </c>
      <c r="D166" s="8" t="s">
        <v>45</v>
      </c>
      <c r="E166" s="8" t="s">
        <v>681</v>
      </c>
      <c r="F166" s="8" t="s">
        <v>193</v>
      </c>
      <c r="G166" s="9">
        <v>50</v>
      </c>
      <c r="H166" s="8" t="s">
        <v>642</v>
      </c>
      <c r="I166" s="8" t="s">
        <v>466</v>
      </c>
      <c r="J166" s="9">
        <v>2.5</v>
      </c>
      <c r="K166" s="9">
        <v>11.811</v>
      </c>
      <c r="L166" s="9">
        <v>15.747999999999999</v>
      </c>
      <c r="M166" s="9">
        <v>9.8424999999999994</v>
      </c>
      <c r="N166" s="9">
        <v>1.1000000000000001</v>
      </c>
      <c r="O166" s="8" t="s">
        <v>302</v>
      </c>
      <c r="P166" s="8" t="s">
        <v>45</v>
      </c>
      <c r="Q166" s="9">
        <v>2.5</v>
      </c>
      <c r="R166" s="10"/>
      <c r="S166" s="9">
        <v>65</v>
      </c>
      <c r="T166" s="8" t="s">
        <v>485</v>
      </c>
      <c r="U166" s="9">
        <v>35</v>
      </c>
      <c r="V166" s="8" t="s">
        <v>53</v>
      </c>
      <c r="W166" s="8" t="e">
        <f>VLOOKUP(C166,'BP Wholesale Product List'!B:B,1,0)</f>
        <v>#N/A</v>
      </c>
      <c r="X166" s="8" t="s">
        <v>45</v>
      </c>
    </row>
    <row r="167" spans="1:24" ht="12" customHeight="1">
      <c r="A167" s="8" t="s">
        <v>295</v>
      </c>
      <c r="B167" s="8" t="s">
        <v>823</v>
      </c>
      <c r="C167" s="8" t="s">
        <v>824</v>
      </c>
      <c r="D167" s="8" t="s">
        <v>45</v>
      </c>
      <c r="E167" s="8" t="s">
        <v>681</v>
      </c>
      <c r="F167" s="8" t="s">
        <v>76</v>
      </c>
      <c r="G167" s="9">
        <v>50</v>
      </c>
      <c r="H167" s="8" t="s">
        <v>642</v>
      </c>
      <c r="I167" s="8" t="s">
        <v>466</v>
      </c>
      <c r="J167" s="9">
        <v>2.5</v>
      </c>
      <c r="K167" s="9">
        <v>11.811</v>
      </c>
      <c r="L167" s="9">
        <v>16.535399999999999</v>
      </c>
      <c r="M167" s="9">
        <v>9.8424999999999994</v>
      </c>
      <c r="N167" s="9">
        <v>1.1000000000000001</v>
      </c>
      <c r="O167" s="8" t="s">
        <v>302</v>
      </c>
      <c r="P167" s="8" t="s">
        <v>45</v>
      </c>
      <c r="Q167" s="9">
        <v>2.5</v>
      </c>
      <c r="R167" s="10"/>
      <c r="S167" s="9">
        <v>65</v>
      </c>
      <c r="T167" s="8" t="s">
        <v>485</v>
      </c>
      <c r="U167" s="9">
        <v>35</v>
      </c>
      <c r="V167" s="8" t="s">
        <v>53</v>
      </c>
      <c r="W167" s="8" t="e">
        <f>VLOOKUP(C167,'BP Wholesale Product List'!B:B,1,0)</f>
        <v>#N/A</v>
      </c>
      <c r="X167" s="8" t="s">
        <v>45</v>
      </c>
    </row>
    <row r="168" spans="1:24" ht="12" hidden="1" customHeight="1">
      <c r="A168" s="8" t="s">
        <v>469</v>
      </c>
      <c r="B168" s="8" t="s">
        <v>825</v>
      </c>
      <c r="C168" s="8" t="s">
        <v>273</v>
      </c>
      <c r="D168" s="8" t="s">
        <v>45</v>
      </c>
      <c r="E168" s="8" t="s">
        <v>473</v>
      </c>
      <c r="F168" s="8" t="s">
        <v>275</v>
      </c>
      <c r="G168" s="9">
        <v>100</v>
      </c>
      <c r="H168" s="8" t="s">
        <v>254</v>
      </c>
      <c r="I168" s="8" t="s">
        <v>466</v>
      </c>
      <c r="J168" s="9">
        <v>2.2000000000000002</v>
      </c>
      <c r="K168" s="9">
        <v>11.417299999999999</v>
      </c>
      <c r="L168" s="9">
        <v>14.5669</v>
      </c>
      <c r="M168" s="9">
        <v>5.1181000000000001</v>
      </c>
      <c r="N168" s="9">
        <v>1</v>
      </c>
      <c r="O168" s="8" t="s">
        <v>302</v>
      </c>
      <c r="P168" s="8" t="s">
        <v>826</v>
      </c>
      <c r="Q168" s="9">
        <v>2.2000000000000002</v>
      </c>
      <c r="R168" s="9">
        <v>9.99</v>
      </c>
      <c r="S168" s="9">
        <v>65</v>
      </c>
      <c r="T168" s="8" t="s">
        <v>475</v>
      </c>
      <c r="U168" s="9">
        <v>35</v>
      </c>
      <c r="V168" s="8" t="s">
        <v>53</v>
      </c>
      <c r="W168" s="8" t="str">
        <f>VLOOKUP(C168,'BP Wholesale Product List'!B:B,1,0)</f>
        <v>PFE66SW5477PU</v>
      </c>
      <c r="X168" s="8" t="s">
        <v>45</v>
      </c>
    </row>
    <row r="169" spans="1:24" ht="12" hidden="1" customHeight="1">
      <c r="A169" s="8" t="s">
        <v>469</v>
      </c>
      <c r="B169" s="8" t="s">
        <v>827</v>
      </c>
      <c r="C169" s="8" t="s">
        <v>276</v>
      </c>
      <c r="D169" s="8" t="s">
        <v>45</v>
      </c>
      <c r="E169" s="8" t="s">
        <v>473</v>
      </c>
      <c r="F169" s="8" t="s">
        <v>207</v>
      </c>
      <c r="G169" s="9">
        <v>100</v>
      </c>
      <c r="H169" s="8" t="s">
        <v>254</v>
      </c>
      <c r="I169" s="8" t="s">
        <v>466</v>
      </c>
      <c r="J169" s="9">
        <v>2.2000000000000002</v>
      </c>
      <c r="K169" s="9">
        <v>11.417299999999999</v>
      </c>
      <c r="L169" s="9">
        <v>14.5669</v>
      </c>
      <c r="M169" s="9">
        <v>5.1181000000000001</v>
      </c>
      <c r="N169" s="9">
        <v>1</v>
      </c>
      <c r="O169" s="8" t="s">
        <v>302</v>
      </c>
      <c r="P169" s="8" t="s">
        <v>828</v>
      </c>
      <c r="Q169" s="9">
        <v>2.2000000000000002</v>
      </c>
      <c r="R169" s="9">
        <v>9.99</v>
      </c>
      <c r="S169" s="9">
        <v>65</v>
      </c>
      <c r="T169" s="8" t="s">
        <v>475</v>
      </c>
      <c r="U169" s="9">
        <v>35</v>
      </c>
      <c r="V169" s="8" t="s">
        <v>53</v>
      </c>
      <c r="W169" s="8" t="str">
        <f>VLOOKUP(C169,'BP Wholesale Product List'!B:B,1,0)</f>
        <v>PFE66SW5477W</v>
      </c>
      <c r="X169" s="8" t="s">
        <v>45</v>
      </c>
    </row>
    <row r="170" spans="1:24" ht="12" hidden="1" customHeight="1">
      <c r="A170" s="8" t="s">
        <v>77</v>
      </c>
      <c r="B170" s="8" t="s">
        <v>829</v>
      </c>
      <c r="C170" s="8" t="s">
        <v>256</v>
      </c>
      <c r="D170" s="8" t="s">
        <v>45</v>
      </c>
      <c r="E170" s="8" t="s">
        <v>465</v>
      </c>
      <c r="F170" s="8" t="s">
        <v>207</v>
      </c>
      <c r="G170" s="9">
        <v>100</v>
      </c>
      <c r="H170" s="8" t="s">
        <v>254</v>
      </c>
      <c r="I170" s="8" t="s">
        <v>466</v>
      </c>
      <c r="J170" s="9">
        <v>2.75</v>
      </c>
      <c r="K170" s="9">
        <v>13.779500000000001</v>
      </c>
      <c r="L170" s="9">
        <v>18.897600000000001</v>
      </c>
      <c r="M170" s="9">
        <v>5.9055</v>
      </c>
      <c r="N170" s="9">
        <v>1.5</v>
      </c>
      <c r="O170" s="8" t="s">
        <v>302</v>
      </c>
      <c r="P170" s="8" t="s">
        <v>830</v>
      </c>
      <c r="Q170" s="9">
        <v>2.75</v>
      </c>
      <c r="R170" s="9">
        <v>12.99</v>
      </c>
      <c r="S170" s="9">
        <v>65</v>
      </c>
      <c r="T170" s="8" t="s">
        <v>468</v>
      </c>
      <c r="U170" s="9">
        <v>35</v>
      </c>
      <c r="V170" s="8" t="s">
        <v>53</v>
      </c>
      <c r="W170" s="8" t="str">
        <f>VLOOKUP(C170,'BP Wholesale Product List'!B:B,1,0)</f>
        <v>PFE66SB5478W</v>
      </c>
      <c r="X170" s="8" t="s">
        <v>45</v>
      </c>
    </row>
    <row r="171" spans="1:24" ht="12" hidden="1" customHeight="1">
      <c r="A171" s="8" t="s">
        <v>77</v>
      </c>
      <c r="B171" s="8" t="s">
        <v>831</v>
      </c>
      <c r="C171" s="8" t="s">
        <v>259</v>
      </c>
      <c r="D171" s="8" t="s">
        <v>45</v>
      </c>
      <c r="E171" s="8" t="s">
        <v>465</v>
      </c>
      <c r="F171" s="8" t="s">
        <v>261</v>
      </c>
      <c r="G171" s="9">
        <v>100</v>
      </c>
      <c r="H171" s="8" t="s">
        <v>254</v>
      </c>
      <c r="I171" s="8" t="s">
        <v>466</v>
      </c>
      <c r="J171" s="9">
        <v>3</v>
      </c>
      <c r="K171" s="9">
        <v>13.779500000000001</v>
      </c>
      <c r="L171" s="9">
        <v>18.897600000000001</v>
      </c>
      <c r="M171" s="9">
        <v>5.9055</v>
      </c>
      <c r="N171" s="9">
        <v>1.5</v>
      </c>
      <c r="O171" s="8" t="s">
        <v>302</v>
      </c>
      <c r="P171" s="8" t="s">
        <v>832</v>
      </c>
      <c r="Q171" s="9">
        <v>3</v>
      </c>
      <c r="R171" s="9">
        <v>12.99</v>
      </c>
      <c r="S171" s="9">
        <v>65</v>
      </c>
      <c r="T171" s="8" t="s">
        <v>468</v>
      </c>
      <c r="U171" s="9">
        <v>35</v>
      </c>
      <c r="V171" s="8" t="s">
        <v>53</v>
      </c>
      <c r="W171" s="8" t="str">
        <f>VLOOKUP(C171,'BP Wholesale Product List'!B:B,1,0)</f>
        <v>PFE66SB5478M</v>
      </c>
      <c r="X171" s="8" t="s">
        <v>45</v>
      </c>
    </row>
    <row r="172" spans="1:24" ht="12" hidden="1" customHeight="1">
      <c r="A172" s="8" t="s">
        <v>469</v>
      </c>
      <c r="B172" s="8" t="s">
        <v>833</v>
      </c>
      <c r="C172" s="8" t="s">
        <v>63</v>
      </c>
      <c r="D172" s="8" t="s">
        <v>45</v>
      </c>
      <c r="E172" s="8" t="s">
        <v>66</v>
      </c>
      <c r="F172" s="8" t="s">
        <v>64</v>
      </c>
      <c r="G172" s="9">
        <v>10</v>
      </c>
      <c r="H172" s="8" t="s">
        <v>65</v>
      </c>
      <c r="I172" s="8" t="s">
        <v>301</v>
      </c>
      <c r="J172" s="9">
        <v>9.99</v>
      </c>
      <c r="K172" s="9">
        <v>22.834599999999998</v>
      </c>
      <c r="L172" s="9">
        <v>30.315000000000001</v>
      </c>
      <c r="M172" s="9">
        <v>11.811</v>
      </c>
      <c r="N172" s="9">
        <v>4.8609999999999998</v>
      </c>
      <c r="O172" s="8" t="s">
        <v>834</v>
      </c>
      <c r="P172" s="8" t="s">
        <v>835</v>
      </c>
      <c r="Q172" s="9">
        <v>9.99</v>
      </c>
      <c r="R172" s="9">
        <v>24.99</v>
      </c>
      <c r="S172" s="9">
        <v>65</v>
      </c>
      <c r="T172" s="8" t="s">
        <v>836</v>
      </c>
      <c r="U172" s="9">
        <v>35</v>
      </c>
      <c r="V172" s="8" t="s">
        <v>53</v>
      </c>
      <c r="W172" s="8" t="str">
        <f>VLOOKUP(C172,'BP Wholesale Product List'!B:B,1,0)</f>
        <v>PFE63DM5757</v>
      </c>
      <c r="X172" s="8" t="s">
        <v>45</v>
      </c>
    </row>
    <row r="173" spans="1:24" ht="12" hidden="1" customHeight="1">
      <c r="A173" s="8" t="s">
        <v>469</v>
      </c>
      <c r="B173" s="8" t="s">
        <v>837</v>
      </c>
      <c r="C173" s="8" t="s">
        <v>68</v>
      </c>
      <c r="D173" s="8" t="s">
        <v>45</v>
      </c>
      <c r="E173" s="8" t="s">
        <v>66</v>
      </c>
      <c r="F173" s="8" t="s">
        <v>64</v>
      </c>
      <c r="G173" s="9">
        <v>10</v>
      </c>
      <c r="H173" s="8" t="s">
        <v>69</v>
      </c>
      <c r="I173" s="8" t="s">
        <v>301</v>
      </c>
      <c r="J173" s="9">
        <v>14</v>
      </c>
      <c r="K173" s="9">
        <v>22.834599999999998</v>
      </c>
      <c r="L173" s="9">
        <v>36.220500000000001</v>
      </c>
      <c r="M173" s="9">
        <v>11.811</v>
      </c>
      <c r="N173" s="9">
        <v>6.3890000000000002</v>
      </c>
      <c r="O173" s="8" t="s">
        <v>834</v>
      </c>
      <c r="P173" s="8" t="s">
        <v>838</v>
      </c>
      <c r="Q173" s="9">
        <v>14</v>
      </c>
      <c r="R173" s="9">
        <v>34.99</v>
      </c>
      <c r="S173" s="9">
        <v>65</v>
      </c>
      <c r="T173" s="8" t="s">
        <v>836</v>
      </c>
      <c r="U173" s="9">
        <v>35</v>
      </c>
      <c r="V173" s="8" t="s">
        <v>53</v>
      </c>
      <c r="W173" s="8" t="str">
        <f>VLOOKUP(C173,'BP Wholesale Product List'!B:B,1,0)</f>
        <v>PFE63DM5758</v>
      </c>
      <c r="X173" s="8" t="s">
        <v>45</v>
      </c>
    </row>
    <row r="174" spans="1:24" ht="12" hidden="1" customHeight="1">
      <c r="A174" s="8" t="s">
        <v>469</v>
      </c>
      <c r="B174" s="8" t="s">
        <v>839</v>
      </c>
      <c r="C174" s="8" t="s">
        <v>70</v>
      </c>
      <c r="D174" s="8" t="s">
        <v>45</v>
      </c>
      <c r="E174" s="8" t="s">
        <v>66</v>
      </c>
      <c r="F174" s="8" t="s">
        <v>64</v>
      </c>
      <c r="G174" s="9">
        <v>10</v>
      </c>
      <c r="H174" s="8" t="s">
        <v>71</v>
      </c>
      <c r="I174" s="8" t="s">
        <v>301</v>
      </c>
      <c r="J174" s="9">
        <v>17.170000000000002</v>
      </c>
      <c r="K174" s="9">
        <v>25.984300000000001</v>
      </c>
      <c r="L174" s="9">
        <v>42.125999999999998</v>
      </c>
      <c r="M174" s="9">
        <v>11.811</v>
      </c>
      <c r="N174" s="9">
        <v>7.3609999999999998</v>
      </c>
      <c r="O174" s="8" t="s">
        <v>834</v>
      </c>
      <c r="P174" s="8" t="s">
        <v>840</v>
      </c>
      <c r="Q174" s="9">
        <v>17.170000000000002</v>
      </c>
      <c r="R174" s="9">
        <v>44.99</v>
      </c>
      <c r="S174" s="9">
        <v>65</v>
      </c>
      <c r="T174" s="8" t="s">
        <v>836</v>
      </c>
      <c r="U174" s="9">
        <v>35</v>
      </c>
      <c r="V174" s="8" t="s">
        <v>53</v>
      </c>
      <c r="W174" s="8" t="str">
        <f>VLOOKUP(C174,'BP Wholesale Product List'!B:B,1,0)</f>
        <v>PFE63DM5759</v>
      </c>
      <c r="X174" s="8" t="s">
        <v>45</v>
      </c>
    </row>
    <row r="175" spans="1:24" ht="12" hidden="1" customHeight="1">
      <c r="A175" s="8" t="s">
        <v>469</v>
      </c>
      <c r="B175" s="8" t="s">
        <v>841</v>
      </c>
      <c r="C175" s="8" t="s">
        <v>72</v>
      </c>
      <c r="D175" s="8" t="s">
        <v>45</v>
      </c>
      <c r="E175" s="8" t="s">
        <v>66</v>
      </c>
      <c r="F175" s="8" t="s">
        <v>64</v>
      </c>
      <c r="G175" s="9">
        <v>10</v>
      </c>
      <c r="H175" s="8" t="s">
        <v>73</v>
      </c>
      <c r="I175" s="8" t="s">
        <v>301</v>
      </c>
      <c r="J175" s="9">
        <v>22.88</v>
      </c>
      <c r="K175" s="9">
        <v>24.015699999999999</v>
      </c>
      <c r="L175" s="9">
        <v>29.921299999999999</v>
      </c>
      <c r="M175" s="9">
        <v>23.622</v>
      </c>
      <c r="N175" s="9">
        <v>9.7219999999999995</v>
      </c>
      <c r="O175" s="8" t="s">
        <v>834</v>
      </c>
      <c r="P175" s="8" t="s">
        <v>842</v>
      </c>
      <c r="Q175" s="9">
        <v>22.88</v>
      </c>
      <c r="R175" s="9">
        <v>54.99</v>
      </c>
      <c r="S175" s="9">
        <v>65</v>
      </c>
      <c r="T175" s="8" t="s">
        <v>836</v>
      </c>
      <c r="U175" s="9">
        <v>35</v>
      </c>
      <c r="V175" s="8" t="s">
        <v>53</v>
      </c>
      <c r="W175" s="8" t="str">
        <f>VLOOKUP(C175,'BP Wholesale Product List'!B:B,1,0)</f>
        <v>PFE63DM5760</v>
      </c>
      <c r="X175" s="8" t="s">
        <v>45</v>
      </c>
    </row>
    <row r="176" spans="1:24" ht="12" hidden="1" customHeight="1">
      <c r="A176" s="8" t="s">
        <v>77</v>
      </c>
      <c r="B176" s="8" t="s">
        <v>843</v>
      </c>
      <c r="C176" s="8" t="s">
        <v>78</v>
      </c>
      <c r="D176" s="8" t="s">
        <v>45</v>
      </c>
      <c r="E176" s="8" t="s">
        <v>66</v>
      </c>
      <c r="F176" s="8" t="s">
        <v>76</v>
      </c>
      <c r="G176" s="9">
        <v>10</v>
      </c>
      <c r="H176" s="8" t="s">
        <v>65</v>
      </c>
      <c r="I176" s="8" t="s">
        <v>301</v>
      </c>
      <c r="J176" s="9">
        <v>9.99</v>
      </c>
      <c r="K176" s="9">
        <v>23.228300000000001</v>
      </c>
      <c r="L176" s="9">
        <v>30.315000000000001</v>
      </c>
      <c r="M176" s="9">
        <v>12.4016</v>
      </c>
      <c r="N176" s="9">
        <v>4.8609999999999998</v>
      </c>
      <c r="O176" s="8" t="s">
        <v>834</v>
      </c>
      <c r="P176" s="8" t="s">
        <v>844</v>
      </c>
      <c r="Q176" s="9">
        <v>9.99</v>
      </c>
      <c r="R176" s="9">
        <v>24.99</v>
      </c>
      <c r="S176" s="9">
        <v>65</v>
      </c>
      <c r="T176" s="8" t="s">
        <v>836</v>
      </c>
      <c r="U176" s="9">
        <v>35</v>
      </c>
      <c r="V176" s="8" t="s">
        <v>53</v>
      </c>
      <c r="W176" s="8" t="str">
        <f>VLOOKUP(C176,'BP Wholesale Product List'!B:B,1,0)</f>
        <v>PFE63DM5761</v>
      </c>
      <c r="X176" s="8" t="s">
        <v>45</v>
      </c>
    </row>
    <row r="177" spans="1:24" ht="12" hidden="1" customHeight="1">
      <c r="A177" s="8" t="s">
        <v>77</v>
      </c>
      <c r="B177" s="8" t="s">
        <v>845</v>
      </c>
      <c r="C177" s="8" t="s">
        <v>79</v>
      </c>
      <c r="D177" s="8" t="s">
        <v>45</v>
      </c>
      <c r="E177" s="8" t="s">
        <v>66</v>
      </c>
      <c r="F177" s="8" t="s">
        <v>76</v>
      </c>
      <c r="G177" s="9">
        <v>10</v>
      </c>
      <c r="H177" s="8" t="s">
        <v>69</v>
      </c>
      <c r="I177" s="8" t="s">
        <v>301</v>
      </c>
      <c r="J177" s="9">
        <v>14</v>
      </c>
      <c r="K177" s="9">
        <v>23.228300000000001</v>
      </c>
      <c r="L177" s="9">
        <v>36.220500000000001</v>
      </c>
      <c r="M177" s="9">
        <v>12.4016</v>
      </c>
      <c r="N177" s="9">
        <v>6.3890000000000002</v>
      </c>
      <c r="O177" s="8" t="s">
        <v>834</v>
      </c>
      <c r="P177" s="8" t="s">
        <v>846</v>
      </c>
      <c r="Q177" s="9">
        <v>14</v>
      </c>
      <c r="R177" s="9">
        <v>34.99</v>
      </c>
      <c r="S177" s="9">
        <v>65</v>
      </c>
      <c r="T177" s="8" t="s">
        <v>836</v>
      </c>
      <c r="U177" s="9">
        <v>35</v>
      </c>
      <c r="V177" s="8" t="s">
        <v>53</v>
      </c>
      <c r="W177" s="8" t="str">
        <f>VLOOKUP(C177,'BP Wholesale Product List'!B:B,1,0)</f>
        <v>PFE63DM5762</v>
      </c>
      <c r="X177" s="8" t="s">
        <v>45</v>
      </c>
    </row>
    <row r="178" spans="1:24" ht="12" hidden="1" customHeight="1">
      <c r="A178" s="8" t="s">
        <v>77</v>
      </c>
      <c r="B178" s="8" t="s">
        <v>847</v>
      </c>
      <c r="C178" s="8" t="s">
        <v>80</v>
      </c>
      <c r="D178" s="8" t="s">
        <v>45</v>
      </c>
      <c r="E178" s="8" t="s">
        <v>66</v>
      </c>
      <c r="F178" s="8" t="s">
        <v>76</v>
      </c>
      <c r="G178" s="9">
        <v>10</v>
      </c>
      <c r="H178" s="8" t="s">
        <v>71</v>
      </c>
      <c r="I178" s="8" t="s">
        <v>301</v>
      </c>
      <c r="J178" s="9">
        <v>17.170000000000002</v>
      </c>
      <c r="K178" s="9">
        <v>25.984300000000001</v>
      </c>
      <c r="L178" s="9">
        <v>41.732300000000002</v>
      </c>
      <c r="M178" s="9">
        <v>12.4016</v>
      </c>
      <c r="N178" s="9">
        <v>7.3609999999999998</v>
      </c>
      <c r="O178" s="8" t="s">
        <v>834</v>
      </c>
      <c r="P178" s="8" t="s">
        <v>848</v>
      </c>
      <c r="Q178" s="9">
        <v>17.170000000000002</v>
      </c>
      <c r="R178" s="9">
        <v>44.99</v>
      </c>
      <c r="S178" s="9">
        <v>65</v>
      </c>
      <c r="T178" s="8" t="s">
        <v>836</v>
      </c>
      <c r="U178" s="9">
        <v>35</v>
      </c>
      <c r="V178" s="8" t="s">
        <v>53</v>
      </c>
      <c r="W178" s="8" t="str">
        <f>VLOOKUP(C178,'BP Wholesale Product List'!B:B,1,0)</f>
        <v>PFE63DM5763</v>
      </c>
      <c r="X178" s="8" t="s">
        <v>45</v>
      </c>
    </row>
    <row r="179" spans="1:24" ht="12" hidden="1" customHeight="1">
      <c r="A179" s="8" t="s">
        <v>77</v>
      </c>
      <c r="B179" s="8" t="s">
        <v>849</v>
      </c>
      <c r="C179" s="8" t="s">
        <v>81</v>
      </c>
      <c r="D179" s="8" t="s">
        <v>45</v>
      </c>
      <c r="E179" s="8" t="s">
        <v>66</v>
      </c>
      <c r="F179" s="8" t="s">
        <v>76</v>
      </c>
      <c r="G179" s="9">
        <v>10</v>
      </c>
      <c r="H179" s="8" t="s">
        <v>73</v>
      </c>
      <c r="I179" s="8" t="s">
        <v>301</v>
      </c>
      <c r="J179" s="9">
        <v>22.88</v>
      </c>
      <c r="K179" s="9">
        <v>24.409400000000002</v>
      </c>
      <c r="L179" s="9">
        <v>29.921299999999999</v>
      </c>
      <c r="M179" s="9">
        <v>24.212599999999998</v>
      </c>
      <c r="N179" s="9">
        <v>9.7219999999999995</v>
      </c>
      <c r="O179" s="8" t="s">
        <v>834</v>
      </c>
      <c r="P179" s="8" t="s">
        <v>850</v>
      </c>
      <c r="Q179" s="9">
        <v>22.88</v>
      </c>
      <c r="R179" s="9">
        <v>54.99</v>
      </c>
      <c r="S179" s="9">
        <v>65</v>
      </c>
      <c r="T179" s="8" t="s">
        <v>836</v>
      </c>
      <c r="U179" s="9">
        <v>35</v>
      </c>
      <c r="V179" s="8" t="s">
        <v>53</v>
      </c>
      <c r="W179" s="8" t="str">
        <f>VLOOKUP(C179,'BP Wholesale Product List'!B:B,1,0)</f>
        <v>PFE63DM5764</v>
      </c>
      <c r="X179" s="8" t="s">
        <v>45</v>
      </c>
    </row>
    <row r="180" spans="1:24" ht="12" hidden="1" customHeight="1">
      <c r="A180" s="8" t="s">
        <v>469</v>
      </c>
      <c r="B180" s="8" t="s">
        <v>851</v>
      </c>
      <c r="C180" s="8" t="s">
        <v>44</v>
      </c>
      <c r="D180" s="8" t="s">
        <v>45</v>
      </c>
      <c r="E180" s="8" t="s">
        <v>52</v>
      </c>
      <c r="F180" s="8" t="s">
        <v>50</v>
      </c>
      <c r="G180" s="9">
        <v>4</v>
      </c>
      <c r="H180" s="8" t="s">
        <v>51</v>
      </c>
      <c r="I180" s="8" t="s">
        <v>301</v>
      </c>
      <c r="J180" s="9">
        <v>8.5</v>
      </c>
      <c r="K180" s="9">
        <v>15.747999999999999</v>
      </c>
      <c r="L180" s="9">
        <v>15.747999999999999</v>
      </c>
      <c r="M180" s="9">
        <v>8.8582999999999998</v>
      </c>
      <c r="N180" s="9">
        <v>2.778</v>
      </c>
      <c r="O180" s="8" t="s">
        <v>302</v>
      </c>
      <c r="P180" s="8" t="s">
        <v>852</v>
      </c>
      <c r="Q180" s="9">
        <v>8.5</v>
      </c>
      <c r="R180" s="9">
        <v>19.989999999999998</v>
      </c>
      <c r="S180" s="9">
        <v>65</v>
      </c>
      <c r="T180" s="8" t="s">
        <v>853</v>
      </c>
      <c r="U180" s="9">
        <v>35</v>
      </c>
      <c r="V180" s="8" t="s">
        <v>53</v>
      </c>
      <c r="W180" s="8" t="str">
        <f>VLOOKUP(C180,'BP Wholesale Product List'!B:B,1,0)</f>
        <v>PFE63CS5783</v>
      </c>
      <c r="X180" s="8" t="s">
        <v>45</v>
      </c>
    </row>
    <row r="181" spans="1:24" ht="12" hidden="1" customHeight="1">
      <c r="A181" s="8" t="s">
        <v>77</v>
      </c>
      <c r="B181" s="8" t="s">
        <v>854</v>
      </c>
      <c r="C181" s="8" t="s">
        <v>74</v>
      </c>
      <c r="D181" s="8" t="s">
        <v>45</v>
      </c>
      <c r="E181" s="8" t="s">
        <v>52</v>
      </c>
      <c r="F181" s="8" t="s">
        <v>76</v>
      </c>
      <c r="G181" s="9">
        <v>4</v>
      </c>
      <c r="H181" s="8" t="s">
        <v>51</v>
      </c>
      <c r="I181" s="8" t="s">
        <v>301</v>
      </c>
      <c r="J181" s="9">
        <v>8.5</v>
      </c>
      <c r="K181" s="9">
        <v>14.960599999999999</v>
      </c>
      <c r="L181" s="9">
        <v>14.960599999999999</v>
      </c>
      <c r="M181" s="9">
        <v>8.6614000000000004</v>
      </c>
      <c r="N181" s="9">
        <v>2.778</v>
      </c>
      <c r="O181" s="8" t="s">
        <v>302</v>
      </c>
      <c r="P181" s="8" t="s">
        <v>855</v>
      </c>
      <c r="Q181" s="9">
        <v>8.5</v>
      </c>
      <c r="R181" s="9">
        <v>19.989999999999998</v>
      </c>
      <c r="S181" s="9">
        <v>65</v>
      </c>
      <c r="T181" s="8" t="s">
        <v>853</v>
      </c>
      <c r="U181" s="9">
        <v>35</v>
      </c>
      <c r="V181" s="8" t="s">
        <v>53</v>
      </c>
      <c r="W181" s="8" t="str">
        <f>VLOOKUP(C181,'BP Wholesale Product List'!B:B,1,0)</f>
        <v>PFE63CS5784</v>
      </c>
      <c r="X181" s="8" t="s">
        <v>45</v>
      </c>
    </row>
    <row r="182" spans="1:24" ht="12" customHeight="1">
      <c r="A182" s="8" t="s">
        <v>295</v>
      </c>
      <c r="B182" s="8" t="s">
        <v>856</v>
      </c>
      <c r="C182" s="8" t="s">
        <v>857</v>
      </c>
      <c r="D182" s="8" t="s">
        <v>45</v>
      </c>
      <c r="E182" s="8" t="s">
        <v>858</v>
      </c>
      <c r="F182" s="8" t="s">
        <v>859</v>
      </c>
      <c r="G182" s="9">
        <v>20</v>
      </c>
      <c r="H182" s="8" t="s">
        <v>720</v>
      </c>
      <c r="I182" s="8" t="s">
        <v>700</v>
      </c>
      <c r="J182" s="9">
        <v>7.5</v>
      </c>
      <c r="K182" s="9">
        <v>9.8424999999999994</v>
      </c>
      <c r="L182" s="9">
        <v>13.779500000000001</v>
      </c>
      <c r="M182" s="9">
        <v>8.6614199999999997</v>
      </c>
      <c r="N182" s="9">
        <v>3.25</v>
      </c>
      <c r="O182" s="8" t="s">
        <v>302</v>
      </c>
      <c r="P182" s="8" t="s">
        <v>45</v>
      </c>
      <c r="Q182" s="9">
        <v>7.5</v>
      </c>
      <c r="R182" s="10"/>
      <c r="S182" s="9">
        <v>65</v>
      </c>
      <c r="T182" s="8" t="s">
        <v>485</v>
      </c>
      <c r="U182" s="9">
        <v>35</v>
      </c>
      <c r="V182" s="8" t="s">
        <v>53</v>
      </c>
      <c r="W182" s="8" t="e">
        <f>VLOOKUP(C182,'BP Wholesale Product List'!B:B,1,0)</f>
        <v>#N/A</v>
      </c>
      <c r="X182" s="8" t="s">
        <v>45</v>
      </c>
    </row>
    <row r="183" spans="1:24" ht="12" customHeight="1">
      <c r="A183" s="8" t="s">
        <v>295</v>
      </c>
      <c r="B183" s="8" t="s">
        <v>860</v>
      </c>
      <c r="C183" s="8" t="s">
        <v>861</v>
      </c>
      <c r="D183" s="8" t="s">
        <v>45</v>
      </c>
      <c r="E183" s="8" t="s">
        <v>858</v>
      </c>
      <c r="F183" s="8" t="s">
        <v>859</v>
      </c>
      <c r="G183" s="9">
        <v>20</v>
      </c>
      <c r="H183" s="8" t="s">
        <v>710</v>
      </c>
      <c r="I183" s="8" t="s">
        <v>700</v>
      </c>
      <c r="J183" s="9">
        <v>7.5</v>
      </c>
      <c r="K183" s="9">
        <v>9.8424999999999994</v>
      </c>
      <c r="L183" s="9">
        <v>15.747999999999999</v>
      </c>
      <c r="M183" s="9">
        <v>8.6614199999999997</v>
      </c>
      <c r="N183" s="9">
        <v>3.35</v>
      </c>
      <c r="O183" s="8" t="s">
        <v>302</v>
      </c>
      <c r="P183" s="8" t="s">
        <v>45</v>
      </c>
      <c r="Q183" s="9">
        <v>7.5</v>
      </c>
      <c r="R183" s="10"/>
      <c r="S183" s="9">
        <v>65</v>
      </c>
      <c r="T183" s="8" t="s">
        <v>485</v>
      </c>
      <c r="U183" s="9">
        <v>35</v>
      </c>
      <c r="V183" s="8" t="s">
        <v>53</v>
      </c>
      <c r="W183" s="8" t="e">
        <f>VLOOKUP(C183,'BP Wholesale Product List'!B:B,1,0)</f>
        <v>#N/A</v>
      </c>
      <c r="X183" s="8" t="s">
        <v>45</v>
      </c>
    </row>
    <row r="184" spans="1:24" ht="12" customHeight="1">
      <c r="A184" s="8" t="s">
        <v>295</v>
      </c>
      <c r="B184" s="8" t="s">
        <v>862</v>
      </c>
      <c r="C184" s="8" t="s">
        <v>863</v>
      </c>
      <c r="D184" s="8" t="s">
        <v>45</v>
      </c>
      <c r="E184" s="8" t="s">
        <v>858</v>
      </c>
      <c r="F184" s="8" t="s">
        <v>859</v>
      </c>
      <c r="G184" s="9">
        <v>20</v>
      </c>
      <c r="H184" s="8" t="s">
        <v>705</v>
      </c>
      <c r="I184" s="8" t="s">
        <v>700</v>
      </c>
      <c r="J184" s="9">
        <v>7.5</v>
      </c>
      <c r="K184" s="9">
        <v>9.8424999999999994</v>
      </c>
      <c r="L184" s="9">
        <v>15.747999999999999</v>
      </c>
      <c r="M184" s="9">
        <v>8.6614199999999997</v>
      </c>
      <c r="N184" s="9">
        <v>3.55</v>
      </c>
      <c r="O184" s="8" t="s">
        <v>302</v>
      </c>
      <c r="P184" s="8" t="s">
        <v>45</v>
      </c>
      <c r="Q184" s="9">
        <v>7.5</v>
      </c>
      <c r="R184" s="10"/>
      <c r="S184" s="9">
        <v>65</v>
      </c>
      <c r="T184" s="8" t="s">
        <v>485</v>
      </c>
      <c r="U184" s="9">
        <v>35</v>
      </c>
      <c r="V184" s="8" t="s">
        <v>53</v>
      </c>
      <c r="W184" s="8" t="e">
        <f>VLOOKUP(C184,'BP Wholesale Product List'!B:B,1,0)</f>
        <v>#N/A</v>
      </c>
      <c r="X184" s="8" t="s">
        <v>45</v>
      </c>
    </row>
    <row r="185" spans="1:24" ht="12" customHeight="1">
      <c r="A185" s="8" t="s">
        <v>295</v>
      </c>
      <c r="B185" s="8" t="s">
        <v>864</v>
      </c>
      <c r="C185" s="8" t="s">
        <v>865</v>
      </c>
      <c r="D185" s="8" t="s">
        <v>45</v>
      </c>
      <c r="E185" s="8" t="s">
        <v>858</v>
      </c>
      <c r="F185" s="8" t="s">
        <v>859</v>
      </c>
      <c r="G185" s="9">
        <v>20</v>
      </c>
      <c r="H185" s="8" t="s">
        <v>699</v>
      </c>
      <c r="I185" s="8" t="s">
        <v>700</v>
      </c>
      <c r="J185" s="9">
        <v>8.5</v>
      </c>
      <c r="K185" s="9">
        <v>11.811</v>
      </c>
      <c r="L185" s="9">
        <v>19.684999999999999</v>
      </c>
      <c r="M185" s="9">
        <v>8.6614000000000004</v>
      </c>
      <c r="N185" s="9">
        <v>3.75</v>
      </c>
      <c r="O185" s="8" t="s">
        <v>302</v>
      </c>
      <c r="P185" s="8" t="s">
        <v>45</v>
      </c>
      <c r="Q185" s="9">
        <v>8.5</v>
      </c>
      <c r="R185" s="10"/>
      <c r="S185" s="9">
        <v>65</v>
      </c>
      <c r="T185" s="8" t="s">
        <v>485</v>
      </c>
      <c r="U185" s="9">
        <v>35</v>
      </c>
      <c r="V185" s="8" t="s">
        <v>53</v>
      </c>
      <c r="W185" s="8" t="e">
        <f>VLOOKUP(C185,'BP Wholesale Product List'!B:B,1,0)</f>
        <v>#N/A</v>
      </c>
      <c r="X185" s="8" t="s">
        <v>45</v>
      </c>
    </row>
    <row r="186" spans="1:24" ht="12" customHeight="1">
      <c r="A186" s="8" t="s">
        <v>295</v>
      </c>
      <c r="B186" s="8" t="s">
        <v>866</v>
      </c>
      <c r="C186" s="8" t="s">
        <v>867</v>
      </c>
      <c r="D186" s="8" t="s">
        <v>45</v>
      </c>
      <c r="E186" s="8" t="s">
        <v>858</v>
      </c>
      <c r="F186" s="8" t="s">
        <v>859</v>
      </c>
      <c r="G186" s="9">
        <v>20</v>
      </c>
      <c r="H186" s="8" t="s">
        <v>715</v>
      </c>
      <c r="I186" s="8" t="s">
        <v>700</v>
      </c>
      <c r="J186" s="9">
        <v>8.5</v>
      </c>
      <c r="K186" s="9">
        <v>11.811</v>
      </c>
      <c r="L186" s="9">
        <v>19.684999999999999</v>
      </c>
      <c r="M186" s="9">
        <v>8.6614000000000004</v>
      </c>
      <c r="N186" s="9">
        <v>4.05</v>
      </c>
      <c r="O186" s="8" t="s">
        <v>302</v>
      </c>
      <c r="P186" s="8" t="s">
        <v>45</v>
      </c>
      <c r="Q186" s="9">
        <v>8.5</v>
      </c>
      <c r="R186" s="10"/>
      <c r="S186" s="9">
        <v>65</v>
      </c>
      <c r="T186" s="8" t="s">
        <v>485</v>
      </c>
      <c r="U186" s="9">
        <v>35</v>
      </c>
      <c r="V186" s="8" t="s">
        <v>53</v>
      </c>
      <c r="W186" s="8" t="e">
        <f>VLOOKUP(C186,'BP Wholesale Product List'!B:B,1,0)</f>
        <v>#N/A</v>
      </c>
      <c r="X186" s="8" t="s">
        <v>45</v>
      </c>
    </row>
    <row r="187" spans="1:24" ht="12" customHeight="1">
      <c r="A187" s="8" t="s">
        <v>295</v>
      </c>
      <c r="B187" s="8" t="s">
        <v>868</v>
      </c>
      <c r="C187" s="8" t="s">
        <v>869</v>
      </c>
      <c r="D187" s="8" t="s">
        <v>45</v>
      </c>
      <c r="E187" s="8" t="s">
        <v>870</v>
      </c>
      <c r="F187" s="8" t="s">
        <v>871</v>
      </c>
      <c r="G187" s="9">
        <v>20</v>
      </c>
      <c r="H187" s="8" t="s">
        <v>720</v>
      </c>
      <c r="I187" s="8" t="s">
        <v>700</v>
      </c>
      <c r="J187" s="9">
        <v>10</v>
      </c>
      <c r="K187" s="9">
        <v>11.811</v>
      </c>
      <c r="L187" s="9">
        <v>15.74803</v>
      </c>
      <c r="M187" s="9">
        <v>10.629899999999999</v>
      </c>
      <c r="N187" s="9">
        <v>4.17</v>
      </c>
      <c r="O187" s="8" t="s">
        <v>302</v>
      </c>
      <c r="P187" s="8" t="s">
        <v>45</v>
      </c>
      <c r="Q187" s="9">
        <v>10</v>
      </c>
      <c r="R187" s="10"/>
      <c r="S187" s="9">
        <v>65</v>
      </c>
      <c r="T187" s="8" t="s">
        <v>485</v>
      </c>
      <c r="U187" s="9">
        <v>35</v>
      </c>
      <c r="V187" s="8" t="s">
        <v>53</v>
      </c>
      <c r="W187" s="8" t="e">
        <f>VLOOKUP(C187,'BP Wholesale Product List'!B:B,1,0)</f>
        <v>#N/A</v>
      </c>
      <c r="X187" s="8" t="s">
        <v>45</v>
      </c>
    </row>
    <row r="188" spans="1:24" ht="12" customHeight="1">
      <c r="A188" s="8" t="s">
        <v>295</v>
      </c>
      <c r="B188" s="8" t="s">
        <v>872</v>
      </c>
      <c r="C188" s="8" t="s">
        <v>873</v>
      </c>
      <c r="D188" s="8" t="s">
        <v>45</v>
      </c>
      <c r="E188" s="8" t="s">
        <v>870</v>
      </c>
      <c r="F188" s="8" t="s">
        <v>871</v>
      </c>
      <c r="G188" s="9">
        <v>20</v>
      </c>
      <c r="H188" s="8" t="s">
        <v>710</v>
      </c>
      <c r="I188" s="8" t="s">
        <v>700</v>
      </c>
      <c r="J188" s="9">
        <v>10</v>
      </c>
      <c r="K188" s="9">
        <v>11.811</v>
      </c>
      <c r="L188" s="9">
        <v>17.716539999999998</v>
      </c>
      <c r="M188" s="9">
        <v>12.5984</v>
      </c>
      <c r="N188" s="9">
        <v>4.2699999999999996</v>
      </c>
      <c r="O188" s="8" t="s">
        <v>302</v>
      </c>
      <c r="P188" s="8" t="s">
        <v>45</v>
      </c>
      <c r="Q188" s="9">
        <v>10</v>
      </c>
      <c r="R188" s="10"/>
      <c r="S188" s="9">
        <v>65</v>
      </c>
      <c r="T188" s="8" t="s">
        <v>485</v>
      </c>
      <c r="U188" s="9">
        <v>35</v>
      </c>
      <c r="V188" s="8" t="s">
        <v>53</v>
      </c>
      <c r="W188" s="8" t="e">
        <f>VLOOKUP(C188,'BP Wholesale Product List'!B:B,1,0)</f>
        <v>#N/A</v>
      </c>
      <c r="X188" s="8" t="s">
        <v>45</v>
      </c>
    </row>
    <row r="189" spans="1:24" ht="12" customHeight="1">
      <c r="A189" s="8" t="s">
        <v>295</v>
      </c>
      <c r="B189" s="8" t="s">
        <v>874</v>
      </c>
      <c r="C189" s="8" t="s">
        <v>875</v>
      </c>
      <c r="D189" s="8" t="s">
        <v>45</v>
      </c>
      <c r="E189" s="8" t="s">
        <v>870</v>
      </c>
      <c r="F189" s="8" t="s">
        <v>871</v>
      </c>
      <c r="G189" s="9">
        <v>20</v>
      </c>
      <c r="H189" s="8" t="s">
        <v>705</v>
      </c>
      <c r="I189" s="8" t="s">
        <v>700</v>
      </c>
      <c r="J189" s="9">
        <v>10</v>
      </c>
      <c r="K189" s="9">
        <v>11.811</v>
      </c>
      <c r="L189" s="9">
        <v>21.653500000000001</v>
      </c>
      <c r="M189" s="9">
        <v>14.5669</v>
      </c>
      <c r="N189" s="9">
        <v>4.42</v>
      </c>
      <c r="O189" s="8" t="s">
        <v>302</v>
      </c>
      <c r="P189" s="8" t="s">
        <v>45</v>
      </c>
      <c r="Q189" s="9">
        <v>10</v>
      </c>
      <c r="R189" s="10"/>
      <c r="S189" s="9">
        <v>65</v>
      </c>
      <c r="T189" s="8" t="s">
        <v>485</v>
      </c>
      <c r="U189" s="9">
        <v>35</v>
      </c>
      <c r="V189" s="8" t="s">
        <v>53</v>
      </c>
      <c r="W189" s="8" t="e">
        <f>VLOOKUP(C189,'BP Wholesale Product List'!B:B,1,0)</f>
        <v>#N/A</v>
      </c>
      <c r="X189" s="8" t="s">
        <v>45</v>
      </c>
    </row>
    <row r="190" spans="1:24" ht="12" customHeight="1">
      <c r="A190" s="8" t="s">
        <v>295</v>
      </c>
      <c r="B190" s="8" t="s">
        <v>876</v>
      </c>
      <c r="C190" s="8" t="s">
        <v>877</v>
      </c>
      <c r="D190" s="8" t="s">
        <v>45</v>
      </c>
      <c r="E190" s="8" t="s">
        <v>870</v>
      </c>
      <c r="F190" s="8" t="s">
        <v>871</v>
      </c>
      <c r="G190" s="9">
        <v>20</v>
      </c>
      <c r="H190" s="8" t="s">
        <v>699</v>
      </c>
      <c r="I190" s="8" t="s">
        <v>700</v>
      </c>
      <c r="J190" s="9">
        <v>11</v>
      </c>
      <c r="K190" s="9">
        <v>13.779500000000001</v>
      </c>
      <c r="L190" s="9">
        <v>23.622</v>
      </c>
      <c r="M190" s="9">
        <v>14.5669</v>
      </c>
      <c r="N190" s="9">
        <v>4.67</v>
      </c>
      <c r="O190" s="8" t="s">
        <v>302</v>
      </c>
      <c r="P190" s="8" t="s">
        <v>45</v>
      </c>
      <c r="Q190" s="9">
        <v>11</v>
      </c>
      <c r="R190" s="10"/>
      <c r="S190" s="9">
        <v>65</v>
      </c>
      <c r="T190" s="8" t="s">
        <v>485</v>
      </c>
      <c r="U190" s="9">
        <v>35</v>
      </c>
      <c r="V190" s="8" t="s">
        <v>53</v>
      </c>
      <c r="W190" s="8" t="e">
        <f>VLOOKUP(C190,'BP Wholesale Product List'!B:B,1,0)</f>
        <v>#N/A</v>
      </c>
      <c r="X190" s="8" t="s">
        <v>45</v>
      </c>
    </row>
    <row r="191" spans="1:24" ht="12" customHeight="1">
      <c r="A191" s="8" t="s">
        <v>295</v>
      </c>
      <c r="B191" s="8" t="s">
        <v>878</v>
      </c>
      <c r="C191" s="8" t="s">
        <v>879</v>
      </c>
      <c r="D191" s="8" t="s">
        <v>45</v>
      </c>
      <c r="E191" s="8" t="s">
        <v>870</v>
      </c>
      <c r="F191" s="8" t="s">
        <v>871</v>
      </c>
      <c r="G191" s="9">
        <v>20</v>
      </c>
      <c r="H191" s="8" t="s">
        <v>715</v>
      </c>
      <c r="I191" s="8" t="s">
        <v>700</v>
      </c>
      <c r="J191" s="9">
        <v>12</v>
      </c>
      <c r="K191" s="9">
        <v>15.747999999999999</v>
      </c>
      <c r="L191" s="9">
        <v>25.590599999999998</v>
      </c>
      <c r="M191" s="9">
        <v>14.5669</v>
      </c>
      <c r="N191" s="9">
        <v>5.17</v>
      </c>
      <c r="O191" s="8" t="s">
        <v>302</v>
      </c>
      <c r="P191" s="8" t="s">
        <v>45</v>
      </c>
      <c r="Q191" s="9">
        <v>12</v>
      </c>
      <c r="R191" s="10"/>
      <c r="S191" s="9">
        <v>65</v>
      </c>
      <c r="T191" s="8" t="s">
        <v>485</v>
      </c>
      <c r="U191" s="9">
        <v>35</v>
      </c>
      <c r="V191" s="8" t="s">
        <v>53</v>
      </c>
      <c r="W191" s="8" t="e">
        <f>VLOOKUP(C191,'BP Wholesale Product List'!B:B,1,0)</f>
        <v>#N/A</v>
      </c>
      <c r="X191" s="8" t="s">
        <v>45</v>
      </c>
    </row>
    <row r="192" spans="1:24" ht="12" customHeight="1">
      <c r="A192" s="8" t="s">
        <v>295</v>
      </c>
      <c r="B192" s="8" t="s">
        <v>880</v>
      </c>
      <c r="C192" s="8" t="s">
        <v>881</v>
      </c>
      <c r="D192" s="8" t="s">
        <v>45</v>
      </c>
      <c r="E192" s="8" t="s">
        <v>882</v>
      </c>
      <c r="F192" s="8" t="s">
        <v>883</v>
      </c>
      <c r="G192" s="9">
        <v>20</v>
      </c>
      <c r="H192" s="8" t="s">
        <v>720</v>
      </c>
      <c r="I192" s="8" t="s">
        <v>700</v>
      </c>
      <c r="J192" s="9">
        <v>8.5</v>
      </c>
      <c r="K192" s="9">
        <v>9.8424999999999994</v>
      </c>
      <c r="L192" s="9">
        <v>13.779500000000001</v>
      </c>
      <c r="M192" s="9">
        <v>7.8739999999999997</v>
      </c>
      <c r="N192" s="9">
        <v>3.25</v>
      </c>
      <c r="O192" s="8" t="s">
        <v>302</v>
      </c>
      <c r="P192" s="8" t="s">
        <v>45</v>
      </c>
      <c r="Q192" s="9">
        <v>8.5</v>
      </c>
      <c r="R192" s="10"/>
      <c r="S192" s="9">
        <v>65</v>
      </c>
      <c r="T192" s="8" t="s">
        <v>485</v>
      </c>
      <c r="U192" s="9">
        <v>35</v>
      </c>
      <c r="V192" s="8" t="s">
        <v>53</v>
      </c>
      <c r="W192" s="8" t="e">
        <f>VLOOKUP(C192,'BP Wholesale Product List'!B:B,1,0)</f>
        <v>#N/A</v>
      </c>
      <c r="X192" s="8" t="s">
        <v>45</v>
      </c>
    </row>
    <row r="193" spans="1:24" ht="12" customHeight="1">
      <c r="A193" s="8" t="s">
        <v>295</v>
      </c>
      <c r="B193" s="8" t="s">
        <v>884</v>
      </c>
      <c r="C193" s="8" t="s">
        <v>885</v>
      </c>
      <c r="D193" s="8" t="s">
        <v>45</v>
      </c>
      <c r="E193" s="8" t="s">
        <v>882</v>
      </c>
      <c r="F193" s="8" t="s">
        <v>883</v>
      </c>
      <c r="G193" s="9">
        <v>20</v>
      </c>
      <c r="H193" s="8" t="s">
        <v>710</v>
      </c>
      <c r="I193" s="8" t="s">
        <v>700</v>
      </c>
      <c r="J193" s="9">
        <v>8.5</v>
      </c>
      <c r="K193" s="9">
        <v>11.811</v>
      </c>
      <c r="L193" s="9">
        <v>19.684999999999999</v>
      </c>
      <c r="M193" s="9">
        <v>7.8739999999999997</v>
      </c>
      <c r="N193" s="9">
        <v>3.35</v>
      </c>
      <c r="O193" s="8" t="s">
        <v>302</v>
      </c>
      <c r="P193" s="8" t="s">
        <v>45</v>
      </c>
      <c r="Q193" s="9">
        <v>8.5</v>
      </c>
      <c r="R193" s="10"/>
      <c r="S193" s="9">
        <v>65</v>
      </c>
      <c r="T193" s="8" t="s">
        <v>485</v>
      </c>
      <c r="U193" s="9">
        <v>35</v>
      </c>
      <c r="V193" s="8" t="s">
        <v>53</v>
      </c>
      <c r="W193" s="8" t="e">
        <f>VLOOKUP(C193,'BP Wholesale Product List'!B:B,1,0)</f>
        <v>#N/A</v>
      </c>
      <c r="X193" s="8" t="s">
        <v>45</v>
      </c>
    </row>
    <row r="194" spans="1:24" ht="12" customHeight="1">
      <c r="A194" s="8" t="s">
        <v>295</v>
      </c>
      <c r="B194" s="8" t="s">
        <v>886</v>
      </c>
      <c r="C194" s="8" t="s">
        <v>887</v>
      </c>
      <c r="D194" s="8" t="s">
        <v>45</v>
      </c>
      <c r="E194" s="8" t="s">
        <v>882</v>
      </c>
      <c r="F194" s="8" t="s">
        <v>883</v>
      </c>
      <c r="G194" s="9">
        <v>20</v>
      </c>
      <c r="H194" s="8" t="s">
        <v>705</v>
      </c>
      <c r="I194" s="8" t="s">
        <v>700</v>
      </c>
      <c r="J194" s="9">
        <v>8.5</v>
      </c>
      <c r="K194" s="9">
        <v>11.811</v>
      </c>
      <c r="L194" s="9">
        <v>19.684999999999999</v>
      </c>
      <c r="M194" s="9">
        <v>7.8739999999999997</v>
      </c>
      <c r="N194" s="9">
        <v>3.55</v>
      </c>
      <c r="O194" s="8" t="s">
        <v>302</v>
      </c>
      <c r="P194" s="8" t="s">
        <v>45</v>
      </c>
      <c r="Q194" s="9">
        <v>8.5</v>
      </c>
      <c r="R194" s="10"/>
      <c r="S194" s="9">
        <v>65</v>
      </c>
      <c r="T194" s="8" t="s">
        <v>485</v>
      </c>
      <c r="U194" s="9">
        <v>35</v>
      </c>
      <c r="V194" s="8" t="s">
        <v>53</v>
      </c>
      <c r="W194" s="8" t="e">
        <f>VLOOKUP(C194,'BP Wholesale Product List'!B:B,1,0)</f>
        <v>#N/A</v>
      </c>
      <c r="X194" s="8" t="s">
        <v>45</v>
      </c>
    </row>
    <row r="195" spans="1:24" ht="12" customHeight="1">
      <c r="A195" s="8" t="s">
        <v>295</v>
      </c>
      <c r="B195" s="8" t="s">
        <v>888</v>
      </c>
      <c r="C195" s="8" t="s">
        <v>889</v>
      </c>
      <c r="D195" s="8" t="s">
        <v>45</v>
      </c>
      <c r="E195" s="8" t="s">
        <v>882</v>
      </c>
      <c r="F195" s="8" t="s">
        <v>883</v>
      </c>
      <c r="G195" s="9">
        <v>20</v>
      </c>
      <c r="H195" s="8" t="s">
        <v>699</v>
      </c>
      <c r="I195" s="8" t="s">
        <v>700</v>
      </c>
      <c r="J195" s="9">
        <v>9.5</v>
      </c>
      <c r="K195" s="9">
        <v>11.811</v>
      </c>
      <c r="L195" s="9">
        <v>19.684999999999999</v>
      </c>
      <c r="M195" s="9">
        <v>8.6614000000000004</v>
      </c>
      <c r="N195" s="9">
        <v>3.75</v>
      </c>
      <c r="O195" s="8" t="s">
        <v>302</v>
      </c>
      <c r="P195" s="8" t="s">
        <v>45</v>
      </c>
      <c r="Q195" s="9">
        <v>9.5</v>
      </c>
      <c r="R195" s="10"/>
      <c r="S195" s="9">
        <v>65</v>
      </c>
      <c r="T195" s="8" t="s">
        <v>485</v>
      </c>
      <c r="U195" s="9">
        <v>35</v>
      </c>
      <c r="V195" s="8" t="s">
        <v>53</v>
      </c>
      <c r="W195" s="8" t="e">
        <f>VLOOKUP(C195,'BP Wholesale Product List'!B:B,1,0)</f>
        <v>#N/A</v>
      </c>
      <c r="X195" s="8" t="s">
        <v>45</v>
      </c>
    </row>
    <row r="196" spans="1:24" ht="12" customHeight="1">
      <c r="A196" s="8" t="s">
        <v>295</v>
      </c>
      <c r="B196" s="8" t="s">
        <v>890</v>
      </c>
      <c r="C196" s="8" t="s">
        <v>891</v>
      </c>
      <c r="D196" s="8" t="s">
        <v>45</v>
      </c>
      <c r="E196" s="8" t="s">
        <v>882</v>
      </c>
      <c r="F196" s="8" t="s">
        <v>883</v>
      </c>
      <c r="G196" s="9">
        <v>20</v>
      </c>
      <c r="H196" s="8" t="s">
        <v>715</v>
      </c>
      <c r="I196" s="8" t="s">
        <v>700</v>
      </c>
      <c r="J196" s="9">
        <v>10.5</v>
      </c>
      <c r="K196" s="9">
        <v>11.811</v>
      </c>
      <c r="L196" s="9">
        <v>19.684999999999999</v>
      </c>
      <c r="M196" s="9">
        <v>8.6614000000000004</v>
      </c>
      <c r="N196" s="9">
        <v>4.05</v>
      </c>
      <c r="O196" s="8" t="s">
        <v>302</v>
      </c>
      <c r="P196" s="8" t="s">
        <v>45</v>
      </c>
      <c r="Q196" s="9">
        <v>10.5</v>
      </c>
      <c r="R196" s="10"/>
      <c r="S196" s="9">
        <v>65</v>
      </c>
      <c r="T196" s="8" t="s">
        <v>485</v>
      </c>
      <c r="U196" s="9">
        <v>35</v>
      </c>
      <c r="V196" s="8" t="s">
        <v>53</v>
      </c>
      <c r="W196" s="8" t="e">
        <f>VLOOKUP(C196,'BP Wholesale Product List'!B:B,1,0)</f>
        <v>#N/A</v>
      </c>
      <c r="X196" s="8" t="s">
        <v>45</v>
      </c>
    </row>
    <row r="197" spans="1:24" ht="12" customHeight="1">
      <c r="A197" s="8" t="s">
        <v>295</v>
      </c>
      <c r="B197" s="8" t="s">
        <v>892</v>
      </c>
      <c r="C197" s="8" t="s">
        <v>893</v>
      </c>
      <c r="D197" s="8" t="s">
        <v>45</v>
      </c>
      <c r="E197" s="8" t="s">
        <v>882</v>
      </c>
      <c r="F197" s="8" t="s">
        <v>894</v>
      </c>
      <c r="G197" s="9">
        <v>20</v>
      </c>
      <c r="H197" s="8" t="s">
        <v>720</v>
      </c>
      <c r="I197" s="8" t="s">
        <v>700</v>
      </c>
      <c r="J197" s="9">
        <v>8.5</v>
      </c>
      <c r="K197" s="9">
        <v>9.8424999999999994</v>
      </c>
      <c r="L197" s="9">
        <v>13.779500000000001</v>
      </c>
      <c r="M197" s="9">
        <v>7.8739999999999997</v>
      </c>
      <c r="N197" s="9">
        <v>3.25</v>
      </c>
      <c r="O197" s="8" t="s">
        <v>302</v>
      </c>
      <c r="P197" s="8" t="s">
        <v>45</v>
      </c>
      <c r="Q197" s="9">
        <v>8.5</v>
      </c>
      <c r="R197" s="10"/>
      <c r="S197" s="9">
        <v>65</v>
      </c>
      <c r="T197" s="8" t="s">
        <v>485</v>
      </c>
      <c r="U197" s="9">
        <v>35</v>
      </c>
      <c r="V197" s="8" t="s">
        <v>53</v>
      </c>
      <c r="W197" s="8" t="e">
        <f>VLOOKUP(C197,'BP Wholesale Product List'!B:B,1,0)</f>
        <v>#N/A</v>
      </c>
      <c r="X197" s="8" t="s">
        <v>45</v>
      </c>
    </row>
    <row r="198" spans="1:24" ht="12" customHeight="1">
      <c r="A198" s="8" t="s">
        <v>295</v>
      </c>
      <c r="B198" s="8" t="s">
        <v>895</v>
      </c>
      <c r="C198" s="8" t="s">
        <v>896</v>
      </c>
      <c r="D198" s="8" t="s">
        <v>45</v>
      </c>
      <c r="E198" s="8" t="s">
        <v>882</v>
      </c>
      <c r="F198" s="8" t="s">
        <v>894</v>
      </c>
      <c r="G198" s="9">
        <v>20</v>
      </c>
      <c r="H198" s="8" t="s">
        <v>710</v>
      </c>
      <c r="I198" s="8" t="s">
        <v>700</v>
      </c>
      <c r="J198" s="9">
        <v>8.5</v>
      </c>
      <c r="K198" s="9">
        <v>11.811</v>
      </c>
      <c r="L198" s="9">
        <v>19.684999999999999</v>
      </c>
      <c r="M198" s="9">
        <v>7.8739999999999997</v>
      </c>
      <c r="N198" s="9">
        <v>3.35</v>
      </c>
      <c r="O198" s="8" t="s">
        <v>302</v>
      </c>
      <c r="P198" s="8" t="s">
        <v>45</v>
      </c>
      <c r="Q198" s="9">
        <v>8.5</v>
      </c>
      <c r="R198" s="10"/>
      <c r="S198" s="9">
        <v>65</v>
      </c>
      <c r="T198" s="8" t="s">
        <v>485</v>
      </c>
      <c r="U198" s="9">
        <v>35</v>
      </c>
      <c r="V198" s="8" t="s">
        <v>53</v>
      </c>
      <c r="W198" s="8" t="e">
        <f>VLOOKUP(C198,'BP Wholesale Product List'!B:B,1,0)</f>
        <v>#N/A</v>
      </c>
      <c r="X198" s="8" t="s">
        <v>45</v>
      </c>
    </row>
    <row r="199" spans="1:24" ht="12" customHeight="1">
      <c r="A199" s="8" t="s">
        <v>295</v>
      </c>
      <c r="B199" s="8" t="s">
        <v>897</v>
      </c>
      <c r="C199" s="8" t="s">
        <v>898</v>
      </c>
      <c r="D199" s="8" t="s">
        <v>45</v>
      </c>
      <c r="E199" s="8" t="s">
        <v>882</v>
      </c>
      <c r="F199" s="8" t="s">
        <v>894</v>
      </c>
      <c r="G199" s="9">
        <v>20</v>
      </c>
      <c r="H199" s="8" t="s">
        <v>705</v>
      </c>
      <c r="I199" s="8" t="s">
        <v>700</v>
      </c>
      <c r="J199" s="9">
        <v>8.5</v>
      </c>
      <c r="K199" s="9">
        <v>11.811</v>
      </c>
      <c r="L199" s="9">
        <v>19.684999999999999</v>
      </c>
      <c r="M199" s="9">
        <v>7.8739999999999997</v>
      </c>
      <c r="N199" s="9">
        <v>3.55</v>
      </c>
      <c r="O199" s="8" t="s">
        <v>302</v>
      </c>
      <c r="P199" s="8" t="s">
        <v>45</v>
      </c>
      <c r="Q199" s="9">
        <v>8.5</v>
      </c>
      <c r="R199" s="10"/>
      <c r="S199" s="9">
        <v>65</v>
      </c>
      <c r="T199" s="8" t="s">
        <v>485</v>
      </c>
      <c r="U199" s="9">
        <v>35</v>
      </c>
      <c r="V199" s="8" t="s">
        <v>53</v>
      </c>
      <c r="W199" s="8" t="e">
        <f>VLOOKUP(C199,'BP Wholesale Product List'!B:B,1,0)</f>
        <v>#N/A</v>
      </c>
      <c r="X199" s="8" t="s">
        <v>45</v>
      </c>
    </row>
    <row r="200" spans="1:24" ht="12" customHeight="1">
      <c r="A200" s="8" t="s">
        <v>295</v>
      </c>
      <c r="B200" s="8" t="s">
        <v>899</v>
      </c>
      <c r="C200" s="8" t="s">
        <v>900</v>
      </c>
      <c r="D200" s="8" t="s">
        <v>45</v>
      </c>
      <c r="E200" s="8" t="s">
        <v>882</v>
      </c>
      <c r="F200" s="8" t="s">
        <v>894</v>
      </c>
      <c r="G200" s="9">
        <v>20</v>
      </c>
      <c r="H200" s="8" t="s">
        <v>699</v>
      </c>
      <c r="I200" s="8" t="s">
        <v>700</v>
      </c>
      <c r="J200" s="9">
        <v>9.5</v>
      </c>
      <c r="K200" s="9">
        <v>11.811</v>
      </c>
      <c r="L200" s="9">
        <v>19.684999999999999</v>
      </c>
      <c r="M200" s="9">
        <v>8.6614000000000004</v>
      </c>
      <c r="N200" s="9">
        <v>3.75</v>
      </c>
      <c r="O200" s="8" t="s">
        <v>302</v>
      </c>
      <c r="P200" s="8" t="s">
        <v>45</v>
      </c>
      <c r="Q200" s="9">
        <v>9.5</v>
      </c>
      <c r="R200" s="10"/>
      <c r="S200" s="9">
        <v>65</v>
      </c>
      <c r="T200" s="8" t="s">
        <v>485</v>
      </c>
      <c r="U200" s="9">
        <v>35</v>
      </c>
      <c r="V200" s="8" t="s">
        <v>53</v>
      </c>
      <c r="W200" s="8" t="e">
        <f>VLOOKUP(C200,'BP Wholesale Product List'!B:B,1,0)</f>
        <v>#N/A</v>
      </c>
      <c r="X200" s="8" t="s">
        <v>45</v>
      </c>
    </row>
    <row r="201" spans="1:24" ht="12" customHeight="1">
      <c r="A201" s="8" t="s">
        <v>295</v>
      </c>
      <c r="B201" s="8" t="s">
        <v>901</v>
      </c>
      <c r="C201" s="8" t="s">
        <v>902</v>
      </c>
      <c r="D201" s="8" t="s">
        <v>45</v>
      </c>
      <c r="E201" s="8" t="s">
        <v>882</v>
      </c>
      <c r="F201" s="8" t="s">
        <v>894</v>
      </c>
      <c r="G201" s="9">
        <v>20</v>
      </c>
      <c r="H201" s="8" t="s">
        <v>715</v>
      </c>
      <c r="I201" s="8" t="s">
        <v>700</v>
      </c>
      <c r="J201" s="9">
        <v>10.5</v>
      </c>
      <c r="K201" s="9">
        <v>11.811</v>
      </c>
      <c r="L201" s="9">
        <v>19.684999999999999</v>
      </c>
      <c r="M201" s="9">
        <v>8.6614000000000004</v>
      </c>
      <c r="N201" s="9">
        <v>4.05</v>
      </c>
      <c r="O201" s="8" t="s">
        <v>302</v>
      </c>
      <c r="P201" s="8" t="s">
        <v>45</v>
      </c>
      <c r="Q201" s="9">
        <v>10.5</v>
      </c>
      <c r="R201" s="10"/>
      <c r="S201" s="9">
        <v>65</v>
      </c>
      <c r="T201" s="8" t="s">
        <v>485</v>
      </c>
      <c r="U201" s="9">
        <v>35</v>
      </c>
      <c r="V201" s="8" t="s">
        <v>53</v>
      </c>
      <c r="W201" s="8" t="e">
        <f>VLOOKUP(C201,'BP Wholesale Product List'!B:B,1,0)</f>
        <v>#N/A</v>
      </c>
      <c r="X201" s="8" t="s">
        <v>45</v>
      </c>
    </row>
    <row r="202" spans="1:24" ht="12" customHeight="1">
      <c r="A202" s="8" t="s">
        <v>295</v>
      </c>
      <c r="B202" s="8" t="s">
        <v>903</v>
      </c>
      <c r="C202" s="8" t="s">
        <v>904</v>
      </c>
      <c r="D202" s="8" t="s">
        <v>45</v>
      </c>
      <c r="E202" s="8" t="s">
        <v>905</v>
      </c>
      <c r="F202" s="8" t="s">
        <v>184</v>
      </c>
      <c r="G202" s="9">
        <v>20</v>
      </c>
      <c r="H202" s="8" t="s">
        <v>720</v>
      </c>
      <c r="I202" s="8" t="s">
        <v>700</v>
      </c>
      <c r="J202" s="9">
        <v>5.75</v>
      </c>
      <c r="K202" s="9">
        <v>7.8739999999999997</v>
      </c>
      <c r="L202" s="9">
        <v>13.3858</v>
      </c>
      <c r="M202" s="9">
        <v>8.6614199999999997</v>
      </c>
      <c r="N202" s="9">
        <v>1.94</v>
      </c>
      <c r="O202" s="8" t="s">
        <v>302</v>
      </c>
      <c r="P202" s="8" t="s">
        <v>45</v>
      </c>
      <c r="Q202" s="9">
        <v>5.75</v>
      </c>
      <c r="R202" s="10"/>
      <c r="S202" s="9">
        <v>65</v>
      </c>
      <c r="T202" s="8" t="s">
        <v>485</v>
      </c>
      <c r="U202" s="9">
        <v>35</v>
      </c>
      <c r="V202" s="8" t="s">
        <v>53</v>
      </c>
      <c r="W202" s="8" t="e">
        <f>VLOOKUP(C202,'BP Wholesale Product List'!B:B,1,0)</f>
        <v>#N/A</v>
      </c>
      <c r="X202" s="8" t="s">
        <v>45</v>
      </c>
    </row>
    <row r="203" spans="1:24" ht="12" customHeight="1">
      <c r="A203" s="8" t="s">
        <v>295</v>
      </c>
      <c r="B203" s="8" t="s">
        <v>906</v>
      </c>
      <c r="C203" s="8" t="s">
        <v>907</v>
      </c>
      <c r="D203" s="8" t="s">
        <v>45</v>
      </c>
      <c r="E203" s="8" t="s">
        <v>905</v>
      </c>
      <c r="F203" s="8" t="s">
        <v>184</v>
      </c>
      <c r="G203" s="9">
        <v>20</v>
      </c>
      <c r="H203" s="8" t="s">
        <v>710</v>
      </c>
      <c r="I203" s="8" t="s">
        <v>700</v>
      </c>
      <c r="J203" s="9">
        <v>5.75</v>
      </c>
      <c r="K203" s="9">
        <v>7.8739999999999997</v>
      </c>
      <c r="L203" s="9">
        <v>15.747999999999999</v>
      </c>
      <c r="M203" s="9">
        <v>9.8424999999999994</v>
      </c>
      <c r="N203" s="9">
        <v>2.0099999999999998</v>
      </c>
      <c r="O203" s="8" t="s">
        <v>302</v>
      </c>
      <c r="P203" s="8" t="s">
        <v>45</v>
      </c>
      <c r="Q203" s="9">
        <v>5.75</v>
      </c>
      <c r="R203" s="10"/>
      <c r="S203" s="9">
        <v>65</v>
      </c>
      <c r="T203" s="8" t="s">
        <v>485</v>
      </c>
      <c r="U203" s="9">
        <v>35</v>
      </c>
      <c r="V203" s="8" t="s">
        <v>53</v>
      </c>
      <c r="W203" s="8" t="e">
        <f>VLOOKUP(C203,'BP Wholesale Product List'!B:B,1,0)</f>
        <v>#N/A</v>
      </c>
      <c r="X203" s="8" t="s">
        <v>45</v>
      </c>
    </row>
    <row r="204" spans="1:24" ht="12" customHeight="1">
      <c r="A204" s="8" t="s">
        <v>295</v>
      </c>
      <c r="B204" s="8" t="s">
        <v>908</v>
      </c>
      <c r="C204" s="8" t="s">
        <v>909</v>
      </c>
      <c r="D204" s="8" t="s">
        <v>45</v>
      </c>
      <c r="E204" s="8" t="s">
        <v>905</v>
      </c>
      <c r="F204" s="8" t="s">
        <v>184</v>
      </c>
      <c r="G204" s="9">
        <v>20</v>
      </c>
      <c r="H204" s="8" t="s">
        <v>705</v>
      </c>
      <c r="I204" s="8" t="s">
        <v>700</v>
      </c>
      <c r="J204" s="9">
        <v>5.75</v>
      </c>
      <c r="K204" s="9">
        <v>8.6614000000000004</v>
      </c>
      <c r="L204" s="9">
        <v>17.7165</v>
      </c>
      <c r="M204" s="9">
        <v>11.0236</v>
      </c>
      <c r="N204" s="9">
        <v>2.2200000000000002</v>
      </c>
      <c r="O204" s="8" t="s">
        <v>302</v>
      </c>
      <c r="P204" s="8" t="s">
        <v>45</v>
      </c>
      <c r="Q204" s="9">
        <v>5.75</v>
      </c>
      <c r="R204" s="10"/>
      <c r="S204" s="9">
        <v>65</v>
      </c>
      <c r="T204" s="8" t="s">
        <v>485</v>
      </c>
      <c r="U204" s="9">
        <v>35</v>
      </c>
      <c r="V204" s="8" t="s">
        <v>53</v>
      </c>
      <c r="W204" s="8" t="e">
        <f>VLOOKUP(C204,'BP Wholesale Product List'!B:B,1,0)</f>
        <v>#N/A</v>
      </c>
      <c r="X204" s="8" t="s">
        <v>45</v>
      </c>
    </row>
    <row r="205" spans="1:24" ht="12" customHeight="1">
      <c r="A205" s="8" t="s">
        <v>295</v>
      </c>
      <c r="B205" s="8" t="s">
        <v>910</v>
      </c>
      <c r="C205" s="8" t="s">
        <v>911</v>
      </c>
      <c r="D205" s="8" t="s">
        <v>45</v>
      </c>
      <c r="E205" s="8" t="s">
        <v>905</v>
      </c>
      <c r="F205" s="8" t="s">
        <v>184</v>
      </c>
      <c r="G205" s="9">
        <v>20</v>
      </c>
      <c r="H205" s="8" t="s">
        <v>699</v>
      </c>
      <c r="I205" s="8" t="s">
        <v>700</v>
      </c>
      <c r="J205" s="9">
        <v>6.75</v>
      </c>
      <c r="K205" s="9">
        <v>10.629899999999999</v>
      </c>
      <c r="L205" s="9">
        <v>11.811</v>
      </c>
      <c r="M205" s="9">
        <v>14.960599999999999</v>
      </c>
      <c r="N205" s="9">
        <v>2.5</v>
      </c>
      <c r="O205" s="8" t="s">
        <v>302</v>
      </c>
      <c r="P205" s="8" t="s">
        <v>45</v>
      </c>
      <c r="Q205" s="9">
        <v>6.75</v>
      </c>
      <c r="R205" s="10"/>
      <c r="S205" s="9">
        <v>65</v>
      </c>
      <c r="T205" s="8" t="s">
        <v>485</v>
      </c>
      <c r="U205" s="9">
        <v>35</v>
      </c>
      <c r="V205" s="8" t="s">
        <v>53</v>
      </c>
      <c r="W205" s="8" t="e">
        <f>VLOOKUP(C205,'BP Wholesale Product List'!B:B,1,0)</f>
        <v>#N/A</v>
      </c>
      <c r="X205" s="8" t="s">
        <v>45</v>
      </c>
    </row>
    <row r="206" spans="1:24" ht="12" customHeight="1">
      <c r="A206" s="8" t="s">
        <v>295</v>
      </c>
      <c r="B206" s="8" t="s">
        <v>912</v>
      </c>
      <c r="C206" s="8" t="s">
        <v>913</v>
      </c>
      <c r="D206" s="8" t="s">
        <v>45</v>
      </c>
      <c r="E206" s="8" t="s">
        <v>905</v>
      </c>
      <c r="F206" s="8" t="s">
        <v>184</v>
      </c>
      <c r="G206" s="9">
        <v>20</v>
      </c>
      <c r="H206" s="8" t="s">
        <v>715</v>
      </c>
      <c r="I206" s="8" t="s">
        <v>700</v>
      </c>
      <c r="J206" s="9">
        <v>7.75</v>
      </c>
      <c r="K206" s="9">
        <v>12.204700000000001</v>
      </c>
      <c r="L206" s="9">
        <v>13.779500000000001</v>
      </c>
      <c r="M206" s="9">
        <v>15.747999999999999</v>
      </c>
      <c r="N206" s="9">
        <v>2.78</v>
      </c>
      <c r="O206" s="8" t="s">
        <v>302</v>
      </c>
      <c r="P206" s="8" t="s">
        <v>45</v>
      </c>
      <c r="Q206" s="9">
        <v>7.75</v>
      </c>
      <c r="R206" s="10"/>
      <c r="S206" s="9">
        <v>65</v>
      </c>
      <c r="T206" s="8" t="s">
        <v>485</v>
      </c>
      <c r="U206" s="9">
        <v>35</v>
      </c>
      <c r="V206" s="8" t="s">
        <v>53</v>
      </c>
      <c r="W206" s="8" t="e">
        <f>VLOOKUP(C206,'BP Wholesale Product List'!B:B,1,0)</f>
        <v>#N/A</v>
      </c>
      <c r="X206" s="8" t="s">
        <v>45</v>
      </c>
    </row>
    <row r="207" spans="1:24" ht="12" customHeight="1">
      <c r="A207" s="8" t="s">
        <v>295</v>
      </c>
      <c r="B207" s="8" t="s">
        <v>914</v>
      </c>
      <c r="C207" s="8" t="s">
        <v>915</v>
      </c>
      <c r="D207" s="8" t="s">
        <v>45</v>
      </c>
      <c r="E207" s="8" t="s">
        <v>916</v>
      </c>
      <c r="F207" s="8" t="s">
        <v>917</v>
      </c>
      <c r="G207" s="9">
        <v>20</v>
      </c>
      <c r="H207" s="8" t="s">
        <v>720</v>
      </c>
      <c r="I207" s="8" t="s">
        <v>700</v>
      </c>
      <c r="J207" s="9">
        <v>6.5</v>
      </c>
      <c r="K207" s="9">
        <v>9.84</v>
      </c>
      <c r="L207" s="9">
        <v>13.78</v>
      </c>
      <c r="M207" s="9">
        <v>8.66</v>
      </c>
      <c r="N207" s="9">
        <v>3.28</v>
      </c>
      <c r="O207" s="8" t="s">
        <v>834</v>
      </c>
      <c r="P207" s="8" t="s">
        <v>918</v>
      </c>
      <c r="Q207" s="9">
        <v>6.5</v>
      </c>
      <c r="R207" s="10"/>
      <c r="S207" s="9">
        <v>65</v>
      </c>
      <c r="T207" s="8" t="s">
        <v>485</v>
      </c>
      <c r="U207" s="9">
        <v>35</v>
      </c>
      <c r="V207" s="8" t="s">
        <v>53</v>
      </c>
      <c r="W207" s="8" t="e">
        <f>VLOOKUP(C207,'BP Wholesale Product List'!B:B,1,0)</f>
        <v>#N/A</v>
      </c>
      <c r="X207" s="8" t="s">
        <v>45</v>
      </c>
    </row>
    <row r="208" spans="1:24" ht="12" customHeight="1">
      <c r="A208" s="8" t="s">
        <v>295</v>
      </c>
      <c r="B208" s="8" t="s">
        <v>919</v>
      </c>
      <c r="C208" s="8" t="s">
        <v>920</v>
      </c>
      <c r="D208" s="8" t="s">
        <v>45</v>
      </c>
      <c r="E208" s="8" t="s">
        <v>921</v>
      </c>
      <c r="F208" s="8" t="s">
        <v>917</v>
      </c>
      <c r="G208" s="9">
        <v>20</v>
      </c>
      <c r="H208" s="8" t="s">
        <v>710</v>
      </c>
      <c r="I208" s="8" t="s">
        <v>700</v>
      </c>
      <c r="J208" s="9">
        <v>6.5</v>
      </c>
      <c r="K208" s="9">
        <v>9.84</v>
      </c>
      <c r="L208" s="9">
        <v>15.75</v>
      </c>
      <c r="M208" s="9">
        <v>8.66</v>
      </c>
      <c r="N208" s="9">
        <v>3.38</v>
      </c>
      <c r="O208" s="8" t="s">
        <v>834</v>
      </c>
      <c r="P208" s="8" t="s">
        <v>922</v>
      </c>
      <c r="Q208" s="9">
        <v>6.5</v>
      </c>
      <c r="R208" s="10"/>
      <c r="S208" s="9">
        <v>65</v>
      </c>
      <c r="T208" s="8" t="s">
        <v>485</v>
      </c>
      <c r="U208" s="9">
        <v>35</v>
      </c>
      <c r="V208" s="8" t="s">
        <v>53</v>
      </c>
      <c r="W208" s="8" t="e">
        <f>VLOOKUP(C208,'BP Wholesale Product List'!B:B,1,0)</f>
        <v>#N/A</v>
      </c>
      <c r="X208" s="8" t="s">
        <v>45</v>
      </c>
    </row>
    <row r="209" spans="1:24" ht="12" customHeight="1">
      <c r="A209" s="8" t="s">
        <v>295</v>
      </c>
      <c r="B209" s="8" t="s">
        <v>923</v>
      </c>
      <c r="C209" s="8" t="s">
        <v>924</v>
      </c>
      <c r="D209" s="8" t="s">
        <v>45</v>
      </c>
      <c r="E209" s="8" t="s">
        <v>925</v>
      </c>
      <c r="F209" s="8" t="s">
        <v>917</v>
      </c>
      <c r="G209" s="9">
        <v>20</v>
      </c>
      <c r="H209" s="8" t="s">
        <v>705</v>
      </c>
      <c r="I209" s="8" t="s">
        <v>700</v>
      </c>
      <c r="J209" s="9">
        <v>6.5</v>
      </c>
      <c r="K209" s="9">
        <v>9.84</v>
      </c>
      <c r="L209" s="9">
        <v>15.75</v>
      </c>
      <c r="M209" s="9">
        <v>8.66</v>
      </c>
      <c r="N209" s="9">
        <v>3.58</v>
      </c>
      <c r="O209" s="8" t="s">
        <v>834</v>
      </c>
      <c r="P209" s="8" t="s">
        <v>926</v>
      </c>
      <c r="Q209" s="9">
        <v>6.5</v>
      </c>
      <c r="R209" s="10"/>
      <c r="S209" s="9">
        <v>65</v>
      </c>
      <c r="T209" s="8" t="s">
        <v>485</v>
      </c>
      <c r="U209" s="9">
        <v>35</v>
      </c>
      <c r="V209" s="8" t="s">
        <v>53</v>
      </c>
      <c r="W209" s="8" t="e">
        <f>VLOOKUP(C209,'BP Wholesale Product List'!B:B,1,0)</f>
        <v>#N/A</v>
      </c>
      <c r="X209" s="8" t="s">
        <v>45</v>
      </c>
    </row>
    <row r="210" spans="1:24" ht="12" customHeight="1">
      <c r="A210" s="8" t="s">
        <v>295</v>
      </c>
      <c r="B210" s="8" t="s">
        <v>927</v>
      </c>
      <c r="C210" s="8" t="s">
        <v>928</v>
      </c>
      <c r="D210" s="8" t="s">
        <v>45</v>
      </c>
      <c r="E210" s="8" t="s">
        <v>929</v>
      </c>
      <c r="F210" s="8" t="s">
        <v>917</v>
      </c>
      <c r="G210" s="9">
        <v>20</v>
      </c>
      <c r="H210" s="8" t="s">
        <v>699</v>
      </c>
      <c r="I210" s="8" t="s">
        <v>700</v>
      </c>
      <c r="J210" s="9">
        <v>7.5</v>
      </c>
      <c r="K210" s="9">
        <v>11.81</v>
      </c>
      <c r="L210" s="9">
        <v>19.690000000000001</v>
      </c>
      <c r="M210" s="9">
        <v>8.66</v>
      </c>
      <c r="N210" s="9">
        <v>3.78</v>
      </c>
      <c r="O210" s="8" t="s">
        <v>834</v>
      </c>
      <c r="P210" s="8" t="s">
        <v>930</v>
      </c>
      <c r="Q210" s="9">
        <v>7.5</v>
      </c>
      <c r="R210" s="10"/>
      <c r="S210" s="9">
        <v>65</v>
      </c>
      <c r="T210" s="8" t="s">
        <v>485</v>
      </c>
      <c r="U210" s="9">
        <v>35</v>
      </c>
      <c r="V210" s="8" t="s">
        <v>53</v>
      </c>
      <c r="W210" s="8" t="e">
        <f>VLOOKUP(C210,'BP Wholesale Product List'!B:B,1,0)</f>
        <v>#N/A</v>
      </c>
      <c r="X210" s="8" t="s">
        <v>45</v>
      </c>
    </row>
    <row r="211" spans="1:24" ht="12" customHeight="1">
      <c r="A211" s="8" t="s">
        <v>295</v>
      </c>
      <c r="B211" s="8" t="s">
        <v>931</v>
      </c>
      <c r="C211" s="8" t="s">
        <v>932</v>
      </c>
      <c r="D211" s="8" t="s">
        <v>45</v>
      </c>
      <c r="E211" s="8" t="s">
        <v>933</v>
      </c>
      <c r="F211" s="8" t="s">
        <v>917</v>
      </c>
      <c r="G211" s="9">
        <v>20</v>
      </c>
      <c r="H211" s="8" t="s">
        <v>715</v>
      </c>
      <c r="I211" s="8" t="s">
        <v>700</v>
      </c>
      <c r="J211" s="9">
        <v>7.5</v>
      </c>
      <c r="K211" s="9">
        <v>11.81</v>
      </c>
      <c r="L211" s="9">
        <v>19.690000000000001</v>
      </c>
      <c r="M211" s="9">
        <v>8.66</v>
      </c>
      <c r="N211" s="9">
        <v>4.08</v>
      </c>
      <c r="O211" s="8" t="s">
        <v>834</v>
      </c>
      <c r="P211" s="8" t="s">
        <v>934</v>
      </c>
      <c r="Q211" s="9">
        <v>7.5</v>
      </c>
      <c r="R211" s="10"/>
      <c r="S211" s="9">
        <v>65</v>
      </c>
      <c r="T211" s="8" t="s">
        <v>485</v>
      </c>
      <c r="U211" s="9">
        <v>35</v>
      </c>
      <c r="V211" s="8" t="s">
        <v>53</v>
      </c>
      <c r="W211" s="8" t="e">
        <f>VLOOKUP(C211,'BP Wholesale Product List'!B:B,1,0)</f>
        <v>#N/A</v>
      </c>
      <c r="X211" s="8" t="s">
        <v>45</v>
      </c>
    </row>
    <row r="212" spans="1:24" ht="12" customHeight="1">
      <c r="A212" s="8" t="s">
        <v>295</v>
      </c>
      <c r="B212" s="8" t="s">
        <v>935</v>
      </c>
      <c r="C212" s="8" t="s">
        <v>936</v>
      </c>
      <c r="D212" s="8" t="s">
        <v>45</v>
      </c>
      <c r="E212" s="8" t="s">
        <v>937</v>
      </c>
      <c r="F212" s="8" t="s">
        <v>178</v>
      </c>
      <c r="G212" s="9">
        <v>24</v>
      </c>
      <c r="H212" s="8" t="s">
        <v>938</v>
      </c>
      <c r="I212" s="8" t="s">
        <v>700</v>
      </c>
      <c r="J212" s="9">
        <v>3.5</v>
      </c>
      <c r="K212" s="9">
        <v>7.8739999999999997</v>
      </c>
      <c r="L212" s="9">
        <v>14.1732</v>
      </c>
      <c r="M212" s="9">
        <v>7.0865999999999998</v>
      </c>
      <c r="N212" s="9">
        <v>1.4</v>
      </c>
      <c r="O212" s="8" t="s">
        <v>302</v>
      </c>
      <c r="P212" s="8" t="s">
        <v>939</v>
      </c>
      <c r="Q212" s="9">
        <v>3.5</v>
      </c>
      <c r="R212" s="9">
        <v>9.99</v>
      </c>
      <c r="S212" s="9">
        <v>65</v>
      </c>
      <c r="T212" s="8" t="s">
        <v>485</v>
      </c>
      <c r="U212" s="9">
        <v>35</v>
      </c>
      <c r="V212" s="8" t="s">
        <v>53</v>
      </c>
      <c r="W212" s="8" t="e">
        <f>VLOOKUP(C212,'BP Wholesale Product List'!B:B,1,0)</f>
        <v>#N/A</v>
      </c>
      <c r="X212" s="8" t="s">
        <v>45</v>
      </c>
    </row>
    <row r="213" spans="1:24" ht="12" customHeight="1">
      <c r="A213" s="8" t="s">
        <v>295</v>
      </c>
      <c r="B213" s="8" t="s">
        <v>940</v>
      </c>
      <c r="C213" s="8" t="s">
        <v>941</v>
      </c>
      <c r="D213" s="8" t="s">
        <v>45</v>
      </c>
      <c r="E213" s="8" t="s">
        <v>937</v>
      </c>
      <c r="F213" s="8" t="s">
        <v>178</v>
      </c>
      <c r="G213" s="9">
        <v>24</v>
      </c>
      <c r="H213" s="8" t="s">
        <v>942</v>
      </c>
      <c r="I213" s="8" t="s">
        <v>700</v>
      </c>
      <c r="J213" s="9">
        <v>3.15</v>
      </c>
      <c r="K213" s="9">
        <v>7.8739999999999997</v>
      </c>
      <c r="L213" s="9">
        <v>14.1732</v>
      </c>
      <c r="M213" s="9">
        <v>7.0865999999999998</v>
      </c>
      <c r="N213" s="9">
        <v>1.1000000000000001</v>
      </c>
      <c r="O213" s="8" t="s">
        <v>302</v>
      </c>
      <c r="P213" s="8" t="s">
        <v>943</v>
      </c>
      <c r="Q213" s="9">
        <v>3.15</v>
      </c>
      <c r="R213" s="9">
        <v>9.99</v>
      </c>
      <c r="S213" s="9">
        <v>65</v>
      </c>
      <c r="T213" s="8" t="s">
        <v>485</v>
      </c>
      <c r="U213" s="9">
        <v>35</v>
      </c>
      <c r="V213" s="8" t="s">
        <v>53</v>
      </c>
      <c r="W213" s="8" t="e">
        <f>VLOOKUP(C213,'BP Wholesale Product List'!B:B,1,0)</f>
        <v>#N/A</v>
      </c>
      <c r="X213" s="8" t="s">
        <v>45</v>
      </c>
    </row>
    <row r="214" spans="1:24" ht="12" customHeight="1">
      <c r="A214" s="8" t="s">
        <v>295</v>
      </c>
      <c r="B214" s="8" t="s">
        <v>944</v>
      </c>
      <c r="C214" s="8" t="s">
        <v>945</v>
      </c>
      <c r="D214" s="8" t="s">
        <v>45</v>
      </c>
      <c r="E214" s="8" t="s">
        <v>946</v>
      </c>
      <c r="F214" s="8" t="s">
        <v>947</v>
      </c>
      <c r="G214" s="9">
        <v>24</v>
      </c>
      <c r="H214" s="8" t="s">
        <v>938</v>
      </c>
      <c r="I214" s="8" t="s">
        <v>700</v>
      </c>
      <c r="J214" s="9">
        <v>3.5</v>
      </c>
      <c r="K214" s="9">
        <v>9.4488000000000003</v>
      </c>
      <c r="L214" s="9">
        <v>14.1732</v>
      </c>
      <c r="M214" s="9">
        <v>7.0865999999999998</v>
      </c>
      <c r="N214" s="9">
        <v>1.4</v>
      </c>
      <c r="O214" s="8" t="s">
        <v>302</v>
      </c>
      <c r="P214" s="8" t="s">
        <v>948</v>
      </c>
      <c r="Q214" s="9">
        <v>3.5</v>
      </c>
      <c r="R214" s="9">
        <v>9.99</v>
      </c>
      <c r="S214" s="9">
        <v>65</v>
      </c>
      <c r="T214" s="8" t="s">
        <v>485</v>
      </c>
      <c r="U214" s="9">
        <v>35</v>
      </c>
      <c r="V214" s="8" t="s">
        <v>53</v>
      </c>
      <c r="W214" s="8" t="e">
        <f>VLOOKUP(C214,'BP Wholesale Product List'!B:B,1,0)</f>
        <v>#N/A</v>
      </c>
      <c r="X214" s="8" t="s">
        <v>45</v>
      </c>
    </row>
    <row r="215" spans="1:24" ht="12" customHeight="1">
      <c r="A215" s="8" t="s">
        <v>295</v>
      </c>
      <c r="B215" s="8" t="s">
        <v>949</v>
      </c>
      <c r="C215" s="8" t="s">
        <v>950</v>
      </c>
      <c r="D215" s="8" t="s">
        <v>45</v>
      </c>
      <c r="E215" s="8" t="s">
        <v>946</v>
      </c>
      <c r="F215" s="8" t="s">
        <v>947</v>
      </c>
      <c r="G215" s="9">
        <v>24</v>
      </c>
      <c r="H215" s="8" t="s">
        <v>942</v>
      </c>
      <c r="I215" s="8" t="s">
        <v>700</v>
      </c>
      <c r="J215" s="9">
        <v>3.15</v>
      </c>
      <c r="K215" s="9">
        <v>9.4488000000000003</v>
      </c>
      <c r="L215" s="9">
        <v>14.1732</v>
      </c>
      <c r="M215" s="9">
        <v>7.0865999999999998</v>
      </c>
      <c r="N215" s="9">
        <v>1.1000000000000001</v>
      </c>
      <c r="O215" s="8" t="s">
        <v>302</v>
      </c>
      <c r="P215" s="8" t="s">
        <v>951</v>
      </c>
      <c r="Q215" s="9">
        <v>3.15</v>
      </c>
      <c r="R215" s="9">
        <v>9.99</v>
      </c>
      <c r="S215" s="9">
        <v>65</v>
      </c>
      <c r="T215" s="8" t="s">
        <v>485</v>
      </c>
      <c r="U215" s="9">
        <v>35</v>
      </c>
      <c r="V215" s="8" t="s">
        <v>53</v>
      </c>
      <c r="W215" s="8" t="e">
        <f>VLOOKUP(C215,'BP Wholesale Product List'!B:B,1,0)</f>
        <v>#N/A</v>
      </c>
      <c r="X215" s="8" t="s">
        <v>45</v>
      </c>
    </row>
    <row r="216" spans="1:24" ht="12" customHeight="1">
      <c r="A216" s="8" t="s">
        <v>295</v>
      </c>
      <c r="B216" s="8" t="s">
        <v>952</v>
      </c>
      <c r="C216" s="8" t="s">
        <v>953</v>
      </c>
      <c r="D216" s="8" t="s">
        <v>45</v>
      </c>
      <c r="E216" s="8" t="s">
        <v>954</v>
      </c>
      <c r="F216" s="8" t="s">
        <v>955</v>
      </c>
      <c r="G216" s="9">
        <v>6</v>
      </c>
      <c r="H216" s="8" t="s">
        <v>399</v>
      </c>
      <c r="I216" s="8" t="s">
        <v>301</v>
      </c>
      <c r="J216" s="9">
        <v>21</v>
      </c>
      <c r="K216" s="9">
        <v>20.4724</v>
      </c>
      <c r="L216" s="9">
        <v>29.5276</v>
      </c>
      <c r="M216" s="9">
        <v>37.401600000000002</v>
      </c>
      <c r="N216" s="9">
        <v>5.7050000000000001</v>
      </c>
      <c r="O216" s="8" t="s">
        <v>302</v>
      </c>
      <c r="P216" s="8" t="s">
        <v>956</v>
      </c>
      <c r="Q216" s="9">
        <v>21</v>
      </c>
      <c r="R216" s="9">
        <v>44.99</v>
      </c>
      <c r="S216" s="9">
        <v>65</v>
      </c>
      <c r="T216" s="8" t="s">
        <v>304</v>
      </c>
      <c r="U216" s="9">
        <v>35</v>
      </c>
      <c r="V216" s="8" t="s">
        <v>53</v>
      </c>
      <c r="W216" s="8" t="e">
        <f>VLOOKUP(C216,'BP Wholesale Product List'!B:B,1,0)</f>
        <v>#N/A</v>
      </c>
      <c r="X216" s="8" t="s">
        <v>45</v>
      </c>
    </row>
    <row r="217" spans="1:24" ht="12" customHeight="1">
      <c r="A217" s="8" t="s">
        <v>295</v>
      </c>
      <c r="B217" s="8" t="s">
        <v>957</v>
      </c>
      <c r="C217" s="8" t="s">
        <v>958</v>
      </c>
      <c r="D217" s="8" t="s">
        <v>45</v>
      </c>
      <c r="E217" s="8" t="s">
        <v>959</v>
      </c>
      <c r="F217" s="8" t="s">
        <v>272</v>
      </c>
      <c r="G217" s="9">
        <v>1</v>
      </c>
      <c r="H217" s="8" t="s">
        <v>88</v>
      </c>
      <c r="I217" s="8" t="s">
        <v>301</v>
      </c>
      <c r="J217" s="9">
        <v>26.83</v>
      </c>
      <c r="K217" s="9">
        <v>13.779500000000001</v>
      </c>
      <c r="L217" s="9">
        <v>17.7165</v>
      </c>
      <c r="M217" s="9">
        <v>7.4802999999999997</v>
      </c>
      <c r="N217" s="9">
        <v>6.3380000000000001</v>
      </c>
      <c r="O217" s="8" t="s">
        <v>302</v>
      </c>
      <c r="P217" s="8" t="s">
        <v>960</v>
      </c>
      <c r="Q217" s="9">
        <v>26.83</v>
      </c>
      <c r="R217" s="10"/>
      <c r="S217" s="9">
        <v>65</v>
      </c>
      <c r="T217" s="8" t="s">
        <v>961</v>
      </c>
      <c r="U217" s="9">
        <v>35</v>
      </c>
      <c r="V217" s="8" t="s">
        <v>53</v>
      </c>
      <c r="W217" s="8" t="e">
        <f>VLOOKUP(C217,'BP Wholesale Product List'!B:B,1,0)</f>
        <v>#N/A</v>
      </c>
      <c r="X217" s="8" t="s">
        <v>45</v>
      </c>
    </row>
    <row r="218" spans="1:24" ht="12" hidden="1" customHeight="1">
      <c r="A218" s="8" t="s">
        <v>77</v>
      </c>
      <c r="B218" s="8" t="s">
        <v>962</v>
      </c>
      <c r="C218" s="8" t="s">
        <v>82</v>
      </c>
      <c r="D218" s="8" t="s">
        <v>45</v>
      </c>
      <c r="E218" s="8" t="s">
        <v>85</v>
      </c>
      <c r="F218" s="8" t="s">
        <v>50</v>
      </c>
      <c r="G218" s="9">
        <v>6</v>
      </c>
      <c r="H218" s="8" t="s">
        <v>84</v>
      </c>
      <c r="I218" s="8" t="s">
        <v>301</v>
      </c>
      <c r="J218" s="9">
        <v>11.25</v>
      </c>
      <c r="K218" s="9">
        <v>19.684999999999999</v>
      </c>
      <c r="L218" s="9">
        <v>19.684999999999999</v>
      </c>
      <c r="M218" s="9">
        <v>20.4724</v>
      </c>
      <c r="N218" s="9">
        <v>2.91</v>
      </c>
      <c r="O218" s="8" t="s">
        <v>302</v>
      </c>
      <c r="P218" s="8" t="s">
        <v>963</v>
      </c>
      <c r="Q218" s="9">
        <v>11.25</v>
      </c>
      <c r="R218" s="9">
        <v>29.99</v>
      </c>
      <c r="S218" s="9">
        <v>65</v>
      </c>
      <c r="T218" s="8" t="s">
        <v>961</v>
      </c>
      <c r="U218" s="9">
        <v>35</v>
      </c>
      <c r="V218" s="8" t="s">
        <v>53</v>
      </c>
      <c r="W218" s="8" t="str">
        <f>VLOOKUP(C218,'BP Wholesale Product List'!B:B,1,0)</f>
        <v>PFE63DU6004</v>
      </c>
      <c r="X218" s="8" t="s">
        <v>45</v>
      </c>
    </row>
    <row r="219" spans="1:24" ht="12" hidden="1" customHeight="1">
      <c r="A219" s="8" t="s">
        <v>77</v>
      </c>
      <c r="B219" s="8" t="s">
        <v>964</v>
      </c>
      <c r="C219" s="8" t="s">
        <v>87</v>
      </c>
      <c r="D219" s="8" t="s">
        <v>45</v>
      </c>
      <c r="E219" s="8" t="s">
        <v>85</v>
      </c>
      <c r="F219" s="8" t="s">
        <v>50</v>
      </c>
      <c r="G219" s="9">
        <v>6</v>
      </c>
      <c r="H219" s="8" t="s">
        <v>88</v>
      </c>
      <c r="I219" s="8" t="s">
        <v>301</v>
      </c>
      <c r="J219" s="9">
        <v>19.5</v>
      </c>
      <c r="K219" s="9">
        <v>29.921299999999999</v>
      </c>
      <c r="L219" s="9">
        <v>29.921299999999999</v>
      </c>
      <c r="M219" s="9">
        <v>20.4724</v>
      </c>
      <c r="N219" s="9">
        <v>5.1790000000000003</v>
      </c>
      <c r="O219" s="8" t="s">
        <v>302</v>
      </c>
      <c r="P219" s="8" t="s">
        <v>965</v>
      </c>
      <c r="Q219" s="9">
        <v>19.5</v>
      </c>
      <c r="R219" s="9">
        <v>39.99</v>
      </c>
      <c r="S219" s="9">
        <v>65</v>
      </c>
      <c r="T219" s="8" t="s">
        <v>961</v>
      </c>
      <c r="U219" s="9">
        <v>35</v>
      </c>
      <c r="V219" s="8" t="s">
        <v>53</v>
      </c>
      <c r="W219" s="8" t="str">
        <f>VLOOKUP(C219,'BP Wholesale Product List'!B:B,1,0)</f>
        <v>PFE63DU6005</v>
      </c>
      <c r="X219" s="8" t="s">
        <v>45</v>
      </c>
    </row>
    <row r="220" spans="1:24" ht="12" customHeight="1">
      <c r="A220" s="8" t="s">
        <v>295</v>
      </c>
      <c r="B220" s="8" t="s">
        <v>966</v>
      </c>
      <c r="C220" s="8" t="s">
        <v>967</v>
      </c>
      <c r="D220" s="8" t="s">
        <v>45</v>
      </c>
      <c r="E220" s="8" t="s">
        <v>968</v>
      </c>
      <c r="F220" s="8" t="s">
        <v>969</v>
      </c>
      <c r="G220" s="9">
        <v>6</v>
      </c>
      <c r="H220" s="8" t="s">
        <v>970</v>
      </c>
      <c r="I220" s="8" t="s">
        <v>301</v>
      </c>
      <c r="J220" s="9">
        <v>12.15</v>
      </c>
      <c r="K220" s="9">
        <v>11.41732</v>
      </c>
      <c r="L220" s="9">
        <v>16.929130000000001</v>
      </c>
      <c r="M220" s="9">
        <v>16.929130000000001</v>
      </c>
      <c r="N220" s="9">
        <v>2.5510000000000002</v>
      </c>
      <c r="O220" s="8" t="s">
        <v>302</v>
      </c>
      <c r="P220" s="8" t="s">
        <v>971</v>
      </c>
      <c r="Q220" s="9">
        <v>12.15</v>
      </c>
      <c r="R220" s="9">
        <v>34.99</v>
      </c>
      <c r="S220" s="9">
        <v>65</v>
      </c>
      <c r="T220" s="8" t="s">
        <v>35</v>
      </c>
      <c r="U220" s="9">
        <v>35</v>
      </c>
      <c r="V220" s="8" t="s">
        <v>53</v>
      </c>
      <c r="W220" s="8" t="e">
        <f>VLOOKUP(C220,'BP Wholesale Product List'!B:B,1,0)</f>
        <v>#N/A</v>
      </c>
      <c r="X220" s="8" t="s">
        <v>45</v>
      </c>
    </row>
    <row r="221" spans="1:24" ht="12" hidden="1" customHeight="1">
      <c r="A221" s="8" t="s">
        <v>77</v>
      </c>
      <c r="B221" s="8" t="s">
        <v>972</v>
      </c>
      <c r="C221" s="8" t="s">
        <v>243</v>
      </c>
      <c r="D221" s="8" t="s">
        <v>45</v>
      </c>
      <c r="E221" s="8" t="s">
        <v>973</v>
      </c>
      <c r="F221" s="8" t="s">
        <v>178</v>
      </c>
      <c r="G221" s="9">
        <v>144</v>
      </c>
      <c r="H221" s="8" t="s">
        <v>245</v>
      </c>
      <c r="I221" s="8" t="s">
        <v>466</v>
      </c>
      <c r="J221" s="9">
        <v>5.25</v>
      </c>
      <c r="K221" s="9">
        <v>16.929099999999998</v>
      </c>
      <c r="L221" s="9">
        <v>22.0472</v>
      </c>
      <c r="M221" s="9">
        <v>13.779500000000001</v>
      </c>
      <c r="N221" s="9">
        <v>1.9870000000000001</v>
      </c>
      <c r="O221" s="8" t="s">
        <v>302</v>
      </c>
      <c r="P221" s="8" t="s">
        <v>974</v>
      </c>
      <c r="Q221" s="9">
        <v>5.25</v>
      </c>
      <c r="R221" s="10"/>
      <c r="S221" s="10"/>
      <c r="T221" s="8" t="s">
        <v>468</v>
      </c>
      <c r="U221" s="9">
        <v>35</v>
      </c>
      <c r="V221" s="8" t="s">
        <v>53</v>
      </c>
      <c r="W221" s="8" t="str">
        <f>VLOOKUP(C221,'BP Wholesale Product List'!B:B,1,0)</f>
        <v>PFE66CL6182-M</v>
      </c>
      <c r="X221" s="8" t="s">
        <v>45</v>
      </c>
    </row>
    <row r="222" spans="1:24" ht="12" hidden="1" customHeight="1">
      <c r="A222" s="8" t="s">
        <v>469</v>
      </c>
      <c r="B222" s="8" t="s">
        <v>975</v>
      </c>
      <c r="C222" s="8" t="s">
        <v>248</v>
      </c>
      <c r="D222" s="8" t="s">
        <v>45</v>
      </c>
      <c r="E222" s="8" t="s">
        <v>973</v>
      </c>
      <c r="F222" s="8" t="s">
        <v>178</v>
      </c>
      <c r="G222" s="9">
        <v>144</v>
      </c>
      <c r="H222" s="8" t="s">
        <v>250</v>
      </c>
      <c r="I222" s="8" t="s">
        <v>466</v>
      </c>
      <c r="J222" s="9">
        <v>5.5</v>
      </c>
      <c r="K222" s="9">
        <v>17.7165</v>
      </c>
      <c r="L222" s="9">
        <v>22.0472</v>
      </c>
      <c r="M222" s="9">
        <v>14.960599999999999</v>
      </c>
      <c r="N222" s="9">
        <v>2.177</v>
      </c>
      <c r="O222" s="8" t="s">
        <v>302</v>
      </c>
      <c r="P222" s="8" t="s">
        <v>45</v>
      </c>
      <c r="Q222" s="9">
        <v>5.5</v>
      </c>
      <c r="R222" s="10"/>
      <c r="S222" s="10"/>
      <c r="T222" s="8" t="s">
        <v>468</v>
      </c>
      <c r="U222" s="9">
        <v>35</v>
      </c>
      <c r="V222" s="8" t="s">
        <v>53</v>
      </c>
      <c r="W222" s="8" t="str">
        <f>VLOOKUP(C222,'BP Wholesale Product List'!B:B,1,0)</f>
        <v>PFE66CL6182-L</v>
      </c>
      <c r="X222" s="8" t="s">
        <v>45</v>
      </c>
    </row>
    <row r="223" spans="1:24" ht="12" hidden="1" customHeight="1">
      <c r="A223" s="8" t="s">
        <v>77</v>
      </c>
      <c r="B223" s="8" t="s">
        <v>976</v>
      </c>
      <c r="C223" s="8" t="s">
        <v>95</v>
      </c>
      <c r="D223" s="8" t="s">
        <v>45</v>
      </c>
      <c r="E223" s="8" t="s">
        <v>977</v>
      </c>
      <c r="F223" s="8" t="s">
        <v>97</v>
      </c>
      <c r="G223" s="9">
        <v>6</v>
      </c>
      <c r="H223" s="8" t="s">
        <v>91</v>
      </c>
      <c r="I223" s="8" t="s">
        <v>301</v>
      </c>
      <c r="J223" s="9">
        <v>12.95</v>
      </c>
      <c r="K223" s="9">
        <v>18.897600000000001</v>
      </c>
      <c r="L223" s="9">
        <v>18.897600000000001</v>
      </c>
      <c r="M223" s="9">
        <v>20.4724</v>
      </c>
      <c r="N223" s="9">
        <v>4.3209999999999997</v>
      </c>
      <c r="O223" s="8" t="s">
        <v>302</v>
      </c>
      <c r="P223" s="8" t="s">
        <v>978</v>
      </c>
      <c r="Q223" s="9">
        <v>12.95</v>
      </c>
      <c r="R223" s="10"/>
      <c r="S223" s="10"/>
      <c r="T223" s="8" t="s">
        <v>979</v>
      </c>
      <c r="U223" s="9">
        <v>35</v>
      </c>
      <c r="V223" s="8" t="s">
        <v>53</v>
      </c>
      <c r="W223" s="8" t="str">
        <f>VLOOKUP(C223,'BP Wholesale Product List'!B:B,1,0)</f>
        <v>PFE63FN6176</v>
      </c>
      <c r="X223" s="8" t="s">
        <v>45</v>
      </c>
    </row>
    <row r="224" spans="1:24" ht="12" hidden="1" customHeight="1">
      <c r="A224" s="8" t="s">
        <v>469</v>
      </c>
      <c r="B224" s="8" t="s">
        <v>980</v>
      </c>
      <c r="C224" s="8" t="s">
        <v>100</v>
      </c>
      <c r="D224" s="8" t="s">
        <v>45</v>
      </c>
      <c r="E224" s="8" t="s">
        <v>977</v>
      </c>
      <c r="F224" s="8" t="s">
        <v>97</v>
      </c>
      <c r="G224" s="9">
        <v>6</v>
      </c>
      <c r="H224" s="8" t="s">
        <v>101</v>
      </c>
      <c r="I224" s="8" t="s">
        <v>301</v>
      </c>
      <c r="J224" s="9">
        <v>24</v>
      </c>
      <c r="K224" s="9">
        <v>29.5276</v>
      </c>
      <c r="L224" s="9">
        <v>29.5276</v>
      </c>
      <c r="M224" s="9">
        <v>21.653500000000001</v>
      </c>
      <c r="N224" s="9">
        <v>6.9139999999999997</v>
      </c>
      <c r="O224" s="8" t="s">
        <v>302</v>
      </c>
      <c r="P224" s="8" t="s">
        <v>981</v>
      </c>
      <c r="Q224" s="9">
        <v>24</v>
      </c>
      <c r="R224" s="10"/>
      <c r="S224" s="10"/>
      <c r="T224" s="8" t="s">
        <v>979</v>
      </c>
      <c r="U224" s="9">
        <v>35</v>
      </c>
      <c r="V224" s="8" t="s">
        <v>53</v>
      </c>
      <c r="W224" s="8" t="str">
        <f>VLOOKUP(C224,'BP Wholesale Product List'!B:B,1,0)</f>
        <v>PFE63FN6177</v>
      </c>
      <c r="X224" s="8" t="s">
        <v>45</v>
      </c>
    </row>
    <row r="225" spans="1:24" ht="12" hidden="1" customHeight="1">
      <c r="A225" s="8" t="s">
        <v>469</v>
      </c>
      <c r="B225" s="8" t="s">
        <v>982</v>
      </c>
      <c r="C225" s="8" t="s">
        <v>103</v>
      </c>
      <c r="D225" s="8" t="s">
        <v>45</v>
      </c>
      <c r="E225" s="8" t="s">
        <v>983</v>
      </c>
      <c r="F225" s="8" t="s">
        <v>105</v>
      </c>
      <c r="G225" s="9">
        <v>10</v>
      </c>
      <c r="H225" s="8" t="s">
        <v>106</v>
      </c>
      <c r="I225" s="8" t="s">
        <v>301</v>
      </c>
      <c r="J225" s="9">
        <v>15</v>
      </c>
      <c r="K225" s="9">
        <v>27.559100000000001</v>
      </c>
      <c r="L225" s="9">
        <v>35.433100000000003</v>
      </c>
      <c r="M225" s="9">
        <v>21.653500000000001</v>
      </c>
      <c r="N225" s="9">
        <v>6.173</v>
      </c>
      <c r="O225" s="8" t="s">
        <v>302</v>
      </c>
      <c r="P225" s="8" t="s">
        <v>984</v>
      </c>
      <c r="Q225" s="9">
        <v>15</v>
      </c>
      <c r="R225" s="10"/>
      <c r="S225" s="10"/>
      <c r="T225" s="8" t="s">
        <v>985</v>
      </c>
      <c r="U225" s="9">
        <v>35</v>
      </c>
      <c r="V225" s="8" t="s">
        <v>53</v>
      </c>
      <c r="W225" s="8" t="str">
        <f>VLOOKUP(C225,'BP Wholesale Product List'!B:B,1,0)</f>
        <v>PFE63HM6178</v>
      </c>
      <c r="X225" s="8" t="s">
        <v>45</v>
      </c>
    </row>
    <row r="226" spans="1:24" ht="12" hidden="1" customHeight="1">
      <c r="A226" s="8" t="s">
        <v>469</v>
      </c>
      <c r="B226" s="8" t="s">
        <v>986</v>
      </c>
      <c r="C226" s="8" t="s">
        <v>109</v>
      </c>
      <c r="D226" s="8" t="s">
        <v>45</v>
      </c>
      <c r="E226" s="8" t="s">
        <v>983</v>
      </c>
      <c r="F226" s="8" t="s">
        <v>105</v>
      </c>
      <c r="G226" s="9">
        <v>10</v>
      </c>
      <c r="H226" s="8" t="s">
        <v>110</v>
      </c>
      <c r="I226" s="8" t="s">
        <v>301</v>
      </c>
      <c r="J226" s="9">
        <v>23.5</v>
      </c>
      <c r="K226" s="9">
        <v>35.039400000000001</v>
      </c>
      <c r="L226" s="9">
        <v>44.094499999999996</v>
      </c>
      <c r="M226" s="9">
        <v>21.653500000000001</v>
      </c>
      <c r="N226" s="9">
        <v>9.2590000000000003</v>
      </c>
      <c r="O226" s="8" t="s">
        <v>302</v>
      </c>
      <c r="P226" s="8" t="s">
        <v>987</v>
      </c>
      <c r="Q226" s="9">
        <v>23.5</v>
      </c>
      <c r="R226" s="10"/>
      <c r="S226" s="10"/>
      <c r="T226" s="8" t="s">
        <v>985</v>
      </c>
      <c r="U226" s="9">
        <v>35</v>
      </c>
      <c r="V226" s="8" t="s">
        <v>53</v>
      </c>
      <c r="W226" s="8" t="str">
        <f>VLOOKUP(C226,'BP Wholesale Product List'!B:B,1,0)</f>
        <v>PFE63HM6179</v>
      </c>
      <c r="X226" s="8" t="s">
        <v>45</v>
      </c>
    </row>
    <row r="227" spans="1:24" ht="12" hidden="1" customHeight="1">
      <c r="A227" s="8" t="s">
        <v>77</v>
      </c>
      <c r="B227" s="8" t="s">
        <v>988</v>
      </c>
      <c r="C227" s="8" t="s">
        <v>112</v>
      </c>
      <c r="D227" s="8" t="s">
        <v>45</v>
      </c>
      <c r="E227" s="8" t="s">
        <v>367</v>
      </c>
      <c r="F227" s="8" t="s">
        <v>76</v>
      </c>
      <c r="G227" s="9">
        <v>4</v>
      </c>
      <c r="H227" s="8" t="s">
        <v>114</v>
      </c>
      <c r="I227" s="8" t="s">
        <v>301</v>
      </c>
      <c r="J227" s="9">
        <v>43.6</v>
      </c>
      <c r="K227" s="9">
        <v>32.68</v>
      </c>
      <c r="L227" s="9">
        <v>43.31</v>
      </c>
      <c r="M227" s="9">
        <v>33.86</v>
      </c>
      <c r="N227" s="9">
        <v>11.707000000000001</v>
      </c>
      <c r="O227" s="8" t="s">
        <v>302</v>
      </c>
      <c r="P227" s="8" t="s">
        <v>989</v>
      </c>
      <c r="Q227" s="9">
        <v>43.6</v>
      </c>
      <c r="R227" s="10"/>
      <c r="S227" s="10"/>
      <c r="T227" s="8" t="s">
        <v>371</v>
      </c>
      <c r="U227" s="9">
        <v>35</v>
      </c>
      <c r="V227" s="8" t="s">
        <v>53</v>
      </c>
      <c r="W227" s="8" t="str">
        <f>VLOOKUP(C227,'BP Wholesale Product List'!B:B,1,0)</f>
        <v>PFE63PC6249</v>
      </c>
      <c r="X227" s="8" t="s">
        <v>45</v>
      </c>
    </row>
    <row r="228" spans="1:24" ht="12" hidden="1" customHeight="1">
      <c r="A228" s="8" t="s">
        <v>77</v>
      </c>
      <c r="B228" s="8" t="s">
        <v>990</v>
      </c>
      <c r="C228" s="8" t="s">
        <v>117</v>
      </c>
      <c r="D228" s="8" t="s">
        <v>45</v>
      </c>
      <c r="E228" s="8" t="s">
        <v>991</v>
      </c>
      <c r="F228" s="8" t="s">
        <v>76</v>
      </c>
      <c r="G228" s="9">
        <v>6</v>
      </c>
      <c r="H228" s="8" t="s">
        <v>118</v>
      </c>
      <c r="I228" s="8" t="s">
        <v>301</v>
      </c>
      <c r="J228" s="9">
        <v>21</v>
      </c>
      <c r="K228" s="9">
        <v>18.899999999999999</v>
      </c>
      <c r="L228" s="9">
        <v>26.77</v>
      </c>
      <c r="M228" s="9">
        <v>35.43</v>
      </c>
      <c r="N228" s="9">
        <v>5.915</v>
      </c>
      <c r="O228" s="8" t="s">
        <v>302</v>
      </c>
      <c r="P228" s="8" t="s">
        <v>992</v>
      </c>
      <c r="Q228" s="9">
        <v>21</v>
      </c>
      <c r="R228" s="10"/>
      <c r="S228" s="10"/>
      <c r="T228" s="8" t="s">
        <v>304</v>
      </c>
      <c r="U228" s="9">
        <v>35</v>
      </c>
      <c r="V228" s="8" t="s">
        <v>53</v>
      </c>
      <c r="W228" s="8" t="str">
        <f>VLOOKUP(C228,'BP Wholesale Product List'!B:B,1,0)</f>
        <v>PFE63PN6250</v>
      </c>
      <c r="X228" s="8" t="s">
        <v>45</v>
      </c>
    </row>
    <row r="229" spans="1:24" ht="12" hidden="1" customHeight="1">
      <c r="A229" s="8" t="s">
        <v>77</v>
      </c>
      <c r="B229" s="8" t="s">
        <v>993</v>
      </c>
      <c r="C229" s="8" t="s">
        <v>89</v>
      </c>
      <c r="D229" s="8" t="s">
        <v>45</v>
      </c>
      <c r="E229" s="8" t="s">
        <v>92</v>
      </c>
      <c r="F229" s="8" t="s">
        <v>76</v>
      </c>
      <c r="G229" s="9">
        <v>6</v>
      </c>
      <c r="H229" s="8" t="s">
        <v>91</v>
      </c>
      <c r="I229" s="8" t="s">
        <v>994</v>
      </c>
      <c r="J229" s="9">
        <v>9</v>
      </c>
      <c r="K229" s="9">
        <v>19.685040000000001</v>
      </c>
      <c r="L229" s="9">
        <v>19.685040000000001</v>
      </c>
      <c r="M229" s="9">
        <v>20.472439999999999</v>
      </c>
      <c r="N229" s="10"/>
      <c r="O229" s="8" t="s">
        <v>302</v>
      </c>
      <c r="P229" s="8" t="s">
        <v>995</v>
      </c>
      <c r="Q229" s="9">
        <v>9</v>
      </c>
      <c r="R229" s="10"/>
      <c r="S229" s="10"/>
      <c r="T229" s="8" t="s">
        <v>961</v>
      </c>
      <c r="U229" s="9">
        <v>35</v>
      </c>
      <c r="V229" s="8" t="s">
        <v>53</v>
      </c>
      <c r="W229" s="8" t="str">
        <f>VLOOKUP(C229,'BP Wholesale Product List'!B:B,1,0)</f>
        <v>PFE63DU6365</v>
      </c>
      <c r="X229" s="8" t="s">
        <v>45</v>
      </c>
    </row>
    <row r="230" spans="1:24" ht="12" hidden="1" customHeight="1">
      <c r="A230" s="8" t="s">
        <v>77</v>
      </c>
      <c r="B230" s="8" t="s">
        <v>996</v>
      </c>
      <c r="C230" s="8" t="s">
        <v>93</v>
      </c>
      <c r="D230" s="8" t="s">
        <v>45</v>
      </c>
      <c r="E230" s="8" t="s">
        <v>92</v>
      </c>
      <c r="F230" s="8" t="s">
        <v>94</v>
      </c>
      <c r="G230" s="9">
        <v>6</v>
      </c>
      <c r="H230" s="8" t="s">
        <v>91</v>
      </c>
      <c r="I230" s="8" t="s">
        <v>994</v>
      </c>
      <c r="J230" s="9">
        <v>9</v>
      </c>
      <c r="K230" s="9">
        <v>19.685040000000001</v>
      </c>
      <c r="L230" s="9">
        <v>19.685040000000001</v>
      </c>
      <c r="M230" s="9">
        <v>20.472439999999999</v>
      </c>
      <c r="N230" s="10"/>
      <c r="O230" s="8" t="s">
        <v>302</v>
      </c>
      <c r="P230" s="8" t="s">
        <v>997</v>
      </c>
      <c r="Q230" s="9">
        <v>9</v>
      </c>
      <c r="R230" s="10"/>
      <c r="S230" s="10"/>
      <c r="T230" s="8" t="s">
        <v>961</v>
      </c>
      <c r="U230" s="9">
        <v>35</v>
      </c>
      <c r="V230" s="8" t="s">
        <v>53</v>
      </c>
      <c r="W230" s="8" t="str">
        <f>VLOOKUP(C230,'BP Wholesale Product List'!B:B,1,0)</f>
        <v>PFE63DU6366</v>
      </c>
      <c r="X230" s="8" t="s">
        <v>45</v>
      </c>
    </row>
    <row r="231" spans="1:24" ht="12" hidden="1" customHeight="1">
      <c r="A231" s="8" t="s">
        <v>77</v>
      </c>
      <c r="B231" s="8" t="s">
        <v>998</v>
      </c>
      <c r="C231" s="8" t="s">
        <v>205</v>
      </c>
      <c r="D231" s="8" t="s">
        <v>45</v>
      </c>
      <c r="E231" s="8" t="s">
        <v>999</v>
      </c>
      <c r="F231" s="8" t="s">
        <v>207</v>
      </c>
      <c r="G231" s="9">
        <v>3</v>
      </c>
      <c r="H231" s="8" t="s">
        <v>208</v>
      </c>
      <c r="I231" s="8" t="s">
        <v>1000</v>
      </c>
      <c r="J231" s="9">
        <v>13.85</v>
      </c>
      <c r="K231" s="9">
        <v>12.59843</v>
      </c>
      <c r="L231" s="9">
        <v>25.984249999999999</v>
      </c>
      <c r="M231" s="9">
        <v>16.732279999999999</v>
      </c>
      <c r="N231" s="10"/>
      <c r="O231" s="8" t="s">
        <v>302</v>
      </c>
      <c r="P231" s="8" t="s">
        <v>1001</v>
      </c>
      <c r="Q231" s="9">
        <v>13.85</v>
      </c>
      <c r="R231" s="10"/>
      <c r="S231" s="9">
        <v>68</v>
      </c>
      <c r="T231" s="8" t="s">
        <v>1002</v>
      </c>
      <c r="U231" s="9">
        <v>35</v>
      </c>
      <c r="V231" s="8" t="s">
        <v>53</v>
      </c>
      <c r="W231" s="8" t="str">
        <f>VLOOKUP(C231,'BP Wholesale Product List'!B:B,1,0)</f>
        <v>PFE66PP6328-100</v>
      </c>
      <c r="X231" s="8" t="s">
        <v>45</v>
      </c>
    </row>
    <row r="232" spans="1:24" ht="12" hidden="1" customHeight="1">
      <c r="A232" s="8" t="s">
        <v>77</v>
      </c>
      <c r="B232" s="8" t="s">
        <v>1003</v>
      </c>
      <c r="C232" s="8" t="s">
        <v>213</v>
      </c>
      <c r="D232" s="8" t="s">
        <v>45</v>
      </c>
      <c r="E232" s="8" t="s">
        <v>999</v>
      </c>
      <c r="F232" s="8" t="s">
        <v>207</v>
      </c>
      <c r="G232" s="9">
        <v>6</v>
      </c>
      <c r="H232" s="8" t="s">
        <v>208</v>
      </c>
      <c r="I232" s="8" t="s">
        <v>1000</v>
      </c>
      <c r="J232" s="9">
        <v>2.5</v>
      </c>
      <c r="K232" s="9">
        <v>9.0551200000000005</v>
      </c>
      <c r="L232" s="9">
        <v>17.125979999999998</v>
      </c>
      <c r="M232" s="9">
        <v>14.17323</v>
      </c>
      <c r="N232" s="10"/>
      <c r="O232" s="8" t="s">
        <v>302</v>
      </c>
      <c r="P232" s="8" t="s">
        <v>1004</v>
      </c>
      <c r="Q232" s="9">
        <v>2.5</v>
      </c>
      <c r="R232" s="10"/>
      <c r="S232" s="9">
        <v>68</v>
      </c>
      <c r="T232" s="8" t="s">
        <v>1002</v>
      </c>
      <c r="U232" s="9">
        <v>35</v>
      </c>
      <c r="V232" s="8" t="s">
        <v>53</v>
      </c>
      <c r="W232" s="8" t="str">
        <f>VLOOKUP(C232,'BP Wholesale Product List'!B:B,1,0)</f>
        <v>PFE66PP6328-15</v>
      </c>
      <c r="X232" s="8" t="s">
        <v>45</v>
      </c>
    </row>
    <row r="233" spans="1:24" ht="12" hidden="1" customHeight="1">
      <c r="A233" s="8" t="s">
        <v>77</v>
      </c>
      <c r="B233" s="8" t="s">
        <v>1005</v>
      </c>
      <c r="C233" s="8" t="s">
        <v>214</v>
      </c>
      <c r="D233" s="8" t="s">
        <v>45</v>
      </c>
      <c r="E233" s="8" t="s">
        <v>999</v>
      </c>
      <c r="F233" s="8" t="s">
        <v>207</v>
      </c>
      <c r="G233" s="9">
        <v>6</v>
      </c>
      <c r="H233" s="8" t="s">
        <v>208</v>
      </c>
      <c r="I233" s="8" t="s">
        <v>1000</v>
      </c>
      <c r="J233" s="9">
        <v>4.95</v>
      </c>
      <c r="K233" s="9">
        <v>12.59843</v>
      </c>
      <c r="L233" s="9">
        <v>17.125979999999998</v>
      </c>
      <c r="M233" s="9">
        <v>17.519690000000001</v>
      </c>
      <c r="N233" s="10"/>
      <c r="O233" s="8" t="s">
        <v>302</v>
      </c>
      <c r="P233" s="8" t="s">
        <v>1006</v>
      </c>
      <c r="Q233" s="9">
        <v>4.95</v>
      </c>
      <c r="R233" s="10"/>
      <c r="S233" s="9">
        <v>68</v>
      </c>
      <c r="T233" s="8" t="s">
        <v>1002</v>
      </c>
      <c r="U233" s="9">
        <v>35</v>
      </c>
      <c r="V233" s="8" t="s">
        <v>53</v>
      </c>
      <c r="W233" s="8" t="str">
        <f>VLOOKUP(C233,'BP Wholesale Product List'!B:B,1,0)</f>
        <v>PFE66PP6328-30</v>
      </c>
      <c r="X233" s="8" t="s">
        <v>45</v>
      </c>
    </row>
    <row r="234" spans="1:24" ht="12" hidden="1" customHeight="1">
      <c r="A234" s="8" t="s">
        <v>77</v>
      </c>
      <c r="B234" s="8" t="s">
        <v>1007</v>
      </c>
      <c r="C234" s="8" t="s">
        <v>215</v>
      </c>
      <c r="D234" s="8" t="s">
        <v>45</v>
      </c>
      <c r="E234" s="8" t="s">
        <v>999</v>
      </c>
      <c r="F234" s="8" t="s">
        <v>207</v>
      </c>
      <c r="G234" s="9">
        <v>3</v>
      </c>
      <c r="H234" s="8" t="s">
        <v>208</v>
      </c>
      <c r="I234" s="8" t="s">
        <v>1000</v>
      </c>
      <c r="J234" s="9">
        <v>20.65</v>
      </c>
      <c r="K234" s="9">
        <v>16.732279999999999</v>
      </c>
      <c r="L234" s="9">
        <v>25.984249999999999</v>
      </c>
      <c r="M234" s="9">
        <v>18.307089999999999</v>
      </c>
      <c r="N234" s="10"/>
      <c r="O234" s="8" t="s">
        <v>302</v>
      </c>
      <c r="P234" s="8" t="s">
        <v>1008</v>
      </c>
      <c r="Q234" s="9">
        <v>20.65</v>
      </c>
      <c r="R234" s="10"/>
      <c r="S234" s="9">
        <v>68</v>
      </c>
      <c r="T234" s="8" t="s">
        <v>1002</v>
      </c>
      <c r="U234" s="9">
        <v>35</v>
      </c>
      <c r="V234" s="8" t="s">
        <v>53</v>
      </c>
      <c r="W234" s="8" t="str">
        <f>VLOOKUP(C234,'BP Wholesale Product List'!B:B,1,0)</f>
        <v>PFE66PP6329-100</v>
      </c>
      <c r="X234" s="8" t="s">
        <v>45</v>
      </c>
    </row>
    <row r="235" spans="1:24" ht="12" hidden="1" customHeight="1">
      <c r="A235" s="8" t="s">
        <v>77</v>
      </c>
      <c r="B235" s="8" t="s">
        <v>1009</v>
      </c>
      <c r="C235" s="8" t="s">
        <v>217</v>
      </c>
      <c r="D235" s="8" t="s">
        <v>45</v>
      </c>
      <c r="E235" s="8" t="s">
        <v>999</v>
      </c>
      <c r="F235" s="8" t="s">
        <v>207</v>
      </c>
      <c r="G235" s="9">
        <v>8</v>
      </c>
      <c r="H235" s="8" t="s">
        <v>218</v>
      </c>
      <c r="I235" s="8" t="s">
        <v>1000</v>
      </c>
      <c r="J235" s="9">
        <v>5.99</v>
      </c>
      <c r="K235" s="9">
        <v>11.023619999999999</v>
      </c>
      <c r="L235" s="9">
        <v>21.456689999999998</v>
      </c>
      <c r="M235" s="9">
        <v>17.125979999999998</v>
      </c>
      <c r="N235" s="10"/>
      <c r="O235" s="8" t="s">
        <v>302</v>
      </c>
      <c r="P235" s="8" t="s">
        <v>1010</v>
      </c>
      <c r="Q235" s="9">
        <v>5.99</v>
      </c>
      <c r="R235" s="10"/>
      <c r="S235" s="9">
        <v>68</v>
      </c>
      <c r="T235" s="8" t="s">
        <v>1002</v>
      </c>
      <c r="U235" s="9">
        <v>35</v>
      </c>
      <c r="V235" s="8" t="s">
        <v>53</v>
      </c>
      <c r="W235" s="8" t="str">
        <f>VLOOKUP(C235,'BP Wholesale Product List'!B:B,1,0)</f>
        <v>PFE66PP6329-15</v>
      </c>
      <c r="X235" s="8" t="s">
        <v>45</v>
      </c>
    </row>
    <row r="236" spans="1:24" ht="12" hidden="1" customHeight="1">
      <c r="A236" s="8" t="s">
        <v>77</v>
      </c>
      <c r="B236" s="8" t="s">
        <v>1011</v>
      </c>
      <c r="C236" s="8" t="s">
        <v>219</v>
      </c>
      <c r="D236" s="8" t="s">
        <v>45</v>
      </c>
      <c r="E236" s="8" t="s">
        <v>999</v>
      </c>
      <c r="F236" s="8" t="s">
        <v>207</v>
      </c>
      <c r="G236" s="9">
        <v>6</v>
      </c>
      <c r="H236" s="8" t="s">
        <v>208</v>
      </c>
      <c r="I236" s="8" t="s">
        <v>1000</v>
      </c>
      <c r="J236" s="9">
        <v>7.1</v>
      </c>
      <c r="K236" s="9">
        <v>12.59843</v>
      </c>
      <c r="L236" s="9">
        <v>25.984249999999999</v>
      </c>
      <c r="M236" s="9">
        <v>17.519690000000001</v>
      </c>
      <c r="N236" s="10"/>
      <c r="O236" s="8" t="s">
        <v>302</v>
      </c>
      <c r="P236" s="8" t="s">
        <v>1012</v>
      </c>
      <c r="Q236" s="9">
        <v>7.1</v>
      </c>
      <c r="R236" s="10"/>
      <c r="S236" s="9">
        <v>68</v>
      </c>
      <c r="T236" s="8" t="s">
        <v>1002</v>
      </c>
      <c r="U236" s="9">
        <v>35</v>
      </c>
      <c r="V236" s="8" t="s">
        <v>53</v>
      </c>
      <c r="W236" s="8" t="str">
        <f>VLOOKUP(C236,'BP Wholesale Product List'!B:B,1,0)</f>
        <v>PFE66PP6329-30</v>
      </c>
      <c r="X236" s="8" t="s">
        <v>45</v>
      </c>
    </row>
    <row r="237" spans="1:24" ht="12" hidden="1" customHeight="1">
      <c r="A237" s="8" t="s">
        <v>77</v>
      </c>
      <c r="B237" s="8" t="s">
        <v>1013</v>
      </c>
      <c r="C237" s="8" t="s">
        <v>227</v>
      </c>
      <c r="D237" s="8" t="s">
        <v>45</v>
      </c>
      <c r="E237" s="8" t="s">
        <v>1014</v>
      </c>
      <c r="F237" s="8" t="s">
        <v>184</v>
      </c>
      <c r="G237" s="9">
        <v>48</v>
      </c>
      <c r="H237" s="8" t="s">
        <v>222</v>
      </c>
      <c r="I237" s="8" t="s">
        <v>1000</v>
      </c>
      <c r="J237" s="9">
        <v>2.5499999999999998</v>
      </c>
      <c r="K237" s="9">
        <v>11.023619999999999</v>
      </c>
      <c r="L237" s="9">
        <v>17.716539999999998</v>
      </c>
      <c r="M237" s="9">
        <v>12.00787</v>
      </c>
      <c r="N237" s="10"/>
      <c r="O237" s="8" t="s">
        <v>302</v>
      </c>
      <c r="P237" s="8" t="s">
        <v>1015</v>
      </c>
      <c r="Q237" s="9">
        <v>2.5499999999999998</v>
      </c>
      <c r="R237" s="10"/>
      <c r="S237" s="9">
        <v>68</v>
      </c>
      <c r="T237" s="8" t="s">
        <v>1016</v>
      </c>
      <c r="U237" s="9">
        <v>35</v>
      </c>
      <c r="V237" s="8" t="s">
        <v>53</v>
      </c>
      <c r="W237" s="8" t="str">
        <f>VLOOKUP(C237,'BP Wholesale Product List'!B:B,1,0)</f>
        <v>PFE66WB6321</v>
      </c>
      <c r="X237" s="8" t="s">
        <v>45</v>
      </c>
    </row>
    <row r="238" spans="1:24" ht="12" hidden="1" customHeight="1">
      <c r="A238" s="8" t="s">
        <v>77</v>
      </c>
      <c r="B238" s="8" t="s">
        <v>1017</v>
      </c>
      <c r="C238" s="8" t="s">
        <v>220</v>
      </c>
      <c r="D238" s="8" t="s">
        <v>45</v>
      </c>
      <c r="E238" s="8" t="s">
        <v>1018</v>
      </c>
      <c r="F238" s="8" t="s">
        <v>184</v>
      </c>
      <c r="G238" s="9">
        <v>300</v>
      </c>
      <c r="H238" s="8" t="s">
        <v>222</v>
      </c>
      <c r="I238" s="8" t="s">
        <v>1000</v>
      </c>
      <c r="J238" s="9">
        <v>0.35</v>
      </c>
      <c r="K238" s="9">
        <v>12.59843</v>
      </c>
      <c r="L238" s="9">
        <v>19.291340000000002</v>
      </c>
      <c r="M238" s="9">
        <v>5.5118099999999997</v>
      </c>
      <c r="N238" s="10"/>
      <c r="O238" s="8" t="s">
        <v>302</v>
      </c>
      <c r="P238" s="8" t="s">
        <v>1019</v>
      </c>
      <c r="Q238" s="9">
        <v>0.35</v>
      </c>
      <c r="R238" s="10"/>
      <c r="S238" s="9">
        <v>68</v>
      </c>
      <c r="T238" s="8" t="s">
        <v>1016</v>
      </c>
      <c r="U238" s="9">
        <v>35</v>
      </c>
      <c r="V238" s="8" t="s">
        <v>53</v>
      </c>
      <c r="W238" s="8" t="str">
        <f>VLOOKUP(C238,'BP Wholesale Product List'!B:B,1,0)</f>
        <v>PFE66WB6338</v>
      </c>
      <c r="X238" s="8" t="s">
        <v>45</v>
      </c>
    </row>
    <row r="239" spans="1:24" ht="12" hidden="1" customHeight="1">
      <c r="A239" s="8" t="s">
        <v>77</v>
      </c>
      <c r="B239" s="8" t="s">
        <v>1020</v>
      </c>
      <c r="C239" s="8" t="s">
        <v>225</v>
      </c>
      <c r="D239" s="8" t="s">
        <v>45</v>
      </c>
      <c r="E239" s="8" t="s">
        <v>1018</v>
      </c>
      <c r="F239" s="8" t="s">
        <v>184</v>
      </c>
      <c r="G239" s="9">
        <v>300</v>
      </c>
      <c r="H239" s="8" t="s">
        <v>222</v>
      </c>
      <c r="I239" s="8" t="s">
        <v>1000</v>
      </c>
      <c r="J239" s="9">
        <v>0.35</v>
      </c>
      <c r="K239" s="9">
        <v>12.59843</v>
      </c>
      <c r="L239" s="9">
        <v>19.291340000000002</v>
      </c>
      <c r="M239" s="9">
        <v>5.5118099999999997</v>
      </c>
      <c r="N239" s="10"/>
      <c r="O239" s="8" t="s">
        <v>302</v>
      </c>
      <c r="P239" s="8" t="s">
        <v>1021</v>
      </c>
      <c r="Q239" s="9">
        <v>0.35</v>
      </c>
      <c r="R239" s="10"/>
      <c r="S239" s="9">
        <v>68</v>
      </c>
      <c r="T239" s="8" t="s">
        <v>1016</v>
      </c>
      <c r="U239" s="9">
        <v>35</v>
      </c>
      <c r="V239" s="8" t="s">
        <v>53</v>
      </c>
      <c r="W239" s="8" t="str">
        <f>VLOOKUP(C239,'BP Wholesale Product List'!B:B,1,0)</f>
        <v>PFE66WB6339</v>
      </c>
      <c r="X239" s="8" t="s">
        <v>45</v>
      </c>
    </row>
    <row r="240" spans="1:24" ht="12" hidden="1" customHeight="1">
      <c r="A240" s="8" t="s">
        <v>77</v>
      </c>
      <c r="B240" s="8" t="s">
        <v>1022</v>
      </c>
      <c r="C240" s="8" t="s">
        <v>230</v>
      </c>
      <c r="D240" s="8" t="s">
        <v>45</v>
      </c>
      <c r="E240" s="8" t="s">
        <v>1023</v>
      </c>
      <c r="F240" s="8" t="s">
        <v>184</v>
      </c>
      <c r="G240" s="9">
        <v>48</v>
      </c>
      <c r="H240" s="8" t="s">
        <v>222</v>
      </c>
      <c r="I240" s="8" t="s">
        <v>1000</v>
      </c>
      <c r="J240" s="9">
        <v>2.6</v>
      </c>
      <c r="K240" s="9">
        <v>11.023619999999999</v>
      </c>
      <c r="L240" s="9">
        <v>17.716539999999998</v>
      </c>
      <c r="M240" s="9">
        <v>12.00787</v>
      </c>
      <c r="N240" s="10"/>
      <c r="O240" s="8" t="s">
        <v>302</v>
      </c>
      <c r="P240" s="8" t="s">
        <v>1024</v>
      </c>
      <c r="Q240" s="9">
        <v>2.6</v>
      </c>
      <c r="R240" s="10"/>
      <c r="S240" s="9">
        <v>68</v>
      </c>
      <c r="T240" s="8" t="s">
        <v>1016</v>
      </c>
      <c r="U240" s="9">
        <v>35</v>
      </c>
      <c r="V240" s="8" t="s">
        <v>53</v>
      </c>
      <c r="W240" s="8" t="str">
        <f>VLOOKUP(C240,'BP Wholesale Product List'!B:B,1,0)</f>
        <v>PFE66WB6340</v>
      </c>
      <c r="X240" s="8" t="s">
        <v>45</v>
      </c>
    </row>
    <row r="241" spans="1:24" ht="12" hidden="1" customHeight="1">
      <c r="A241" s="8" t="s">
        <v>77</v>
      </c>
      <c r="B241" s="8" t="s">
        <v>1025</v>
      </c>
      <c r="C241" s="8" t="s">
        <v>232</v>
      </c>
      <c r="D241" s="8" t="s">
        <v>45</v>
      </c>
      <c r="E241" s="8" t="s">
        <v>1023</v>
      </c>
      <c r="F241" s="8" t="s">
        <v>184</v>
      </c>
      <c r="G241" s="9">
        <v>48</v>
      </c>
      <c r="H241" s="8" t="s">
        <v>222</v>
      </c>
      <c r="I241" s="8" t="s">
        <v>1000</v>
      </c>
      <c r="J241" s="9">
        <v>2.6</v>
      </c>
      <c r="K241" s="9">
        <v>11.023619999999999</v>
      </c>
      <c r="L241" s="9">
        <v>17.716539999999998</v>
      </c>
      <c r="M241" s="9">
        <v>12.00787</v>
      </c>
      <c r="N241" s="10"/>
      <c r="O241" s="8" t="s">
        <v>302</v>
      </c>
      <c r="P241" s="8" t="s">
        <v>1026</v>
      </c>
      <c r="Q241" s="9">
        <v>2.6</v>
      </c>
      <c r="R241" s="10"/>
      <c r="S241" s="9">
        <v>68</v>
      </c>
      <c r="T241" s="8" t="s">
        <v>1016</v>
      </c>
      <c r="U241" s="9">
        <v>35</v>
      </c>
      <c r="V241" s="8" t="s">
        <v>53</v>
      </c>
      <c r="W241" s="8" t="str">
        <f>VLOOKUP(C241,'BP Wholesale Product List'!B:B,1,0)</f>
        <v>PFE66WB6341</v>
      </c>
      <c r="X241" s="8" t="s">
        <v>45</v>
      </c>
    </row>
    <row r="242" spans="1:24" ht="12" hidden="1" customHeight="1">
      <c r="A242" s="8" t="s">
        <v>77</v>
      </c>
      <c r="B242" s="8" t="s">
        <v>1027</v>
      </c>
      <c r="C242" s="8" t="s">
        <v>234</v>
      </c>
      <c r="D242" s="8" t="s">
        <v>45</v>
      </c>
      <c r="E242" s="8" t="s">
        <v>1023</v>
      </c>
      <c r="F242" s="8" t="s">
        <v>184</v>
      </c>
      <c r="G242" s="9">
        <v>24</v>
      </c>
      <c r="H242" s="8" t="s">
        <v>222</v>
      </c>
      <c r="I242" s="8" t="s">
        <v>1000</v>
      </c>
      <c r="J242" s="9">
        <v>4.95</v>
      </c>
      <c r="K242" s="9">
        <v>12.00787</v>
      </c>
      <c r="L242" s="9">
        <v>15.944879999999999</v>
      </c>
      <c r="M242" s="9">
        <v>9.8425200000000004</v>
      </c>
      <c r="N242" s="10"/>
      <c r="O242" s="8" t="s">
        <v>302</v>
      </c>
      <c r="P242" s="8" t="s">
        <v>1028</v>
      </c>
      <c r="Q242" s="9">
        <v>4.95</v>
      </c>
      <c r="R242" s="10"/>
      <c r="S242" s="9">
        <v>68</v>
      </c>
      <c r="T242" s="8" t="s">
        <v>1016</v>
      </c>
      <c r="U242" s="9">
        <v>35</v>
      </c>
      <c r="V242" s="8" t="s">
        <v>53</v>
      </c>
      <c r="W242" s="8" t="str">
        <f>VLOOKUP(C242,'BP Wholesale Product List'!B:B,1,0)</f>
        <v>PFE66WB6342</v>
      </c>
      <c r="X242" s="8" t="s">
        <v>45</v>
      </c>
    </row>
    <row r="243" spans="1:24" ht="12" hidden="1" customHeight="1">
      <c r="A243" s="8" t="s">
        <v>77</v>
      </c>
      <c r="B243" s="8" t="s">
        <v>1029</v>
      </c>
      <c r="C243" s="8" t="s">
        <v>236</v>
      </c>
      <c r="D243" s="8" t="s">
        <v>45</v>
      </c>
      <c r="E243" s="8" t="s">
        <v>1030</v>
      </c>
      <c r="F243" s="8" t="s">
        <v>184</v>
      </c>
      <c r="G243" s="9">
        <v>24</v>
      </c>
      <c r="H243" s="8" t="s">
        <v>237</v>
      </c>
      <c r="I243" s="8" t="s">
        <v>1000</v>
      </c>
      <c r="J243" s="9">
        <v>3</v>
      </c>
      <c r="K243" s="9">
        <v>12.91339</v>
      </c>
      <c r="L243" s="9">
        <v>16.732279999999999</v>
      </c>
      <c r="M243" s="9">
        <v>12.00787</v>
      </c>
      <c r="N243" s="10"/>
      <c r="O243" s="8" t="s">
        <v>302</v>
      </c>
      <c r="P243" s="8" t="s">
        <v>1031</v>
      </c>
      <c r="Q243" s="9">
        <v>3</v>
      </c>
      <c r="R243" s="10"/>
      <c r="S243" s="9">
        <v>68</v>
      </c>
      <c r="T243" s="8" t="s">
        <v>1016</v>
      </c>
      <c r="U243" s="9">
        <v>35</v>
      </c>
      <c r="V243" s="8" t="s">
        <v>53</v>
      </c>
      <c r="W243" s="8" t="str">
        <f>VLOOKUP(C243,'BP Wholesale Product List'!B:B,1,0)</f>
        <v>PFE66WB6343</v>
      </c>
      <c r="X243" s="8" t="s">
        <v>45</v>
      </c>
    </row>
    <row r="244" spans="1:24" ht="12" hidden="1" customHeight="1">
      <c r="A244" s="8" t="s">
        <v>77</v>
      </c>
      <c r="B244" s="8" t="s">
        <v>1032</v>
      </c>
      <c r="C244" s="8" t="s">
        <v>239</v>
      </c>
      <c r="D244" s="8" t="s">
        <v>45</v>
      </c>
      <c r="E244" s="8" t="s">
        <v>1033</v>
      </c>
      <c r="F244" s="8" t="s">
        <v>184</v>
      </c>
      <c r="G244" s="9">
        <v>12</v>
      </c>
      <c r="H244" s="8" t="s">
        <v>222</v>
      </c>
      <c r="I244" s="8" t="s">
        <v>1000</v>
      </c>
      <c r="J244" s="9">
        <v>5.55</v>
      </c>
      <c r="K244" s="9">
        <v>9.7244100000000007</v>
      </c>
      <c r="L244" s="9">
        <v>12.59843</v>
      </c>
      <c r="M244" s="9">
        <v>9.6456700000000009</v>
      </c>
      <c r="N244" s="10"/>
      <c r="O244" s="8" t="s">
        <v>302</v>
      </c>
      <c r="P244" s="8" t="s">
        <v>1034</v>
      </c>
      <c r="Q244" s="9">
        <v>5.55</v>
      </c>
      <c r="R244" s="10"/>
      <c r="S244" s="9">
        <v>68</v>
      </c>
      <c r="T244" s="8" t="s">
        <v>1016</v>
      </c>
      <c r="U244" s="9">
        <v>35</v>
      </c>
      <c r="V244" s="8" t="s">
        <v>53</v>
      </c>
      <c r="W244" s="8" t="str">
        <f>VLOOKUP(C244,'BP Wholesale Product List'!B:B,1,0)</f>
        <v>PFE66WB6344</v>
      </c>
      <c r="X244" s="8" t="s">
        <v>45</v>
      </c>
    </row>
    <row r="245" spans="1:24" ht="12" hidden="1" customHeight="1">
      <c r="A245" s="8" t="s">
        <v>77</v>
      </c>
      <c r="B245" s="8" t="s">
        <v>1035</v>
      </c>
      <c r="C245" s="8" t="s">
        <v>241</v>
      </c>
      <c r="D245" s="8" t="s">
        <v>45</v>
      </c>
      <c r="E245" s="8" t="s">
        <v>1036</v>
      </c>
      <c r="F245" s="8" t="s">
        <v>184</v>
      </c>
      <c r="G245" s="9">
        <v>144</v>
      </c>
      <c r="H245" s="8" t="s">
        <v>222</v>
      </c>
      <c r="I245" s="8" t="s">
        <v>1000</v>
      </c>
      <c r="J245" s="9">
        <v>3.2</v>
      </c>
      <c r="K245" s="9">
        <v>9.8425200000000004</v>
      </c>
      <c r="L245" s="9">
        <v>18.307089999999999</v>
      </c>
      <c r="M245" s="9">
        <v>12.00787</v>
      </c>
      <c r="N245" s="10"/>
      <c r="O245" s="8" t="s">
        <v>302</v>
      </c>
      <c r="P245" s="8" t="s">
        <v>1037</v>
      </c>
      <c r="Q245" s="9">
        <v>3.2</v>
      </c>
      <c r="R245" s="10"/>
      <c r="S245" s="9">
        <v>68</v>
      </c>
      <c r="T245" s="8" t="s">
        <v>1016</v>
      </c>
      <c r="U245" s="9">
        <v>35</v>
      </c>
      <c r="V245" s="8" t="s">
        <v>53</v>
      </c>
      <c r="W245" s="8" t="str">
        <f>VLOOKUP(C245,'BP Wholesale Product List'!B:B,1,0)</f>
        <v>PFE66WB6345</v>
      </c>
      <c r="X245" s="8" t="s">
        <v>45</v>
      </c>
    </row>
    <row r="246" spans="1:24" ht="12" hidden="1" customHeight="1">
      <c r="A246" s="8" t="s">
        <v>77</v>
      </c>
      <c r="B246" s="8" t="s">
        <v>1038</v>
      </c>
      <c r="C246" s="8" t="s">
        <v>160</v>
      </c>
      <c r="D246" s="8" t="s">
        <v>45</v>
      </c>
      <c r="E246" s="8" t="s">
        <v>1039</v>
      </c>
      <c r="F246" s="8" t="s">
        <v>162</v>
      </c>
      <c r="G246" s="9">
        <v>50</v>
      </c>
      <c r="H246" s="8" t="s">
        <v>141</v>
      </c>
      <c r="I246" s="8" t="s">
        <v>1000</v>
      </c>
      <c r="J246" s="9">
        <v>4.1500000000000004</v>
      </c>
      <c r="K246" s="9">
        <v>13.779529999999999</v>
      </c>
      <c r="L246" s="9">
        <v>19.685040000000001</v>
      </c>
      <c r="M246" s="9">
        <v>13.779529999999999</v>
      </c>
      <c r="N246" s="10"/>
      <c r="O246" s="8" t="s">
        <v>302</v>
      </c>
      <c r="P246" s="8" t="s">
        <v>1040</v>
      </c>
      <c r="Q246" s="9">
        <v>4.1500000000000004</v>
      </c>
      <c r="R246" s="10"/>
      <c r="S246" s="9">
        <v>68</v>
      </c>
      <c r="T246" s="8" t="s">
        <v>485</v>
      </c>
      <c r="U246" s="9">
        <v>35</v>
      </c>
      <c r="V246" s="8" t="s">
        <v>53</v>
      </c>
      <c r="W246" s="8" t="str">
        <f>VLOOKUP(C246,'BP Wholesale Product List'!B:B,1,0)</f>
        <v>PFE66PA6334-LG</v>
      </c>
      <c r="X246" s="8" t="s">
        <v>45</v>
      </c>
    </row>
    <row r="247" spans="1:24" ht="12" hidden="1" customHeight="1">
      <c r="A247" s="8" t="s">
        <v>77</v>
      </c>
      <c r="B247" s="8" t="s">
        <v>1041</v>
      </c>
      <c r="C247" s="8" t="s">
        <v>163</v>
      </c>
      <c r="D247" s="8" t="s">
        <v>45</v>
      </c>
      <c r="E247" s="8" t="s">
        <v>1039</v>
      </c>
      <c r="F247" s="8" t="s">
        <v>162</v>
      </c>
      <c r="G247" s="9">
        <v>50</v>
      </c>
      <c r="H247" s="8" t="s">
        <v>144</v>
      </c>
      <c r="I247" s="8" t="s">
        <v>1000</v>
      </c>
      <c r="J247" s="9">
        <v>3.65</v>
      </c>
      <c r="K247" s="9">
        <v>13.779529999999999</v>
      </c>
      <c r="L247" s="9">
        <v>19.685040000000001</v>
      </c>
      <c r="M247" s="9">
        <v>13.779529999999999</v>
      </c>
      <c r="N247" s="10"/>
      <c r="O247" s="8" t="s">
        <v>302</v>
      </c>
      <c r="P247" s="8" t="s">
        <v>1042</v>
      </c>
      <c r="Q247" s="9">
        <v>3.65</v>
      </c>
      <c r="R247" s="10"/>
      <c r="S247" s="9">
        <v>68</v>
      </c>
      <c r="T247" s="8" t="s">
        <v>485</v>
      </c>
      <c r="U247" s="9">
        <v>35</v>
      </c>
      <c r="V247" s="8" t="s">
        <v>53</v>
      </c>
      <c r="W247" s="8" t="str">
        <f>VLOOKUP(C247,'BP Wholesale Product List'!B:B,1,0)</f>
        <v>PFE66PA6334-MD</v>
      </c>
      <c r="X247" s="8" t="s">
        <v>45</v>
      </c>
    </row>
    <row r="248" spans="1:24" ht="12" hidden="1" customHeight="1">
      <c r="A248" s="8" t="s">
        <v>77</v>
      </c>
      <c r="B248" s="8" t="s">
        <v>1043</v>
      </c>
      <c r="C248" s="8" t="s">
        <v>164</v>
      </c>
      <c r="D248" s="8" t="s">
        <v>45</v>
      </c>
      <c r="E248" s="8" t="s">
        <v>1039</v>
      </c>
      <c r="F248" s="8" t="s">
        <v>162</v>
      </c>
      <c r="G248" s="9">
        <v>50</v>
      </c>
      <c r="H248" s="8" t="s">
        <v>146</v>
      </c>
      <c r="I248" s="8" t="s">
        <v>1000</v>
      </c>
      <c r="J248" s="9">
        <v>3.39</v>
      </c>
      <c r="K248" s="9">
        <v>11.811019999999999</v>
      </c>
      <c r="L248" s="9">
        <v>15.74803</v>
      </c>
      <c r="M248" s="9">
        <v>11.811019999999999</v>
      </c>
      <c r="N248" s="10"/>
      <c r="O248" s="8" t="s">
        <v>302</v>
      </c>
      <c r="P248" s="8" t="s">
        <v>1044</v>
      </c>
      <c r="Q248" s="9">
        <v>3.39</v>
      </c>
      <c r="R248" s="10"/>
      <c r="S248" s="9">
        <v>68</v>
      </c>
      <c r="T248" s="8" t="s">
        <v>485</v>
      </c>
      <c r="U248" s="9">
        <v>35</v>
      </c>
      <c r="V248" s="8" t="s">
        <v>53</v>
      </c>
      <c r="W248" s="8" t="str">
        <f>VLOOKUP(C248,'BP Wholesale Product List'!B:B,1,0)</f>
        <v>PFE66PA6334-SM</v>
      </c>
      <c r="X248" s="8" t="s">
        <v>45</v>
      </c>
    </row>
    <row r="249" spans="1:24" ht="12" hidden="1" customHeight="1">
      <c r="A249" s="8" t="s">
        <v>77</v>
      </c>
      <c r="B249" s="8" t="s">
        <v>1045</v>
      </c>
      <c r="C249" s="8" t="s">
        <v>165</v>
      </c>
      <c r="D249" s="8" t="s">
        <v>45</v>
      </c>
      <c r="E249" s="8" t="s">
        <v>1039</v>
      </c>
      <c r="F249" s="8" t="s">
        <v>162</v>
      </c>
      <c r="G249" s="9">
        <v>50</v>
      </c>
      <c r="H249" s="8" t="s">
        <v>148</v>
      </c>
      <c r="I249" s="8" t="s">
        <v>1000</v>
      </c>
      <c r="J249" s="9">
        <v>4.6500000000000004</v>
      </c>
      <c r="K249" s="9">
        <v>20.472439999999999</v>
      </c>
      <c r="L249" s="9">
        <v>21.65354</v>
      </c>
      <c r="M249" s="9">
        <v>18.897639999999999</v>
      </c>
      <c r="N249" s="10"/>
      <c r="O249" s="8" t="s">
        <v>302</v>
      </c>
      <c r="P249" s="8" t="s">
        <v>1046</v>
      </c>
      <c r="Q249" s="9">
        <v>4.6500000000000004</v>
      </c>
      <c r="R249" s="10"/>
      <c r="S249" s="9">
        <v>68</v>
      </c>
      <c r="T249" s="8" t="s">
        <v>485</v>
      </c>
      <c r="U249" s="9">
        <v>35</v>
      </c>
      <c r="V249" s="8" t="s">
        <v>53</v>
      </c>
      <c r="W249" s="8" t="str">
        <f>VLOOKUP(C249,'BP Wholesale Product List'!B:B,1,0)</f>
        <v>PFE66PA6334-XL</v>
      </c>
      <c r="X249" s="8" t="s">
        <v>45</v>
      </c>
    </row>
    <row r="250" spans="1:24" ht="12" hidden="1" customHeight="1">
      <c r="A250" s="8" t="s">
        <v>77</v>
      </c>
      <c r="B250" s="8" t="s">
        <v>1047</v>
      </c>
      <c r="C250" s="8" t="s">
        <v>166</v>
      </c>
      <c r="D250" s="8" t="s">
        <v>45</v>
      </c>
      <c r="E250" s="8" t="s">
        <v>1039</v>
      </c>
      <c r="F250" s="8" t="s">
        <v>162</v>
      </c>
      <c r="G250" s="9">
        <v>50</v>
      </c>
      <c r="H250" s="8" t="s">
        <v>150</v>
      </c>
      <c r="I250" s="8" t="s">
        <v>1000</v>
      </c>
      <c r="J250" s="9">
        <v>3.15</v>
      </c>
      <c r="K250" s="9">
        <v>11.811019999999999</v>
      </c>
      <c r="L250" s="9">
        <v>15.74803</v>
      </c>
      <c r="M250" s="9">
        <v>11.811019999999999</v>
      </c>
      <c r="N250" s="10"/>
      <c r="O250" s="8" t="s">
        <v>302</v>
      </c>
      <c r="P250" s="8" t="s">
        <v>1048</v>
      </c>
      <c r="Q250" s="9">
        <v>3.15</v>
      </c>
      <c r="R250" s="10"/>
      <c r="S250" s="9">
        <v>68</v>
      </c>
      <c r="T250" s="8" t="s">
        <v>485</v>
      </c>
      <c r="U250" s="9">
        <v>35</v>
      </c>
      <c r="V250" s="8" t="s">
        <v>53</v>
      </c>
      <c r="W250" s="8" t="str">
        <f>VLOOKUP(C250,'BP Wholesale Product List'!B:B,1,0)</f>
        <v>PFE66PA6334-XS</v>
      </c>
      <c r="X250" s="8" t="s">
        <v>45</v>
      </c>
    </row>
    <row r="251" spans="1:24" ht="12" hidden="1" customHeight="1">
      <c r="A251" s="8" t="s">
        <v>77</v>
      </c>
      <c r="B251" s="8" t="s">
        <v>1049</v>
      </c>
      <c r="C251" s="8" t="s">
        <v>167</v>
      </c>
      <c r="D251" s="8" t="s">
        <v>45</v>
      </c>
      <c r="E251" s="8" t="s">
        <v>1039</v>
      </c>
      <c r="F251" s="8" t="s">
        <v>162</v>
      </c>
      <c r="G251" s="9">
        <v>50</v>
      </c>
      <c r="H251" s="8" t="s">
        <v>152</v>
      </c>
      <c r="I251" s="8" t="s">
        <v>1000</v>
      </c>
      <c r="J251" s="9">
        <v>3.1</v>
      </c>
      <c r="K251" s="9">
        <v>11.811019999999999</v>
      </c>
      <c r="L251" s="9">
        <v>15.74803</v>
      </c>
      <c r="M251" s="9">
        <v>11.811019999999999</v>
      </c>
      <c r="N251" s="10"/>
      <c r="O251" s="8" t="s">
        <v>302</v>
      </c>
      <c r="P251" s="8" t="s">
        <v>1050</v>
      </c>
      <c r="Q251" s="9">
        <v>3.1</v>
      </c>
      <c r="R251" s="10"/>
      <c r="S251" s="9">
        <v>68</v>
      </c>
      <c r="T251" s="8" t="s">
        <v>485</v>
      </c>
      <c r="U251" s="9">
        <v>35</v>
      </c>
      <c r="V251" s="8" t="s">
        <v>53</v>
      </c>
      <c r="W251" s="8" t="str">
        <f>VLOOKUP(C251,'BP Wholesale Product List'!B:B,1,0)</f>
        <v>PFE66PA6334-XXS</v>
      </c>
      <c r="X251" s="8" t="s">
        <v>45</v>
      </c>
    </row>
    <row r="252" spans="1:24" ht="12" hidden="1" customHeight="1">
      <c r="A252" s="8" t="s">
        <v>77</v>
      </c>
      <c r="B252" s="8" t="s">
        <v>1051</v>
      </c>
      <c r="C252" s="8" t="s">
        <v>168</v>
      </c>
      <c r="D252" s="8" t="s">
        <v>45</v>
      </c>
      <c r="E252" s="8" t="s">
        <v>1039</v>
      </c>
      <c r="F252" s="8" t="s">
        <v>170</v>
      </c>
      <c r="G252" s="9">
        <v>50</v>
      </c>
      <c r="H252" s="8" t="s">
        <v>141</v>
      </c>
      <c r="I252" s="8" t="s">
        <v>1000</v>
      </c>
      <c r="J252" s="9">
        <v>4.1500000000000004</v>
      </c>
      <c r="K252" s="9">
        <v>13.779529999999999</v>
      </c>
      <c r="L252" s="9">
        <v>19.685040000000001</v>
      </c>
      <c r="M252" s="9">
        <v>13.779529999999999</v>
      </c>
      <c r="N252" s="10"/>
      <c r="O252" s="8" t="s">
        <v>302</v>
      </c>
      <c r="P252" s="8" t="s">
        <v>1052</v>
      </c>
      <c r="Q252" s="9">
        <v>4.1500000000000004</v>
      </c>
      <c r="R252" s="10"/>
      <c r="S252" s="9">
        <v>68</v>
      </c>
      <c r="T252" s="8" t="s">
        <v>485</v>
      </c>
      <c r="U252" s="9">
        <v>35</v>
      </c>
      <c r="V252" s="8" t="s">
        <v>53</v>
      </c>
      <c r="W252" s="8" t="str">
        <f>VLOOKUP(C252,'BP Wholesale Product List'!B:B,1,0)</f>
        <v>PFE66PA6335-LG</v>
      </c>
      <c r="X252" s="8" t="s">
        <v>45</v>
      </c>
    </row>
    <row r="253" spans="1:24" ht="12" hidden="1" customHeight="1">
      <c r="A253" s="8" t="s">
        <v>77</v>
      </c>
      <c r="B253" s="8" t="s">
        <v>1053</v>
      </c>
      <c r="C253" s="8" t="s">
        <v>171</v>
      </c>
      <c r="D253" s="8" t="s">
        <v>45</v>
      </c>
      <c r="E253" s="8" t="s">
        <v>1039</v>
      </c>
      <c r="F253" s="8" t="s">
        <v>170</v>
      </c>
      <c r="G253" s="9">
        <v>50</v>
      </c>
      <c r="H253" s="8" t="s">
        <v>144</v>
      </c>
      <c r="I253" s="8" t="s">
        <v>1000</v>
      </c>
      <c r="J253" s="9">
        <v>3.65</v>
      </c>
      <c r="K253" s="9">
        <v>13.779529999999999</v>
      </c>
      <c r="L253" s="9">
        <v>19.685040000000001</v>
      </c>
      <c r="M253" s="9">
        <v>13.779529999999999</v>
      </c>
      <c r="N253" s="10"/>
      <c r="O253" s="8" t="s">
        <v>302</v>
      </c>
      <c r="P253" s="8" t="s">
        <v>1054</v>
      </c>
      <c r="Q253" s="9">
        <v>3.65</v>
      </c>
      <c r="R253" s="10"/>
      <c r="S253" s="9">
        <v>68</v>
      </c>
      <c r="T253" s="8" t="s">
        <v>485</v>
      </c>
      <c r="U253" s="9">
        <v>35</v>
      </c>
      <c r="V253" s="8" t="s">
        <v>53</v>
      </c>
      <c r="W253" s="8" t="str">
        <f>VLOOKUP(C253,'BP Wholesale Product List'!B:B,1,0)</f>
        <v>PFE66PA6335-MD</v>
      </c>
      <c r="X253" s="8" t="s">
        <v>45</v>
      </c>
    </row>
    <row r="254" spans="1:24" ht="12" hidden="1" customHeight="1">
      <c r="A254" s="8" t="s">
        <v>77</v>
      </c>
      <c r="B254" s="8" t="s">
        <v>1055</v>
      </c>
      <c r="C254" s="8" t="s">
        <v>172</v>
      </c>
      <c r="D254" s="8" t="s">
        <v>45</v>
      </c>
      <c r="E254" s="8" t="s">
        <v>1039</v>
      </c>
      <c r="F254" s="8" t="s">
        <v>170</v>
      </c>
      <c r="G254" s="9">
        <v>50</v>
      </c>
      <c r="H254" s="8" t="s">
        <v>146</v>
      </c>
      <c r="I254" s="8" t="s">
        <v>1000</v>
      </c>
      <c r="J254" s="9">
        <v>3.39</v>
      </c>
      <c r="K254" s="9">
        <v>11.811019999999999</v>
      </c>
      <c r="L254" s="9">
        <v>15.74803</v>
      </c>
      <c r="M254" s="9">
        <v>11.811019999999999</v>
      </c>
      <c r="N254" s="10"/>
      <c r="O254" s="8" t="s">
        <v>302</v>
      </c>
      <c r="P254" s="8" t="s">
        <v>1056</v>
      </c>
      <c r="Q254" s="9">
        <v>3.39</v>
      </c>
      <c r="R254" s="10"/>
      <c r="S254" s="9">
        <v>68</v>
      </c>
      <c r="T254" s="8" t="s">
        <v>485</v>
      </c>
      <c r="U254" s="9">
        <v>35</v>
      </c>
      <c r="V254" s="8" t="s">
        <v>53</v>
      </c>
      <c r="W254" s="8" t="str">
        <f>VLOOKUP(C254,'BP Wholesale Product List'!B:B,1,0)</f>
        <v>PFE66PA6335-SM</v>
      </c>
      <c r="X254" s="8" t="s">
        <v>45</v>
      </c>
    </row>
    <row r="255" spans="1:24" ht="12" hidden="1" customHeight="1">
      <c r="A255" s="8" t="s">
        <v>77</v>
      </c>
      <c r="B255" s="8" t="s">
        <v>1057</v>
      </c>
      <c r="C255" s="8" t="s">
        <v>173</v>
      </c>
      <c r="D255" s="8" t="s">
        <v>45</v>
      </c>
      <c r="E255" s="8" t="s">
        <v>1039</v>
      </c>
      <c r="F255" s="8" t="s">
        <v>170</v>
      </c>
      <c r="G255" s="9">
        <v>50</v>
      </c>
      <c r="H255" s="8" t="s">
        <v>148</v>
      </c>
      <c r="I255" s="8" t="s">
        <v>1000</v>
      </c>
      <c r="J255" s="9">
        <v>4.6500000000000004</v>
      </c>
      <c r="K255" s="9">
        <v>20.472439999999999</v>
      </c>
      <c r="L255" s="9">
        <v>21.65354</v>
      </c>
      <c r="M255" s="9">
        <v>18.897639999999999</v>
      </c>
      <c r="N255" s="10"/>
      <c r="O255" s="8" t="s">
        <v>302</v>
      </c>
      <c r="P255" s="8" t="s">
        <v>1058</v>
      </c>
      <c r="Q255" s="9">
        <v>4.6500000000000004</v>
      </c>
      <c r="R255" s="10"/>
      <c r="S255" s="9">
        <v>68</v>
      </c>
      <c r="T255" s="8" t="s">
        <v>485</v>
      </c>
      <c r="U255" s="9">
        <v>35</v>
      </c>
      <c r="V255" s="8" t="s">
        <v>53</v>
      </c>
      <c r="W255" s="8" t="str">
        <f>VLOOKUP(C255,'BP Wholesale Product List'!B:B,1,0)</f>
        <v>PFE66PA6335-XL</v>
      </c>
      <c r="X255" s="8" t="s">
        <v>45</v>
      </c>
    </row>
    <row r="256" spans="1:24" ht="12" hidden="1" customHeight="1">
      <c r="A256" s="8" t="s">
        <v>77</v>
      </c>
      <c r="B256" s="8" t="s">
        <v>1059</v>
      </c>
      <c r="C256" s="8" t="s">
        <v>174</v>
      </c>
      <c r="D256" s="8" t="s">
        <v>45</v>
      </c>
      <c r="E256" s="8" t="s">
        <v>1039</v>
      </c>
      <c r="F256" s="8" t="s">
        <v>170</v>
      </c>
      <c r="G256" s="9">
        <v>50</v>
      </c>
      <c r="H256" s="8" t="s">
        <v>150</v>
      </c>
      <c r="I256" s="8" t="s">
        <v>1000</v>
      </c>
      <c r="J256" s="9">
        <v>3.15</v>
      </c>
      <c r="K256" s="9">
        <v>11.811019999999999</v>
      </c>
      <c r="L256" s="9">
        <v>15.74803</v>
      </c>
      <c r="M256" s="9">
        <v>11.811019999999999</v>
      </c>
      <c r="N256" s="10"/>
      <c r="O256" s="8" t="s">
        <v>302</v>
      </c>
      <c r="P256" s="8" t="s">
        <v>1060</v>
      </c>
      <c r="Q256" s="9">
        <v>3.15</v>
      </c>
      <c r="R256" s="10"/>
      <c r="S256" s="9">
        <v>68</v>
      </c>
      <c r="T256" s="8" t="s">
        <v>485</v>
      </c>
      <c r="U256" s="9">
        <v>35</v>
      </c>
      <c r="V256" s="8" t="s">
        <v>53</v>
      </c>
      <c r="W256" s="8" t="str">
        <f>VLOOKUP(C256,'BP Wholesale Product List'!B:B,1,0)</f>
        <v>PFE66PA6335-XS</v>
      </c>
      <c r="X256" s="8" t="s">
        <v>45</v>
      </c>
    </row>
    <row r="257" spans="1:24" ht="12" hidden="1" customHeight="1">
      <c r="A257" s="8" t="s">
        <v>77</v>
      </c>
      <c r="B257" s="8" t="s">
        <v>1061</v>
      </c>
      <c r="C257" s="8" t="s">
        <v>175</v>
      </c>
      <c r="D257" s="8" t="s">
        <v>45</v>
      </c>
      <c r="E257" s="8" t="s">
        <v>1039</v>
      </c>
      <c r="F257" s="8" t="s">
        <v>170</v>
      </c>
      <c r="G257" s="9">
        <v>50</v>
      </c>
      <c r="H257" s="8" t="s">
        <v>152</v>
      </c>
      <c r="I257" s="8" t="s">
        <v>1000</v>
      </c>
      <c r="J257" s="9">
        <v>3.1</v>
      </c>
      <c r="K257" s="9">
        <v>11.811019999999999</v>
      </c>
      <c r="L257" s="9">
        <v>15.74803</v>
      </c>
      <c r="M257" s="9">
        <v>11.811019999999999</v>
      </c>
      <c r="N257" s="10"/>
      <c r="O257" s="8" t="s">
        <v>302</v>
      </c>
      <c r="P257" s="8" t="s">
        <v>1062</v>
      </c>
      <c r="Q257" s="9">
        <v>3.1</v>
      </c>
      <c r="R257" s="10"/>
      <c r="S257" s="9">
        <v>68</v>
      </c>
      <c r="T257" s="8" t="s">
        <v>485</v>
      </c>
      <c r="U257" s="9">
        <v>35</v>
      </c>
      <c r="V257" s="8" t="s">
        <v>53</v>
      </c>
      <c r="W257" s="8" t="str">
        <f>VLOOKUP(C257,'BP Wholesale Product List'!B:B,1,0)</f>
        <v>PFE66PA6335-XXS</v>
      </c>
      <c r="X257" s="8" t="s">
        <v>45</v>
      </c>
    </row>
    <row r="258" spans="1:24" ht="12" hidden="1" customHeight="1">
      <c r="A258" s="8" t="s">
        <v>77</v>
      </c>
      <c r="B258" s="8" t="s">
        <v>1063</v>
      </c>
      <c r="C258" s="8" t="s">
        <v>176</v>
      </c>
      <c r="D258" s="8" t="s">
        <v>45</v>
      </c>
      <c r="E258" s="8" t="s">
        <v>1064</v>
      </c>
      <c r="F258" s="8" t="s">
        <v>178</v>
      </c>
      <c r="G258" s="9">
        <v>144</v>
      </c>
      <c r="H258" s="8" t="s">
        <v>1065</v>
      </c>
      <c r="I258" s="8" t="s">
        <v>1000</v>
      </c>
      <c r="J258" s="9">
        <v>1.27</v>
      </c>
      <c r="K258" s="9">
        <v>14.17</v>
      </c>
      <c r="L258" s="9">
        <v>16.54</v>
      </c>
      <c r="M258" s="9">
        <v>11.81</v>
      </c>
      <c r="N258" s="10"/>
      <c r="O258" s="8" t="s">
        <v>302</v>
      </c>
      <c r="P258" s="8" t="s">
        <v>45</v>
      </c>
      <c r="Q258" s="9">
        <v>1.27</v>
      </c>
      <c r="R258" s="10"/>
      <c r="S258" s="9">
        <v>68</v>
      </c>
      <c r="T258" s="8" t="s">
        <v>1066</v>
      </c>
      <c r="U258" s="9">
        <v>35</v>
      </c>
      <c r="V258" s="8" t="s">
        <v>53</v>
      </c>
      <c r="W258" s="8" t="str">
        <f>VLOOKUP(C258,'BP Wholesale Product List'!B:B,1,0)</f>
        <v>PFE66CT6330</v>
      </c>
      <c r="X258" s="8" t="s">
        <v>45</v>
      </c>
    </row>
    <row r="259" spans="1:24" ht="12" hidden="1" customHeight="1">
      <c r="A259" s="8" t="s">
        <v>77</v>
      </c>
      <c r="B259" s="8" t="s">
        <v>1067</v>
      </c>
      <c r="C259" s="8" t="s">
        <v>182</v>
      </c>
      <c r="D259" s="8" t="s">
        <v>45</v>
      </c>
      <c r="E259" s="8" t="s">
        <v>1068</v>
      </c>
      <c r="F259" s="8" t="s">
        <v>184</v>
      </c>
      <c r="G259" s="9">
        <v>144</v>
      </c>
      <c r="H259" s="8" t="s">
        <v>1069</v>
      </c>
      <c r="I259" s="8" t="s">
        <v>1000</v>
      </c>
      <c r="J259" s="9">
        <v>0.85</v>
      </c>
      <c r="K259" s="9">
        <v>7.87</v>
      </c>
      <c r="L259" s="9">
        <v>16.54</v>
      </c>
      <c r="M259" s="9">
        <v>9.4499999999999993</v>
      </c>
      <c r="N259" s="10"/>
      <c r="O259" s="8" t="s">
        <v>302</v>
      </c>
      <c r="P259" s="8" t="s">
        <v>45</v>
      </c>
      <c r="Q259" s="9">
        <v>0.85</v>
      </c>
      <c r="R259" s="10"/>
      <c r="S259" s="9">
        <v>68</v>
      </c>
      <c r="T259" s="8" t="s">
        <v>1066</v>
      </c>
      <c r="U259" s="9">
        <v>35</v>
      </c>
      <c r="V259" s="8" t="s">
        <v>53</v>
      </c>
      <c r="W259" s="8" t="str">
        <f>VLOOKUP(C259,'BP Wholesale Product List'!B:B,1,0)</f>
        <v>PFE66CT6331</v>
      </c>
      <c r="X259" s="8" t="s">
        <v>45</v>
      </c>
    </row>
    <row r="260" spans="1:24" ht="12" hidden="1" customHeight="1">
      <c r="A260" s="8" t="s">
        <v>77</v>
      </c>
      <c r="B260" s="8" t="s">
        <v>1070</v>
      </c>
      <c r="C260" s="8" t="s">
        <v>187</v>
      </c>
      <c r="D260" s="8" t="s">
        <v>45</v>
      </c>
      <c r="E260" s="8" t="s">
        <v>1071</v>
      </c>
      <c r="F260" s="8" t="s">
        <v>184</v>
      </c>
      <c r="G260" s="9">
        <v>144</v>
      </c>
      <c r="H260" s="8" t="s">
        <v>1072</v>
      </c>
      <c r="I260" s="8" t="s">
        <v>1000</v>
      </c>
      <c r="J260" s="9">
        <v>0.85</v>
      </c>
      <c r="K260" s="9">
        <v>12.99</v>
      </c>
      <c r="L260" s="9">
        <v>22.05</v>
      </c>
      <c r="M260" s="9">
        <v>11.81</v>
      </c>
      <c r="N260" s="10"/>
      <c r="O260" s="8" t="s">
        <v>302</v>
      </c>
      <c r="P260" s="8" t="s">
        <v>45</v>
      </c>
      <c r="Q260" s="9">
        <v>0.85</v>
      </c>
      <c r="R260" s="10"/>
      <c r="S260" s="9">
        <v>68</v>
      </c>
      <c r="T260" s="8" t="s">
        <v>1066</v>
      </c>
      <c r="U260" s="9">
        <v>35</v>
      </c>
      <c r="V260" s="8" t="s">
        <v>53</v>
      </c>
      <c r="W260" s="8" t="str">
        <f>VLOOKUP(C260,'BP Wholesale Product List'!B:B,1,0)</f>
        <v>PFE66CT6332</v>
      </c>
      <c r="X260" s="8" t="s">
        <v>45</v>
      </c>
    </row>
    <row r="261" spans="1:24" ht="12" hidden="1" customHeight="1">
      <c r="A261" s="8" t="s">
        <v>77</v>
      </c>
      <c r="B261" s="8" t="s">
        <v>1073</v>
      </c>
      <c r="C261" s="8" t="s">
        <v>191</v>
      </c>
      <c r="D261" s="8" t="s">
        <v>45</v>
      </c>
      <c r="E261" s="8" t="s">
        <v>1074</v>
      </c>
      <c r="F261" s="8" t="s">
        <v>193</v>
      </c>
      <c r="G261" s="9">
        <v>144</v>
      </c>
      <c r="H261" s="8" t="s">
        <v>1072</v>
      </c>
      <c r="I261" s="8" t="s">
        <v>1000</v>
      </c>
      <c r="J261" s="9">
        <v>0.85</v>
      </c>
      <c r="K261" s="9">
        <v>12.99</v>
      </c>
      <c r="L261" s="9">
        <v>22.05</v>
      </c>
      <c r="M261" s="9">
        <v>11.81</v>
      </c>
      <c r="N261" s="10"/>
      <c r="O261" s="8" t="s">
        <v>302</v>
      </c>
      <c r="P261" s="8" t="s">
        <v>45</v>
      </c>
      <c r="Q261" s="9">
        <v>0.85</v>
      </c>
      <c r="R261" s="10"/>
      <c r="S261" s="9">
        <v>68</v>
      </c>
      <c r="T261" s="8" t="s">
        <v>1066</v>
      </c>
      <c r="U261" s="9">
        <v>35</v>
      </c>
      <c r="V261" s="8" t="s">
        <v>53</v>
      </c>
      <c r="W261" s="8" t="str">
        <f>VLOOKUP(C261,'BP Wholesale Product List'!B:B,1,0)</f>
        <v>PFE66CT6333</v>
      </c>
      <c r="X261" s="8" t="s">
        <v>45</v>
      </c>
    </row>
    <row r="262" spans="1:24" ht="12" hidden="1" customHeight="1">
      <c r="A262" s="8" t="s">
        <v>77</v>
      </c>
      <c r="B262" s="8" t="s">
        <v>1075</v>
      </c>
      <c r="C262" s="8" t="s">
        <v>196</v>
      </c>
      <c r="D262" s="8" t="s">
        <v>45</v>
      </c>
      <c r="E262" s="8" t="s">
        <v>199</v>
      </c>
      <c r="F262" s="8" t="s">
        <v>178</v>
      </c>
      <c r="G262" s="9">
        <v>20</v>
      </c>
      <c r="H262" s="8" t="s">
        <v>198</v>
      </c>
      <c r="I262" s="8" t="s">
        <v>1000</v>
      </c>
      <c r="J262" s="10"/>
      <c r="K262" s="9">
        <v>14.17</v>
      </c>
      <c r="L262" s="9">
        <v>14.17</v>
      </c>
      <c r="M262" s="9">
        <v>17.72</v>
      </c>
      <c r="N262" s="10"/>
      <c r="O262" s="8" t="s">
        <v>302</v>
      </c>
      <c r="P262" s="8" t="s">
        <v>45</v>
      </c>
      <c r="Q262" s="9">
        <v>2.2999999999999998</v>
      </c>
      <c r="R262" s="10"/>
      <c r="S262" s="9">
        <v>68</v>
      </c>
      <c r="T262" s="8" t="s">
        <v>1076</v>
      </c>
      <c r="U262" s="9">
        <v>35</v>
      </c>
      <c r="V262" s="8" t="s">
        <v>53</v>
      </c>
      <c r="W262" s="8" t="str">
        <f>VLOOKUP(C262,'BP Wholesale Product List'!B:B,1,0)</f>
        <v>PFE66DT6386</v>
      </c>
      <c r="X262" s="8" t="s">
        <v>45</v>
      </c>
    </row>
    <row r="263" spans="1:24" ht="12" hidden="1" customHeight="1">
      <c r="A263" s="8" t="s">
        <v>77</v>
      </c>
      <c r="B263" s="8" t="s">
        <v>1077</v>
      </c>
      <c r="C263" s="8" t="s">
        <v>202</v>
      </c>
      <c r="D263" s="8" t="s">
        <v>45</v>
      </c>
      <c r="E263" s="8" t="s">
        <v>204</v>
      </c>
      <c r="F263" s="8" t="s">
        <v>178</v>
      </c>
      <c r="G263" s="9">
        <v>24</v>
      </c>
      <c r="H263" s="8" t="s">
        <v>203</v>
      </c>
      <c r="I263" s="8" t="s">
        <v>1000</v>
      </c>
      <c r="J263" s="10"/>
      <c r="K263" s="9">
        <v>14.17</v>
      </c>
      <c r="L263" s="9">
        <v>14.96</v>
      </c>
      <c r="M263" s="9">
        <v>11.81</v>
      </c>
      <c r="N263" s="10"/>
      <c r="O263" s="8" t="s">
        <v>302</v>
      </c>
      <c r="P263" s="8" t="s">
        <v>45</v>
      </c>
      <c r="Q263" s="9">
        <v>1.74</v>
      </c>
      <c r="R263" s="10"/>
      <c r="S263" s="9">
        <v>68</v>
      </c>
      <c r="T263" s="8" t="s">
        <v>1076</v>
      </c>
      <c r="U263" s="9">
        <v>35</v>
      </c>
      <c r="V263" s="8" t="s">
        <v>53</v>
      </c>
      <c r="W263" s="8" t="str">
        <f>VLOOKUP(C263,'BP Wholesale Product List'!B:B,1,0)</f>
        <v>PFE66DT6387</v>
      </c>
      <c r="X263" s="8" t="s">
        <v>45</v>
      </c>
    </row>
    <row r="264" spans="1:24" ht="12" customHeight="1">
      <c r="A264" s="8" t="s">
        <v>77</v>
      </c>
      <c r="B264" s="8" t="s">
        <v>1078</v>
      </c>
      <c r="C264" s="8" t="s">
        <v>1079</v>
      </c>
      <c r="D264" s="8" t="s">
        <v>45</v>
      </c>
      <c r="E264" s="8" t="s">
        <v>1080</v>
      </c>
      <c r="F264" s="8" t="s">
        <v>140</v>
      </c>
      <c r="G264" s="9">
        <v>24</v>
      </c>
      <c r="H264" s="8" t="s">
        <v>1081</v>
      </c>
      <c r="I264" s="8" t="s">
        <v>466</v>
      </c>
      <c r="J264" s="10"/>
      <c r="K264" s="9">
        <v>10.24</v>
      </c>
      <c r="L264" s="9">
        <v>13.39</v>
      </c>
      <c r="M264" s="9">
        <v>10.24</v>
      </c>
      <c r="N264" s="10"/>
      <c r="O264" s="8" t="s">
        <v>302</v>
      </c>
      <c r="P264" s="8" t="s">
        <v>45</v>
      </c>
      <c r="Q264" s="9">
        <v>2.85</v>
      </c>
      <c r="R264" s="10"/>
      <c r="S264" s="9">
        <v>71</v>
      </c>
      <c r="T264" s="8" t="s">
        <v>1066</v>
      </c>
      <c r="U264" s="9">
        <v>35</v>
      </c>
      <c r="V264" s="8" t="s">
        <v>53</v>
      </c>
      <c r="W264" s="8" t="e">
        <f>VLOOKUP(C264,'BP Wholesale Product List'!B:B,1,0)</f>
        <v>#N/A</v>
      </c>
      <c r="X264" s="8" t="s">
        <v>45</v>
      </c>
    </row>
    <row r="265" spans="1:24" ht="12" customHeight="1">
      <c r="A265" s="8" t="s">
        <v>77</v>
      </c>
      <c r="B265" s="8" t="s">
        <v>1082</v>
      </c>
      <c r="C265" s="8" t="s">
        <v>1083</v>
      </c>
      <c r="D265" s="8" t="s">
        <v>45</v>
      </c>
      <c r="E265" s="8" t="s">
        <v>1084</v>
      </c>
      <c r="F265" s="8" t="s">
        <v>178</v>
      </c>
      <c r="G265" s="9">
        <v>24</v>
      </c>
      <c r="H265" s="8" t="s">
        <v>1085</v>
      </c>
      <c r="I265" s="8" t="s">
        <v>466</v>
      </c>
      <c r="J265" s="10"/>
      <c r="K265" s="9">
        <v>7.0866100000000003</v>
      </c>
      <c r="L265" s="9">
        <v>8.6614199999999997</v>
      </c>
      <c r="M265" s="9">
        <v>14.96063</v>
      </c>
      <c r="N265" s="10"/>
      <c r="O265" s="8" t="s">
        <v>302</v>
      </c>
      <c r="P265" s="8" t="s">
        <v>45</v>
      </c>
      <c r="Q265" s="9">
        <v>1.95</v>
      </c>
      <c r="R265" s="10"/>
      <c r="S265" s="9">
        <v>71</v>
      </c>
      <c r="T265" s="8" t="s">
        <v>1066</v>
      </c>
      <c r="U265" s="9">
        <v>35</v>
      </c>
      <c r="V265" s="8" t="s">
        <v>53</v>
      </c>
      <c r="W265" s="8" t="e">
        <f>VLOOKUP(C265,'BP Wholesale Product List'!B:B,1,0)</f>
        <v>#N/A</v>
      </c>
      <c r="X265" s="8" t="s">
        <v>45</v>
      </c>
    </row>
    <row r="266" spans="1:24" ht="12" customHeight="1">
      <c r="A266" s="8" t="s">
        <v>77</v>
      </c>
      <c r="B266" s="8" t="s">
        <v>1086</v>
      </c>
      <c r="C266" s="8" t="s">
        <v>1087</v>
      </c>
      <c r="D266" s="8" t="s">
        <v>45</v>
      </c>
      <c r="E266" s="8" t="s">
        <v>1088</v>
      </c>
      <c r="F266" s="8" t="s">
        <v>178</v>
      </c>
      <c r="G266" s="9">
        <v>24</v>
      </c>
      <c r="H266" s="8" t="s">
        <v>1089</v>
      </c>
      <c r="I266" s="8" t="s">
        <v>466</v>
      </c>
      <c r="J266" s="10"/>
      <c r="K266" s="9">
        <v>8.66</v>
      </c>
      <c r="L266" s="9">
        <v>7.87</v>
      </c>
      <c r="M266" s="9">
        <v>9.4499999999999993</v>
      </c>
      <c r="N266" s="10"/>
      <c r="O266" s="8" t="s">
        <v>302</v>
      </c>
      <c r="P266" s="8" t="s">
        <v>45</v>
      </c>
      <c r="Q266" s="9">
        <v>1.65</v>
      </c>
      <c r="R266" s="10"/>
      <c r="S266" s="9">
        <v>71</v>
      </c>
      <c r="T266" s="8" t="s">
        <v>1066</v>
      </c>
      <c r="U266" s="9">
        <v>35</v>
      </c>
      <c r="V266" s="8" t="s">
        <v>53</v>
      </c>
      <c r="W266" s="8" t="e">
        <f>VLOOKUP(C266,'BP Wholesale Product List'!B:B,1,0)</f>
        <v>#N/A</v>
      </c>
      <c r="X266" s="8" t="s">
        <v>45</v>
      </c>
    </row>
    <row r="267" spans="1:24" ht="12" customHeight="1">
      <c r="A267" s="8" t="s">
        <v>77</v>
      </c>
      <c r="B267" s="8" t="s">
        <v>1090</v>
      </c>
      <c r="C267" s="8" t="s">
        <v>1091</v>
      </c>
      <c r="D267" s="8" t="s">
        <v>45</v>
      </c>
      <c r="E267" s="8" t="s">
        <v>1092</v>
      </c>
      <c r="F267" s="8" t="s">
        <v>1093</v>
      </c>
      <c r="G267" s="9">
        <v>144</v>
      </c>
      <c r="H267" s="8" t="s">
        <v>1094</v>
      </c>
      <c r="I267" s="8" t="s">
        <v>466</v>
      </c>
      <c r="J267" s="10"/>
      <c r="K267" s="9">
        <v>18.11</v>
      </c>
      <c r="L267" s="9">
        <v>18.11</v>
      </c>
      <c r="M267" s="9">
        <v>14.96</v>
      </c>
      <c r="N267" s="10"/>
      <c r="O267" s="8" t="s">
        <v>302</v>
      </c>
      <c r="P267" s="8" t="s">
        <v>45</v>
      </c>
      <c r="Q267" s="9">
        <v>2.4500000000000002</v>
      </c>
      <c r="R267" s="10"/>
      <c r="S267" s="9">
        <v>71</v>
      </c>
      <c r="T267" s="8" t="s">
        <v>1066</v>
      </c>
      <c r="U267" s="9">
        <v>35</v>
      </c>
      <c r="V267" s="8" t="s">
        <v>53</v>
      </c>
      <c r="W267" s="8" t="e">
        <f>VLOOKUP(C267,'BP Wholesale Product List'!B:B,1,0)</f>
        <v>#N/A</v>
      </c>
      <c r="X267" s="8" t="s">
        <v>45</v>
      </c>
    </row>
    <row r="268" spans="1:24" ht="12" customHeight="1">
      <c r="A268" s="8" t="s">
        <v>77</v>
      </c>
      <c r="B268" s="8" t="s">
        <v>1095</v>
      </c>
      <c r="C268" s="8" t="s">
        <v>1096</v>
      </c>
      <c r="D268" s="8" t="s">
        <v>45</v>
      </c>
      <c r="E268" s="8" t="s">
        <v>1097</v>
      </c>
      <c r="F268" s="8" t="s">
        <v>1098</v>
      </c>
      <c r="G268" s="9">
        <v>144</v>
      </c>
      <c r="H268" s="8" t="s">
        <v>1099</v>
      </c>
      <c r="I268" s="8" t="s">
        <v>466</v>
      </c>
      <c r="J268" s="10"/>
      <c r="K268" s="9">
        <v>18.11</v>
      </c>
      <c r="L268" s="9">
        <v>18.11</v>
      </c>
      <c r="M268" s="9">
        <v>14.96</v>
      </c>
      <c r="N268" s="10"/>
      <c r="O268" s="8" t="s">
        <v>302</v>
      </c>
      <c r="P268" s="8" t="s">
        <v>45</v>
      </c>
      <c r="Q268" s="9">
        <v>2.4500000000000002</v>
      </c>
      <c r="R268" s="10"/>
      <c r="S268" s="9">
        <v>71</v>
      </c>
      <c r="T268" s="8" t="s">
        <v>1066</v>
      </c>
      <c r="U268" s="9">
        <v>35</v>
      </c>
      <c r="V268" s="8" t="s">
        <v>53</v>
      </c>
      <c r="W268" s="8" t="e">
        <f>VLOOKUP(C268,'BP Wholesale Product List'!B:B,1,0)</f>
        <v>#N/A</v>
      </c>
      <c r="X268" s="8" t="s">
        <v>45</v>
      </c>
    </row>
    <row r="269" spans="1:24" ht="12" customHeight="1">
      <c r="A269" s="8" t="s">
        <v>77</v>
      </c>
      <c r="B269" s="8" t="s">
        <v>1100</v>
      </c>
      <c r="C269" s="8" t="s">
        <v>1101</v>
      </c>
      <c r="D269" s="8" t="s">
        <v>45</v>
      </c>
      <c r="E269" s="8" t="s">
        <v>1102</v>
      </c>
      <c r="F269" s="8" t="s">
        <v>1103</v>
      </c>
      <c r="G269" s="9">
        <v>144</v>
      </c>
      <c r="H269" s="8" t="s">
        <v>1099</v>
      </c>
      <c r="I269" s="8" t="s">
        <v>466</v>
      </c>
      <c r="J269" s="10"/>
      <c r="K269" s="9">
        <v>18.11</v>
      </c>
      <c r="L269" s="9">
        <v>18.11</v>
      </c>
      <c r="M269" s="9">
        <v>14.96</v>
      </c>
      <c r="N269" s="10"/>
      <c r="O269" s="8" t="s">
        <v>302</v>
      </c>
      <c r="P269" s="8" t="s">
        <v>45</v>
      </c>
      <c r="Q269" s="9">
        <v>2.4500000000000002</v>
      </c>
      <c r="R269" s="10"/>
      <c r="S269" s="9">
        <v>71</v>
      </c>
      <c r="T269" s="8" t="s">
        <v>1066</v>
      </c>
      <c r="U269" s="9">
        <v>35</v>
      </c>
      <c r="V269" s="8" t="s">
        <v>53</v>
      </c>
      <c r="W269" s="8" t="e">
        <f>VLOOKUP(C269,'BP Wholesale Product List'!B:B,1,0)</f>
        <v>#N/A</v>
      </c>
      <c r="X269" s="8" t="s">
        <v>45</v>
      </c>
    </row>
    <row r="270" spans="1:24" ht="12" customHeight="1">
      <c r="A270" s="8" t="s">
        <v>77</v>
      </c>
      <c r="B270" s="8" t="s">
        <v>1104</v>
      </c>
      <c r="C270" s="8" t="s">
        <v>1105</v>
      </c>
      <c r="D270" s="8" t="s">
        <v>45</v>
      </c>
      <c r="E270" s="8" t="s">
        <v>1106</v>
      </c>
      <c r="F270" s="8" t="s">
        <v>184</v>
      </c>
      <c r="G270" s="9">
        <v>24</v>
      </c>
      <c r="H270" s="8" t="s">
        <v>1107</v>
      </c>
      <c r="I270" s="8" t="s">
        <v>466</v>
      </c>
      <c r="J270" s="10"/>
      <c r="K270" s="9">
        <v>10.62992</v>
      </c>
      <c r="L270" s="9">
        <v>15.354329999999999</v>
      </c>
      <c r="M270" s="9">
        <v>10.82677</v>
      </c>
      <c r="N270" s="10"/>
      <c r="O270" s="8" t="s">
        <v>302</v>
      </c>
      <c r="P270" s="8" t="s">
        <v>45</v>
      </c>
      <c r="Q270" s="9">
        <v>8.25</v>
      </c>
      <c r="R270" s="10"/>
      <c r="S270" s="9">
        <v>71</v>
      </c>
      <c r="T270" s="8" t="s">
        <v>1066</v>
      </c>
      <c r="U270" s="9">
        <v>35</v>
      </c>
      <c r="V270" s="8" t="s">
        <v>53</v>
      </c>
      <c r="W270" s="8" t="e">
        <f>VLOOKUP(C270,'BP Wholesale Product List'!B:B,1,0)</f>
        <v>#N/A</v>
      </c>
      <c r="X270" s="8" t="s">
        <v>45</v>
      </c>
    </row>
  </sheetData>
  <autoFilter ref="A1:X270" xr:uid="{4AE98F3C-AF42-4927-ACC7-086F2A05C61F}">
    <filterColumn colId="22">
      <filters>
        <filter val="#N/A"/>
      </filters>
    </filterColumn>
  </autoFilter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2024-11-20T09:26:33Z</dcterms:created>
  <dcterms:modified xsi:type="dcterms:W3CDTF">2024-11-20T09:26:33Z</dcterms:modified>
</cp:coreProperties>
</file>