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11736B7B-515A-49DC-A25D-1E758FD1A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Item'!$A$1:$AT$92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</calcChain>
</file>

<file path=xl/sharedStrings.xml><?xml version="1.0" encoding="utf-8"?>
<sst xmlns="http://schemas.openxmlformats.org/spreadsheetml/2006/main" count="2281" uniqueCount="170">
  <si>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</si>
  <si>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</si>
  <si>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</si>
  <si>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</si>
  <si>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</si>
  <si>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</si>
  <si>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</si>
  <si>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</si>
  <si>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</si>
  <si>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</si>
  <si>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</si>
  <si>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</si>
  <si>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</si>
  <si>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</si>
  <si>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</si>
  <si>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</si>
  <si>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</si>
  <si>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</si>
  <si>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</si>
  <si>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</si>
  <si>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</si>
  <si>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</si>
  <si>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</si>
  <si>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</si>
  <si>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</si>
  <si>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</si>
  <si>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</si>
  <si>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</si>
  <si>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</si>
  <si>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</si>
  <si>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</si>
  <si>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</si>
  <si>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</si>
  <si>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</si>
  <si>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</si>
  <si>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</si>
  <si>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</si>
  <si>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</si>
  <si>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</si>
  <si>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</si>
  <si>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</si>
  <si>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</si>
  <si>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</si>
  <si>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</si>
  <si>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</si>
  <si>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</si>
  <si>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/>
  </si>
  <si>
    <t>SV2</t>
  </si>
  <si>
    <t>China</t>
  </si>
  <si>
    <t>No</t>
  </si>
  <si>
    <t>Yes</t>
  </si>
  <si>
    <t>10/1</t>
  </si>
  <si>
    <t>1/31</t>
  </si>
  <si>
    <t>yechunping@jlachina.com</t>
  </si>
  <si>
    <t>corrie@scmhome.com</t>
  </si>
  <si>
    <t>WOD</t>
  </si>
  <si>
    <t>jinhuiling@jlachina.com</t>
  </si>
  <si>
    <t>BR55-0198</t>
  </si>
  <si>
    <t>E0060</t>
  </si>
  <si>
    <t>FE55001HA1</t>
  </si>
  <si>
    <t>FZ55001HA1</t>
  </si>
  <si>
    <t>BR55-0199</t>
  </si>
  <si>
    <t>FE55001HA3</t>
  </si>
  <si>
    <t>FZ55001HA3</t>
  </si>
  <si>
    <t>BR55-0200</t>
  </si>
  <si>
    <t>FE55001HA4</t>
  </si>
  <si>
    <t>FZ55001HA4</t>
  </si>
  <si>
    <t>BR55-0201</t>
  </si>
  <si>
    <t>FE55001HA5</t>
  </si>
  <si>
    <t>FZ55001HA5</t>
  </si>
  <si>
    <t>BR55-0202</t>
  </si>
  <si>
    <t>FE55001HA6</t>
  </si>
  <si>
    <t>FZ55001HA6</t>
  </si>
  <si>
    <t>BR55-0671</t>
  </si>
  <si>
    <t>FE55001HA2</t>
  </si>
  <si>
    <t>FZ55001HA2</t>
  </si>
  <si>
    <t>FE54001H11</t>
  </si>
  <si>
    <t>FZ54001H11</t>
  </si>
  <si>
    <t>FE54001H12</t>
  </si>
  <si>
    <t>FZ54001H12</t>
  </si>
  <si>
    <t>FE54001H13</t>
  </si>
  <si>
    <t>FZ54001H13</t>
  </si>
  <si>
    <t>FE54001H14</t>
  </si>
  <si>
    <t>FZ54001H14</t>
  </si>
  <si>
    <t>BR55-0533</t>
  </si>
  <si>
    <t>E0062</t>
  </si>
  <si>
    <t>BR55-0534</t>
  </si>
  <si>
    <t>BR55-0535</t>
  </si>
  <si>
    <t>BR55-0536</t>
  </si>
  <si>
    <t>BR55-0537</t>
  </si>
  <si>
    <t>BR55-0672</t>
  </si>
  <si>
    <t>BR54-0539</t>
  </si>
  <si>
    <t>E0063A</t>
  </si>
  <si>
    <t>FE54002H12</t>
  </si>
  <si>
    <t>FZ54002H12</t>
  </si>
  <si>
    <t>BR54-0538</t>
  </si>
  <si>
    <t>E0063C</t>
  </si>
  <si>
    <t>BR54-0541</t>
  </si>
  <si>
    <t>E0063D</t>
  </si>
  <si>
    <t>BR55-0899</t>
  </si>
  <si>
    <t>E0066</t>
  </si>
  <si>
    <t>BR55-0900</t>
  </si>
  <si>
    <t>BR55-0901</t>
  </si>
  <si>
    <t>BR55-0902</t>
  </si>
  <si>
    <t>BR55-3064</t>
  </si>
  <si>
    <t>BR55-3065</t>
  </si>
  <si>
    <t>FZ54001H23</t>
  </si>
  <si>
    <t>FZ54001H24</t>
  </si>
  <si>
    <t>E0098A</t>
  </si>
  <si>
    <t>BR54-0386</t>
  </si>
  <si>
    <t>BR54-0387</t>
  </si>
  <si>
    <t>BR54-0388</t>
  </si>
  <si>
    <t>E0098B</t>
  </si>
  <si>
    <t>BR54-0390</t>
  </si>
  <si>
    <t>BR54-0391</t>
  </si>
  <si>
    <t>BR54-0392</t>
  </si>
  <si>
    <t>BR54-0416</t>
  </si>
  <si>
    <t>E0098C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</si>
  <si>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</si>
  <si>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</si>
  <si>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</si>
  <si>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</si>
  <si>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</si>
  <si>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</si>
  <si>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</si>
  <si>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</si>
  <si>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</si>
  <si>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</si>
  <si>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BR54-0651</t>
  </si>
  <si>
    <t>BR54-0652</t>
  </si>
  <si>
    <t>BR54-0653</t>
  </si>
  <si>
    <t>BR54-0377</t>
  </si>
  <si>
    <t>E0098F</t>
  </si>
  <si>
    <t>BR54-0378</t>
  </si>
  <si>
    <t>BR54-0379</t>
  </si>
  <si>
    <t>BR54-0380</t>
  </si>
  <si>
    <t>BR54-0381</t>
  </si>
  <si>
    <t>E0098G</t>
  </si>
  <si>
    <t>BR54-0382</t>
  </si>
  <si>
    <t>BR54-0383</t>
  </si>
  <si>
    <t>BR54-0384</t>
  </si>
  <si>
    <t>E0098H</t>
  </si>
  <si>
    <t>BR54-1941</t>
  </si>
  <si>
    <t>BR54-1942</t>
  </si>
  <si>
    <t>BR54-1943</t>
  </si>
  <si>
    <t>ST54-3591</t>
  </si>
  <si>
    <t>E1083A-1</t>
  </si>
  <si>
    <t>ST54-3592</t>
  </si>
  <si>
    <t>ST54-3593</t>
  </si>
  <si>
    <t>ST54-3594</t>
  </si>
  <si>
    <t>ST54-3595</t>
  </si>
  <si>
    <t>E1083B-1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</si>
  <si>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</si>
  <si>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</si>
  <si>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</si>
  <si>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</si>
  <si>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</si>
  <si>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</si>
  <si>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</si>
  <si>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</si>
  <si>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</si>
  <si>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</si>
  <si>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</si>
  <si>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</si>
  <si>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</si>
  <si>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ST54-3607</t>
  </si>
  <si>
    <t>E1083E-1</t>
  </si>
  <si>
    <t>ST54-3608</t>
  </si>
  <si>
    <t>ST54-3609</t>
  </si>
  <si>
    <t>ST54-3610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</si>
</sst>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2"/>
  <sheetViews>
    <sheetView tabSelected="1" topLeftCell="AF58" workbookViewId="0">
      <selection activeCell="AI65" sqref="AI65"/>
    </sheetView>
  </sheetViews>
  <sheetFormatPr defaultRowHeight="15"/>
  <cols>
    <col min="1" max="1" width="14.28515625" customWidth="1"/>
    <col min="2" max="2" width="10" customWidth="1"/>
    <col min="3" max="3" width="13.42578125" customWidth="1"/>
    <col min="4" max="4" width="13.140625" customWidth="1"/>
    <col min="5" max="5" width="13.28515625" customWidth="1"/>
    <col min="6" max="6" width="18.85546875" customWidth="1"/>
    <col min="7" max="7" width="37" customWidth="1"/>
    <col min="8" max="10" width="17.85546875" customWidth="1"/>
    <col min="11" max="11" width="14.570312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5703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5703125" customWidth="1"/>
    <col min="40" max="40" width="21.28515625" customWidth="1"/>
    <col min="41" max="41" width="9.140625" customWidth="1"/>
    <col min="42" max="42" width="50.5703125" customWidth="1"/>
    <col min="43" max="43" width="12.85546875" customWidth="1"/>
    <col min="44" max="44" width="12.42578125" customWidth="1"/>
    <col min="45" max="45" width="20.140625" customWidth="1"/>
    <col min="46" max="46" width="13.42578125" customWidth="1"/>
  </cols>
  <sheetData>
    <row r="1" spans="1:46" s="5" customFormat="1" ht="48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3" t="str">
        <f>VLOOKUP(C2,'[1]New case pack Item'!$B:$C,2,0)</f>
        <v>BR55-0198-4</v>
      </c>
      <c r="B2" t="s">
        <v>58</v>
      </c>
      <c r="C2" t="s">
        <v>57</v>
      </c>
      <c r="K2" s="1"/>
      <c r="M2" t="s">
        <v>47</v>
      </c>
      <c r="N2" t="s">
        <v>46</v>
      </c>
      <c r="O2" t="s">
        <v>46</v>
      </c>
      <c r="V2" s="2"/>
      <c r="W2" s="2"/>
      <c r="Y2">
        <v>300</v>
      </c>
      <c r="Z2" t="s">
        <v>48</v>
      </c>
      <c r="AA2">
        <v>9</v>
      </c>
      <c r="AB2" t="s">
        <v>59</v>
      </c>
      <c r="AC2" t="s">
        <v>60</v>
      </c>
      <c r="AD2" t="s">
        <v>46</v>
      </c>
      <c r="AE2" t="s">
        <v>46</v>
      </c>
      <c r="AF2" t="s">
        <v>49</v>
      </c>
      <c r="AG2" t="s">
        <v>46</v>
      </c>
      <c r="AH2" t="s">
        <v>46</v>
      </c>
      <c r="AI2" t="s">
        <v>46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46</v>
      </c>
      <c r="AP2" t="s">
        <v>56</v>
      </c>
      <c r="AQ2" t="s">
        <v>46</v>
      </c>
      <c r="AR2" t="s">
        <v>49</v>
      </c>
      <c r="AS2" t="s">
        <v>50</v>
      </c>
      <c r="AT2" t="s">
        <v>49</v>
      </c>
    </row>
    <row r="3" spans="1:46">
      <c r="A3" s="3" t="str">
        <f>VLOOKUP(C3,'[1]New case pack Item'!$B:$C,2,0)</f>
        <v>BR55-0199-4</v>
      </c>
      <c r="B3" t="s">
        <v>58</v>
      </c>
      <c r="C3" t="s">
        <v>61</v>
      </c>
      <c r="M3" t="s">
        <v>55</v>
      </c>
      <c r="N3" t="s">
        <v>46</v>
      </c>
      <c r="O3" t="s">
        <v>46</v>
      </c>
      <c r="V3" s="2"/>
      <c r="W3" s="2"/>
      <c r="Y3">
        <v>300</v>
      </c>
      <c r="Z3" t="s">
        <v>48</v>
      </c>
      <c r="AA3">
        <v>9</v>
      </c>
      <c r="AB3" t="s">
        <v>62</v>
      </c>
      <c r="AC3" t="s">
        <v>63</v>
      </c>
      <c r="AD3" t="s">
        <v>46</v>
      </c>
      <c r="AE3" t="s">
        <v>46</v>
      </c>
      <c r="AF3" t="s">
        <v>49</v>
      </c>
      <c r="AG3" t="s">
        <v>46</v>
      </c>
      <c r="AH3" t="s">
        <v>46</v>
      </c>
      <c r="AI3" t="s">
        <v>46</v>
      </c>
      <c r="AJ3" t="s">
        <v>50</v>
      </c>
      <c r="AK3" t="s">
        <v>51</v>
      </c>
      <c r="AL3" t="s">
        <v>52</v>
      </c>
      <c r="AM3" t="s">
        <v>53</v>
      </c>
      <c r="AN3" t="s">
        <v>54</v>
      </c>
      <c r="AO3" t="s">
        <v>46</v>
      </c>
      <c r="AP3" t="s">
        <v>56</v>
      </c>
      <c r="AQ3" t="s">
        <v>46</v>
      </c>
      <c r="AR3" t="s">
        <v>49</v>
      </c>
      <c r="AS3" t="s">
        <v>50</v>
      </c>
      <c r="AT3" t="s">
        <v>49</v>
      </c>
    </row>
    <row r="4" spans="1:46">
      <c r="A4" s="3" t="str">
        <f>VLOOKUP(C4,'[1]New case pack Item'!$B:$C,2,0)</f>
        <v>BR55-0199-4</v>
      </c>
      <c r="B4" t="s">
        <v>58</v>
      </c>
      <c r="C4" t="s">
        <v>61</v>
      </c>
      <c r="M4" t="s">
        <v>47</v>
      </c>
      <c r="N4" t="s">
        <v>46</v>
      </c>
      <c r="O4" t="s">
        <v>46</v>
      </c>
      <c r="V4" s="2"/>
      <c r="W4" s="2"/>
      <c r="Y4">
        <v>300</v>
      </c>
      <c r="Z4" t="s">
        <v>48</v>
      </c>
      <c r="AA4">
        <v>9</v>
      </c>
      <c r="AB4" t="s">
        <v>62</v>
      </c>
      <c r="AC4" t="s">
        <v>63</v>
      </c>
      <c r="AD4" t="s">
        <v>46</v>
      </c>
      <c r="AE4" t="s">
        <v>46</v>
      </c>
      <c r="AF4" t="s">
        <v>49</v>
      </c>
      <c r="AG4" t="s">
        <v>46</v>
      </c>
      <c r="AH4" t="s">
        <v>46</v>
      </c>
      <c r="AI4" t="s">
        <v>46</v>
      </c>
      <c r="AJ4" t="s">
        <v>50</v>
      </c>
      <c r="AK4" t="s">
        <v>51</v>
      </c>
      <c r="AL4" t="s">
        <v>52</v>
      </c>
      <c r="AM4" t="s">
        <v>53</v>
      </c>
      <c r="AN4" t="s">
        <v>54</v>
      </c>
      <c r="AO4" t="s">
        <v>46</v>
      </c>
      <c r="AP4" t="s">
        <v>56</v>
      </c>
      <c r="AQ4" t="s">
        <v>46</v>
      </c>
      <c r="AR4" t="s">
        <v>49</v>
      </c>
      <c r="AS4" t="s">
        <v>50</v>
      </c>
      <c r="AT4" t="s">
        <v>49</v>
      </c>
    </row>
    <row r="5" spans="1:46">
      <c r="A5" s="3" t="str">
        <f>VLOOKUP(C5,'[1]New case pack Item'!$B:$C,2,0)</f>
        <v>BR55-0200-4</v>
      </c>
      <c r="B5" t="s">
        <v>58</v>
      </c>
      <c r="C5" t="s">
        <v>64</v>
      </c>
      <c r="M5" t="s">
        <v>55</v>
      </c>
      <c r="N5" t="s">
        <v>46</v>
      </c>
      <c r="O5" t="s">
        <v>46</v>
      </c>
      <c r="V5" s="2"/>
      <c r="W5" s="2"/>
      <c r="Y5">
        <v>300</v>
      </c>
      <c r="Z5" t="s">
        <v>48</v>
      </c>
      <c r="AA5">
        <v>9</v>
      </c>
      <c r="AB5" t="s">
        <v>65</v>
      </c>
      <c r="AC5" t="s">
        <v>66</v>
      </c>
      <c r="AD5" t="s">
        <v>46</v>
      </c>
      <c r="AE5" t="s">
        <v>46</v>
      </c>
      <c r="AF5" t="s">
        <v>49</v>
      </c>
      <c r="AG5" t="s">
        <v>46</v>
      </c>
      <c r="AH5" t="s">
        <v>46</v>
      </c>
      <c r="AI5" t="s">
        <v>46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46</v>
      </c>
      <c r="AP5" t="s">
        <v>56</v>
      </c>
      <c r="AQ5" t="s">
        <v>46</v>
      </c>
      <c r="AR5" t="s">
        <v>49</v>
      </c>
      <c r="AS5" t="s">
        <v>50</v>
      </c>
      <c r="AT5" t="s">
        <v>49</v>
      </c>
    </row>
    <row r="6" spans="1:46">
      <c r="A6" s="3" t="str">
        <f>VLOOKUP(C6,'[1]New case pack Item'!$B:$C,2,0)</f>
        <v>BR55-0200-4</v>
      </c>
      <c r="B6" t="s">
        <v>58</v>
      </c>
      <c r="C6" t="s">
        <v>64</v>
      </c>
      <c r="M6" t="s">
        <v>47</v>
      </c>
      <c r="N6" t="s">
        <v>46</v>
      </c>
      <c r="O6" t="s">
        <v>46</v>
      </c>
      <c r="V6" s="2"/>
      <c r="W6" s="2"/>
      <c r="Y6">
        <v>300</v>
      </c>
      <c r="Z6" t="s">
        <v>48</v>
      </c>
      <c r="AA6">
        <v>9</v>
      </c>
      <c r="AB6" t="s">
        <v>65</v>
      </c>
      <c r="AC6" t="s">
        <v>66</v>
      </c>
      <c r="AD6" t="s">
        <v>46</v>
      </c>
      <c r="AE6" t="s">
        <v>46</v>
      </c>
      <c r="AF6" t="s">
        <v>49</v>
      </c>
      <c r="AG6" t="s">
        <v>46</v>
      </c>
      <c r="AH6" t="s">
        <v>46</v>
      </c>
      <c r="AI6" t="s">
        <v>46</v>
      </c>
      <c r="AJ6" t="s">
        <v>50</v>
      </c>
      <c r="AK6" t="s">
        <v>51</v>
      </c>
      <c r="AL6" t="s">
        <v>52</v>
      </c>
      <c r="AM6" t="s">
        <v>53</v>
      </c>
      <c r="AN6" t="s">
        <v>54</v>
      </c>
      <c r="AO6" t="s">
        <v>46</v>
      </c>
      <c r="AP6" t="s">
        <v>56</v>
      </c>
      <c r="AQ6" t="s">
        <v>46</v>
      </c>
      <c r="AR6" t="s">
        <v>49</v>
      </c>
      <c r="AS6" t="s">
        <v>50</v>
      </c>
      <c r="AT6" t="s">
        <v>49</v>
      </c>
    </row>
    <row r="7" spans="1:46">
      <c r="A7" s="3" t="str">
        <f>VLOOKUP(C7,'[1]New case pack Item'!$B:$C,2,0)</f>
        <v>BR55-0201-4</v>
      </c>
      <c r="B7" t="s">
        <v>58</v>
      </c>
      <c r="C7" t="s">
        <v>67</v>
      </c>
      <c r="M7" t="s">
        <v>55</v>
      </c>
      <c r="N7" t="s">
        <v>46</v>
      </c>
      <c r="O7" t="s">
        <v>46</v>
      </c>
      <c r="V7" s="2"/>
      <c r="W7" s="2"/>
      <c r="Y7">
        <v>300</v>
      </c>
      <c r="Z7" t="s">
        <v>48</v>
      </c>
      <c r="AA7">
        <v>9</v>
      </c>
      <c r="AB7" t="s">
        <v>68</v>
      </c>
      <c r="AC7" t="s">
        <v>69</v>
      </c>
      <c r="AD7" t="s">
        <v>46</v>
      </c>
      <c r="AE7" t="s">
        <v>46</v>
      </c>
      <c r="AF7" t="s">
        <v>49</v>
      </c>
      <c r="AG7" t="s">
        <v>46</v>
      </c>
      <c r="AH7" t="s">
        <v>46</v>
      </c>
      <c r="AI7" t="s">
        <v>46</v>
      </c>
      <c r="AJ7" t="s">
        <v>50</v>
      </c>
      <c r="AK7" t="s">
        <v>51</v>
      </c>
      <c r="AL7" t="s">
        <v>52</v>
      </c>
      <c r="AM7" t="s">
        <v>53</v>
      </c>
      <c r="AN7" t="s">
        <v>54</v>
      </c>
      <c r="AO7" t="s">
        <v>46</v>
      </c>
      <c r="AP7" t="s">
        <v>56</v>
      </c>
      <c r="AQ7" t="s">
        <v>46</v>
      </c>
      <c r="AR7" t="s">
        <v>49</v>
      </c>
      <c r="AS7" t="s">
        <v>50</v>
      </c>
      <c r="AT7" t="s">
        <v>49</v>
      </c>
    </row>
    <row r="8" spans="1:46">
      <c r="A8" s="3" t="str">
        <f>VLOOKUP(C8,'[1]New case pack Item'!$B:$C,2,0)</f>
        <v>BR55-0201-4</v>
      </c>
      <c r="B8" t="s">
        <v>58</v>
      </c>
      <c r="C8" t="s">
        <v>67</v>
      </c>
      <c r="M8" t="s">
        <v>47</v>
      </c>
      <c r="N8" t="s">
        <v>46</v>
      </c>
      <c r="O8" t="s">
        <v>46</v>
      </c>
      <c r="V8" s="2"/>
      <c r="W8" s="2"/>
      <c r="Y8">
        <v>300</v>
      </c>
      <c r="Z8" t="s">
        <v>48</v>
      </c>
      <c r="AA8">
        <v>9</v>
      </c>
      <c r="AB8" t="s">
        <v>68</v>
      </c>
      <c r="AC8" t="s">
        <v>69</v>
      </c>
      <c r="AD8" t="s">
        <v>46</v>
      </c>
      <c r="AE8" t="s">
        <v>46</v>
      </c>
      <c r="AF8" t="s">
        <v>49</v>
      </c>
      <c r="AG8" t="s">
        <v>46</v>
      </c>
      <c r="AH8" t="s">
        <v>46</v>
      </c>
      <c r="AI8" t="s">
        <v>46</v>
      </c>
      <c r="AJ8" t="s">
        <v>50</v>
      </c>
      <c r="AK8" t="s">
        <v>51</v>
      </c>
      <c r="AL8" t="s">
        <v>52</v>
      </c>
      <c r="AM8" t="s">
        <v>53</v>
      </c>
      <c r="AN8" t="s">
        <v>54</v>
      </c>
      <c r="AO8" t="s">
        <v>46</v>
      </c>
      <c r="AP8" t="s">
        <v>56</v>
      </c>
      <c r="AQ8" t="s">
        <v>46</v>
      </c>
      <c r="AR8" t="s">
        <v>49</v>
      </c>
      <c r="AS8" t="s">
        <v>50</v>
      </c>
      <c r="AT8" t="s">
        <v>49</v>
      </c>
    </row>
    <row r="9" spans="1:46">
      <c r="A9" s="3" t="str">
        <f>VLOOKUP(C9,'[1]New case pack Item'!$B:$C,2,0)</f>
        <v>BR55-0202-4</v>
      </c>
      <c r="B9" t="s">
        <v>58</v>
      </c>
      <c r="C9" t="s">
        <v>70</v>
      </c>
      <c r="M9" t="s">
        <v>47</v>
      </c>
      <c r="N9" t="s">
        <v>46</v>
      </c>
      <c r="O9" t="s">
        <v>46</v>
      </c>
      <c r="V9" s="2"/>
      <c r="W9" s="2"/>
      <c r="Y9">
        <v>300</v>
      </c>
      <c r="Z9" t="s">
        <v>48</v>
      </c>
      <c r="AA9">
        <v>9</v>
      </c>
      <c r="AB9" t="s">
        <v>71</v>
      </c>
      <c r="AC9" t="s">
        <v>72</v>
      </c>
      <c r="AD9" t="s">
        <v>46</v>
      </c>
      <c r="AE9" t="s">
        <v>46</v>
      </c>
      <c r="AF9" t="s">
        <v>49</v>
      </c>
      <c r="AG9" t="s">
        <v>46</v>
      </c>
      <c r="AH9" t="s">
        <v>46</v>
      </c>
      <c r="AI9" t="s">
        <v>46</v>
      </c>
      <c r="AJ9" t="s">
        <v>50</v>
      </c>
      <c r="AK9" t="s">
        <v>51</v>
      </c>
      <c r="AL9" t="s">
        <v>52</v>
      </c>
      <c r="AM9" t="s">
        <v>53</v>
      </c>
      <c r="AN9" t="s">
        <v>54</v>
      </c>
      <c r="AO9" t="s">
        <v>46</v>
      </c>
      <c r="AP9" t="s">
        <v>56</v>
      </c>
      <c r="AQ9" t="s">
        <v>46</v>
      </c>
      <c r="AR9" t="s">
        <v>49</v>
      </c>
      <c r="AS9" t="s">
        <v>50</v>
      </c>
      <c r="AT9" t="s">
        <v>49</v>
      </c>
    </row>
    <row r="10" spans="1:46">
      <c r="A10" s="3" t="str">
        <f>VLOOKUP(C10,'[1]New case pack Item'!$B:$C,2,0)</f>
        <v>BR55-0202-4</v>
      </c>
      <c r="B10" t="s">
        <v>58</v>
      </c>
      <c r="C10" t="s">
        <v>70</v>
      </c>
      <c r="M10" t="s">
        <v>55</v>
      </c>
      <c r="N10" t="s">
        <v>46</v>
      </c>
      <c r="O10" t="s">
        <v>46</v>
      </c>
      <c r="V10" s="2"/>
      <c r="W10" s="2"/>
      <c r="Y10">
        <v>300</v>
      </c>
      <c r="Z10" t="s">
        <v>48</v>
      </c>
      <c r="AA10">
        <v>9</v>
      </c>
      <c r="AB10" t="s">
        <v>71</v>
      </c>
      <c r="AC10" t="s">
        <v>72</v>
      </c>
      <c r="AD10" t="s">
        <v>46</v>
      </c>
      <c r="AE10" t="s">
        <v>46</v>
      </c>
      <c r="AF10" t="s">
        <v>49</v>
      </c>
      <c r="AG10" t="s">
        <v>46</v>
      </c>
      <c r="AH10" t="s">
        <v>46</v>
      </c>
      <c r="AI10" t="s">
        <v>46</v>
      </c>
      <c r="AJ10" t="s">
        <v>50</v>
      </c>
      <c r="AK10" t="s">
        <v>51</v>
      </c>
      <c r="AL10" t="s">
        <v>52</v>
      </c>
      <c r="AM10" t="s">
        <v>53</v>
      </c>
      <c r="AN10" t="s">
        <v>54</v>
      </c>
      <c r="AO10" t="s">
        <v>46</v>
      </c>
      <c r="AP10" t="s">
        <v>56</v>
      </c>
      <c r="AQ10" t="s">
        <v>46</v>
      </c>
      <c r="AR10" t="s">
        <v>49</v>
      </c>
      <c r="AS10" t="s">
        <v>50</v>
      </c>
      <c r="AT10" t="s">
        <v>49</v>
      </c>
    </row>
    <row r="11" spans="1:46">
      <c r="A11" s="3" t="str">
        <f>VLOOKUP(C11,'[1]New case pack Item'!$B:$C,2,0)</f>
        <v>BR55-0671-4</v>
      </c>
      <c r="B11" t="s">
        <v>58</v>
      </c>
      <c r="C11" t="s">
        <v>73</v>
      </c>
      <c r="K11" s="1"/>
      <c r="M11" t="s">
        <v>55</v>
      </c>
      <c r="N11" t="s">
        <v>46</v>
      </c>
      <c r="O11" t="s">
        <v>46</v>
      </c>
      <c r="V11" s="2"/>
      <c r="W11" s="2"/>
      <c r="Y11">
        <v>300</v>
      </c>
      <c r="Z11" t="s">
        <v>48</v>
      </c>
      <c r="AA11">
        <v>9</v>
      </c>
      <c r="AB11" t="s">
        <v>74</v>
      </c>
      <c r="AC11" t="s">
        <v>75</v>
      </c>
      <c r="AD11" t="s">
        <v>46</v>
      </c>
      <c r="AE11" t="s">
        <v>46</v>
      </c>
      <c r="AF11" t="s">
        <v>49</v>
      </c>
      <c r="AG11" t="s">
        <v>46</v>
      </c>
      <c r="AH11" t="s">
        <v>46</v>
      </c>
      <c r="AI11" t="s">
        <v>46</v>
      </c>
      <c r="AJ11" t="s">
        <v>50</v>
      </c>
      <c r="AK11" t="s">
        <v>51</v>
      </c>
      <c r="AL11" t="s">
        <v>52</v>
      </c>
      <c r="AM11" t="s">
        <v>53</v>
      </c>
      <c r="AN11" t="s">
        <v>54</v>
      </c>
      <c r="AO11" t="s">
        <v>46</v>
      </c>
      <c r="AP11" t="s">
        <v>56</v>
      </c>
      <c r="AQ11" t="s">
        <v>46</v>
      </c>
      <c r="AR11" t="s">
        <v>49</v>
      </c>
      <c r="AS11" t="s">
        <v>50</v>
      </c>
      <c r="AT11" t="s">
        <v>49</v>
      </c>
    </row>
    <row r="12" spans="1:46">
      <c r="A12" s="3" t="str">
        <f>VLOOKUP(C12,'[1]New case pack Item'!$B:$C,2,0)</f>
        <v>BR55-0671-4</v>
      </c>
      <c r="B12" t="s">
        <v>58</v>
      </c>
      <c r="C12" t="s">
        <v>73</v>
      </c>
      <c r="K12" s="1"/>
      <c r="M12" t="s">
        <v>47</v>
      </c>
      <c r="N12" t="s">
        <v>46</v>
      </c>
      <c r="O12" t="s">
        <v>46</v>
      </c>
      <c r="V12" s="2"/>
      <c r="W12" s="2"/>
      <c r="Y12">
        <v>300</v>
      </c>
      <c r="Z12" t="s">
        <v>48</v>
      </c>
      <c r="AA12">
        <v>9</v>
      </c>
      <c r="AB12" t="s">
        <v>74</v>
      </c>
      <c r="AC12" t="s">
        <v>75</v>
      </c>
      <c r="AD12" t="s">
        <v>46</v>
      </c>
      <c r="AE12" t="s">
        <v>46</v>
      </c>
      <c r="AF12" t="s">
        <v>49</v>
      </c>
      <c r="AG12" t="s">
        <v>46</v>
      </c>
      <c r="AH12" t="s">
        <v>46</v>
      </c>
      <c r="AI12" t="s">
        <v>46</v>
      </c>
      <c r="AJ12" t="s">
        <v>50</v>
      </c>
      <c r="AK12" t="s">
        <v>51</v>
      </c>
      <c r="AL12" t="s">
        <v>52</v>
      </c>
      <c r="AM12" t="s">
        <v>53</v>
      </c>
      <c r="AN12" t="s">
        <v>54</v>
      </c>
      <c r="AO12" t="s">
        <v>46</v>
      </c>
      <c r="AP12" t="s">
        <v>56</v>
      </c>
      <c r="AQ12" t="s">
        <v>46</v>
      </c>
      <c r="AR12" t="s">
        <v>49</v>
      </c>
      <c r="AS12" t="s">
        <v>50</v>
      </c>
      <c r="AT12" t="s">
        <v>49</v>
      </c>
    </row>
    <row r="13" spans="1:46">
      <c r="A13" s="3" t="str">
        <f>VLOOKUP(C13,'[1]New case pack Item'!$B:$C,2,0)</f>
        <v>BR55-0533-4</v>
      </c>
      <c r="B13" t="s">
        <v>85</v>
      </c>
      <c r="C13" t="s">
        <v>84</v>
      </c>
      <c r="K13" s="1"/>
      <c r="M13" t="s">
        <v>47</v>
      </c>
      <c r="N13" t="s">
        <v>46</v>
      </c>
      <c r="O13" t="s">
        <v>46</v>
      </c>
      <c r="V13" s="2"/>
      <c r="W13" s="2"/>
      <c r="Y13">
        <v>300</v>
      </c>
      <c r="Z13" t="s">
        <v>48</v>
      </c>
      <c r="AA13">
        <v>9</v>
      </c>
      <c r="AB13" t="s">
        <v>59</v>
      </c>
      <c r="AC13" t="s">
        <v>60</v>
      </c>
      <c r="AD13" t="s">
        <v>46</v>
      </c>
      <c r="AE13" t="s">
        <v>46</v>
      </c>
      <c r="AF13" t="s">
        <v>49</v>
      </c>
      <c r="AG13" t="s">
        <v>46</v>
      </c>
      <c r="AH13" t="s">
        <v>46</v>
      </c>
      <c r="AI13" t="s">
        <v>46</v>
      </c>
      <c r="AJ13" t="s">
        <v>50</v>
      </c>
      <c r="AK13" t="s">
        <v>51</v>
      </c>
      <c r="AL13" t="s">
        <v>52</v>
      </c>
      <c r="AM13" t="s">
        <v>53</v>
      </c>
      <c r="AN13" t="s">
        <v>54</v>
      </c>
      <c r="AO13" t="s">
        <v>46</v>
      </c>
      <c r="AP13" t="s">
        <v>56</v>
      </c>
      <c r="AQ13" t="s">
        <v>46</v>
      </c>
      <c r="AR13" t="s">
        <v>49</v>
      </c>
      <c r="AS13" t="s">
        <v>50</v>
      </c>
      <c r="AT13" t="s">
        <v>49</v>
      </c>
    </row>
    <row r="14" spans="1:46">
      <c r="A14" s="3" t="str">
        <f>VLOOKUP(C14,'[1]New case pack Item'!$B:$C,2,0)</f>
        <v>BR55-0534-4</v>
      </c>
      <c r="B14" t="s">
        <v>85</v>
      </c>
      <c r="C14" t="s">
        <v>86</v>
      </c>
      <c r="K14" s="1"/>
      <c r="M14" t="s">
        <v>47</v>
      </c>
      <c r="N14" t="s">
        <v>46</v>
      </c>
      <c r="O14" t="s">
        <v>46</v>
      </c>
      <c r="V14" s="2"/>
      <c r="W14" s="2"/>
      <c r="Y14">
        <v>300</v>
      </c>
      <c r="Z14" t="s">
        <v>48</v>
      </c>
      <c r="AA14">
        <v>9</v>
      </c>
      <c r="AB14" t="s">
        <v>62</v>
      </c>
      <c r="AC14" t="s">
        <v>63</v>
      </c>
      <c r="AD14" t="s">
        <v>46</v>
      </c>
      <c r="AE14" t="s">
        <v>46</v>
      </c>
      <c r="AF14" t="s">
        <v>49</v>
      </c>
      <c r="AG14" t="s">
        <v>46</v>
      </c>
      <c r="AH14" t="s">
        <v>46</v>
      </c>
      <c r="AI14" t="s">
        <v>46</v>
      </c>
      <c r="AJ14" t="s">
        <v>50</v>
      </c>
      <c r="AK14" t="s">
        <v>51</v>
      </c>
      <c r="AL14" t="s">
        <v>52</v>
      </c>
      <c r="AM14" t="s">
        <v>53</v>
      </c>
      <c r="AN14" t="s">
        <v>54</v>
      </c>
      <c r="AO14" t="s">
        <v>46</v>
      </c>
      <c r="AP14" t="s">
        <v>56</v>
      </c>
      <c r="AQ14" t="s">
        <v>46</v>
      </c>
      <c r="AR14" t="s">
        <v>49</v>
      </c>
      <c r="AS14" t="s">
        <v>50</v>
      </c>
      <c r="AT14" t="s">
        <v>49</v>
      </c>
    </row>
    <row r="15" spans="1:46">
      <c r="A15" s="3" t="str">
        <f>VLOOKUP(C15,'[1]New case pack Item'!$B:$C,2,0)</f>
        <v>BR55-0534-4</v>
      </c>
      <c r="B15" t="s">
        <v>85</v>
      </c>
      <c r="C15" t="s">
        <v>86</v>
      </c>
      <c r="K15" s="1"/>
      <c r="M15" t="s">
        <v>55</v>
      </c>
      <c r="N15" t="s">
        <v>46</v>
      </c>
      <c r="O15" t="s">
        <v>46</v>
      </c>
      <c r="V15" s="2"/>
      <c r="W15" s="2"/>
      <c r="Y15">
        <v>300</v>
      </c>
      <c r="Z15" t="s">
        <v>48</v>
      </c>
      <c r="AA15">
        <v>9</v>
      </c>
      <c r="AB15" t="s">
        <v>62</v>
      </c>
      <c r="AC15" t="s">
        <v>63</v>
      </c>
      <c r="AD15" t="s">
        <v>46</v>
      </c>
      <c r="AE15" t="s">
        <v>46</v>
      </c>
      <c r="AF15" t="s">
        <v>49</v>
      </c>
      <c r="AG15" t="s">
        <v>46</v>
      </c>
      <c r="AH15" t="s">
        <v>46</v>
      </c>
      <c r="AI15" t="s">
        <v>46</v>
      </c>
      <c r="AJ15" t="s">
        <v>50</v>
      </c>
      <c r="AK15" t="s">
        <v>51</v>
      </c>
      <c r="AL15" t="s">
        <v>52</v>
      </c>
      <c r="AM15" t="s">
        <v>53</v>
      </c>
      <c r="AN15" t="s">
        <v>54</v>
      </c>
      <c r="AO15" t="s">
        <v>46</v>
      </c>
      <c r="AP15" t="s">
        <v>56</v>
      </c>
      <c r="AQ15" t="s">
        <v>46</v>
      </c>
      <c r="AR15" t="s">
        <v>49</v>
      </c>
      <c r="AS15" t="s">
        <v>50</v>
      </c>
      <c r="AT15" t="s">
        <v>49</v>
      </c>
    </row>
    <row r="16" spans="1:46">
      <c r="A16" s="3" t="str">
        <f>VLOOKUP(C16,'[1]New case pack Item'!$B:$C,2,0)</f>
        <v>BR55-0535-4</v>
      </c>
      <c r="B16" t="s">
        <v>85</v>
      </c>
      <c r="C16" t="s">
        <v>87</v>
      </c>
      <c r="K16" s="1"/>
      <c r="M16" t="s">
        <v>55</v>
      </c>
      <c r="N16" t="s">
        <v>46</v>
      </c>
      <c r="O16" t="s">
        <v>46</v>
      </c>
      <c r="V16" s="2"/>
      <c r="W16" s="2"/>
      <c r="Y16">
        <v>300</v>
      </c>
      <c r="Z16" t="s">
        <v>48</v>
      </c>
      <c r="AA16">
        <v>9</v>
      </c>
      <c r="AB16" t="s">
        <v>65</v>
      </c>
      <c r="AC16" t="s">
        <v>66</v>
      </c>
      <c r="AD16" t="s">
        <v>46</v>
      </c>
      <c r="AE16" t="s">
        <v>46</v>
      </c>
      <c r="AF16" t="s">
        <v>49</v>
      </c>
      <c r="AG16" t="s">
        <v>46</v>
      </c>
      <c r="AH16" t="s">
        <v>46</v>
      </c>
      <c r="AI16" t="s">
        <v>46</v>
      </c>
      <c r="AJ16" t="s">
        <v>50</v>
      </c>
      <c r="AK16" t="s">
        <v>51</v>
      </c>
      <c r="AL16" t="s">
        <v>52</v>
      </c>
      <c r="AM16" t="s">
        <v>53</v>
      </c>
      <c r="AN16" t="s">
        <v>54</v>
      </c>
      <c r="AO16" t="s">
        <v>46</v>
      </c>
      <c r="AP16" t="s">
        <v>56</v>
      </c>
      <c r="AQ16" t="s">
        <v>46</v>
      </c>
      <c r="AR16" t="s">
        <v>49</v>
      </c>
      <c r="AS16" t="s">
        <v>50</v>
      </c>
      <c r="AT16" t="s">
        <v>49</v>
      </c>
    </row>
    <row r="17" spans="1:46">
      <c r="A17" s="3" t="str">
        <f>VLOOKUP(C17,'[1]New case pack Item'!$B:$C,2,0)</f>
        <v>BR55-0535-4</v>
      </c>
      <c r="B17" t="s">
        <v>85</v>
      </c>
      <c r="C17" t="s">
        <v>87</v>
      </c>
      <c r="K17" s="1"/>
      <c r="M17" t="s">
        <v>47</v>
      </c>
      <c r="N17" t="s">
        <v>46</v>
      </c>
      <c r="O17" t="s">
        <v>46</v>
      </c>
      <c r="V17" s="2"/>
      <c r="W17" s="2"/>
      <c r="Y17">
        <v>300</v>
      </c>
      <c r="Z17" t="s">
        <v>48</v>
      </c>
      <c r="AA17">
        <v>9</v>
      </c>
      <c r="AB17" t="s">
        <v>65</v>
      </c>
      <c r="AC17" t="s">
        <v>66</v>
      </c>
      <c r="AD17" t="s">
        <v>46</v>
      </c>
      <c r="AE17" t="s">
        <v>46</v>
      </c>
      <c r="AF17" t="s">
        <v>49</v>
      </c>
      <c r="AG17" t="s">
        <v>46</v>
      </c>
      <c r="AH17" t="s">
        <v>46</v>
      </c>
      <c r="AI17" t="s">
        <v>46</v>
      </c>
      <c r="AJ17" t="s">
        <v>50</v>
      </c>
      <c r="AK17" t="s">
        <v>51</v>
      </c>
      <c r="AL17" t="s">
        <v>52</v>
      </c>
      <c r="AM17" t="s">
        <v>53</v>
      </c>
      <c r="AN17" t="s">
        <v>54</v>
      </c>
      <c r="AO17" t="s">
        <v>46</v>
      </c>
      <c r="AP17" t="s">
        <v>56</v>
      </c>
      <c r="AQ17" t="s">
        <v>46</v>
      </c>
      <c r="AR17" t="s">
        <v>49</v>
      </c>
      <c r="AS17" t="s">
        <v>50</v>
      </c>
      <c r="AT17" t="s">
        <v>49</v>
      </c>
    </row>
    <row r="18" spans="1:46">
      <c r="A18" s="3" t="str">
        <f>VLOOKUP(C18,'[1]New case pack Item'!$B:$C,2,0)</f>
        <v>BR55-0536-4</v>
      </c>
      <c r="B18" t="s">
        <v>85</v>
      </c>
      <c r="C18" t="s">
        <v>88</v>
      </c>
      <c r="K18" s="1"/>
      <c r="M18" t="s">
        <v>47</v>
      </c>
      <c r="N18" t="s">
        <v>46</v>
      </c>
      <c r="O18" t="s">
        <v>46</v>
      </c>
      <c r="V18" s="2"/>
      <c r="W18" s="2"/>
      <c r="Y18">
        <v>300</v>
      </c>
      <c r="Z18" t="s">
        <v>48</v>
      </c>
      <c r="AA18">
        <v>9</v>
      </c>
      <c r="AB18" t="s">
        <v>68</v>
      </c>
      <c r="AC18" t="s">
        <v>69</v>
      </c>
      <c r="AD18" t="s">
        <v>46</v>
      </c>
      <c r="AE18" t="s">
        <v>46</v>
      </c>
      <c r="AF18" t="s">
        <v>49</v>
      </c>
      <c r="AG18" t="s">
        <v>46</v>
      </c>
      <c r="AH18" t="s">
        <v>46</v>
      </c>
      <c r="AI18" t="s">
        <v>46</v>
      </c>
      <c r="AJ18" t="s">
        <v>50</v>
      </c>
      <c r="AK18" t="s">
        <v>51</v>
      </c>
      <c r="AL18" t="s">
        <v>52</v>
      </c>
      <c r="AM18" t="s">
        <v>53</v>
      </c>
      <c r="AN18" t="s">
        <v>54</v>
      </c>
      <c r="AO18" t="s">
        <v>46</v>
      </c>
      <c r="AP18" t="s">
        <v>56</v>
      </c>
      <c r="AQ18" t="s">
        <v>46</v>
      </c>
      <c r="AR18" t="s">
        <v>49</v>
      </c>
      <c r="AS18" t="s">
        <v>50</v>
      </c>
      <c r="AT18" t="s">
        <v>49</v>
      </c>
    </row>
    <row r="19" spans="1:46">
      <c r="A19" s="3" t="str">
        <f>VLOOKUP(C19,'[1]New case pack Item'!$B:$C,2,0)</f>
        <v>BR55-0536-4</v>
      </c>
      <c r="B19" t="s">
        <v>85</v>
      </c>
      <c r="C19" t="s">
        <v>88</v>
      </c>
      <c r="K19" s="1"/>
      <c r="M19" t="s">
        <v>55</v>
      </c>
      <c r="N19" t="s">
        <v>46</v>
      </c>
      <c r="O19" t="s">
        <v>46</v>
      </c>
      <c r="V19" s="2"/>
      <c r="W19" s="2"/>
      <c r="Y19">
        <v>300</v>
      </c>
      <c r="Z19" t="s">
        <v>48</v>
      </c>
      <c r="AA19">
        <v>9</v>
      </c>
      <c r="AB19" t="s">
        <v>68</v>
      </c>
      <c r="AC19" t="s">
        <v>69</v>
      </c>
      <c r="AD19" t="s">
        <v>46</v>
      </c>
      <c r="AE19" t="s">
        <v>46</v>
      </c>
      <c r="AF19" t="s">
        <v>49</v>
      </c>
      <c r="AG19" t="s">
        <v>46</v>
      </c>
      <c r="AH19" t="s">
        <v>46</v>
      </c>
      <c r="AI19" t="s">
        <v>46</v>
      </c>
      <c r="AJ19" t="s">
        <v>50</v>
      </c>
      <c r="AK19" t="s">
        <v>51</v>
      </c>
      <c r="AL19" t="s">
        <v>52</v>
      </c>
      <c r="AM19" t="s">
        <v>53</v>
      </c>
      <c r="AN19" t="s">
        <v>54</v>
      </c>
      <c r="AO19" t="s">
        <v>46</v>
      </c>
      <c r="AP19" t="s">
        <v>56</v>
      </c>
      <c r="AQ19" t="s">
        <v>46</v>
      </c>
      <c r="AR19" t="s">
        <v>49</v>
      </c>
      <c r="AS19" t="s">
        <v>50</v>
      </c>
      <c r="AT19" t="s">
        <v>49</v>
      </c>
    </row>
    <row r="20" spans="1:46">
      <c r="A20" s="3" t="str">
        <f>VLOOKUP(C20,'[1]New case pack Item'!$B:$C,2,0)</f>
        <v>BR55-0537-4</v>
      </c>
      <c r="B20" t="s">
        <v>85</v>
      </c>
      <c r="C20" t="s">
        <v>89</v>
      </c>
      <c r="K20" s="1"/>
      <c r="M20" t="s">
        <v>55</v>
      </c>
      <c r="N20" t="s">
        <v>46</v>
      </c>
      <c r="O20" t="s">
        <v>46</v>
      </c>
      <c r="V20" s="2"/>
      <c r="W20" s="2"/>
      <c r="Y20">
        <v>300</v>
      </c>
      <c r="Z20" t="s">
        <v>48</v>
      </c>
      <c r="AA20">
        <v>9</v>
      </c>
      <c r="AB20" t="s">
        <v>71</v>
      </c>
      <c r="AC20" t="s">
        <v>72</v>
      </c>
      <c r="AD20" t="s">
        <v>46</v>
      </c>
      <c r="AE20" t="s">
        <v>46</v>
      </c>
      <c r="AF20" t="s">
        <v>49</v>
      </c>
      <c r="AG20" t="s">
        <v>46</v>
      </c>
      <c r="AH20" t="s">
        <v>46</v>
      </c>
      <c r="AI20" t="s">
        <v>46</v>
      </c>
      <c r="AJ20" t="s">
        <v>50</v>
      </c>
      <c r="AK20" t="s">
        <v>51</v>
      </c>
      <c r="AL20" t="s">
        <v>52</v>
      </c>
      <c r="AM20" t="s">
        <v>53</v>
      </c>
      <c r="AN20" t="s">
        <v>54</v>
      </c>
      <c r="AO20" t="s">
        <v>46</v>
      </c>
      <c r="AP20" t="s">
        <v>56</v>
      </c>
      <c r="AQ20" t="s">
        <v>46</v>
      </c>
      <c r="AR20" t="s">
        <v>49</v>
      </c>
      <c r="AS20" t="s">
        <v>50</v>
      </c>
      <c r="AT20" t="s">
        <v>49</v>
      </c>
    </row>
    <row r="21" spans="1:46">
      <c r="A21" s="3" t="str">
        <f>VLOOKUP(C21,'[1]New case pack Item'!$B:$C,2,0)</f>
        <v>BR55-0537-4</v>
      </c>
      <c r="B21" t="s">
        <v>85</v>
      </c>
      <c r="C21" t="s">
        <v>89</v>
      </c>
      <c r="K21" s="1"/>
      <c r="M21" t="s">
        <v>47</v>
      </c>
      <c r="N21" t="s">
        <v>46</v>
      </c>
      <c r="O21" t="s">
        <v>46</v>
      </c>
      <c r="V21" s="2"/>
      <c r="W21" s="2"/>
      <c r="Y21">
        <v>300</v>
      </c>
      <c r="Z21" t="s">
        <v>48</v>
      </c>
      <c r="AA21">
        <v>9</v>
      </c>
      <c r="AB21" t="s">
        <v>71</v>
      </c>
      <c r="AC21" t="s">
        <v>72</v>
      </c>
      <c r="AD21" t="s">
        <v>46</v>
      </c>
      <c r="AE21" t="s">
        <v>46</v>
      </c>
      <c r="AF21" t="s">
        <v>49</v>
      </c>
      <c r="AG21" t="s">
        <v>46</v>
      </c>
      <c r="AH21" t="s">
        <v>46</v>
      </c>
      <c r="AI21" t="s">
        <v>46</v>
      </c>
      <c r="AJ21" t="s">
        <v>50</v>
      </c>
      <c r="AK21" t="s">
        <v>51</v>
      </c>
      <c r="AL21" t="s">
        <v>52</v>
      </c>
      <c r="AM21" t="s">
        <v>53</v>
      </c>
      <c r="AN21" t="s">
        <v>54</v>
      </c>
      <c r="AO21" t="s">
        <v>46</v>
      </c>
      <c r="AP21" t="s">
        <v>56</v>
      </c>
      <c r="AQ21" t="s">
        <v>46</v>
      </c>
      <c r="AR21" t="s">
        <v>49</v>
      </c>
      <c r="AS21" t="s">
        <v>50</v>
      </c>
      <c r="AT21" t="s">
        <v>49</v>
      </c>
    </row>
    <row r="22" spans="1:46">
      <c r="A22" s="3" t="str">
        <f>VLOOKUP(C22,'[1]New case pack Item'!$B:$C,2,0)</f>
        <v>BR55-0672-4</v>
      </c>
      <c r="B22" t="s">
        <v>85</v>
      </c>
      <c r="C22" t="s">
        <v>90</v>
      </c>
      <c r="K22" s="1"/>
      <c r="M22" t="s">
        <v>47</v>
      </c>
      <c r="N22" t="s">
        <v>46</v>
      </c>
      <c r="O22" t="s">
        <v>46</v>
      </c>
      <c r="V22" s="2"/>
      <c r="W22" s="2"/>
      <c r="Y22">
        <v>300</v>
      </c>
      <c r="Z22" t="s">
        <v>48</v>
      </c>
      <c r="AA22">
        <v>9</v>
      </c>
      <c r="AB22" t="s">
        <v>74</v>
      </c>
      <c r="AC22" t="s">
        <v>75</v>
      </c>
      <c r="AD22" t="s">
        <v>46</v>
      </c>
      <c r="AE22" t="s">
        <v>46</v>
      </c>
      <c r="AF22" t="s">
        <v>49</v>
      </c>
      <c r="AG22" t="s">
        <v>46</v>
      </c>
      <c r="AH22" t="s">
        <v>46</v>
      </c>
      <c r="AI22" t="s">
        <v>46</v>
      </c>
      <c r="AJ22" t="s">
        <v>50</v>
      </c>
      <c r="AK22" t="s">
        <v>51</v>
      </c>
      <c r="AL22" t="s">
        <v>52</v>
      </c>
      <c r="AM22" t="s">
        <v>53</v>
      </c>
      <c r="AN22" t="s">
        <v>54</v>
      </c>
      <c r="AO22" t="s">
        <v>46</v>
      </c>
      <c r="AP22" t="s">
        <v>56</v>
      </c>
      <c r="AQ22" t="s">
        <v>46</v>
      </c>
      <c r="AR22" t="s">
        <v>49</v>
      </c>
      <c r="AS22" t="s">
        <v>50</v>
      </c>
      <c r="AT22" t="s">
        <v>49</v>
      </c>
    </row>
    <row r="23" spans="1:46">
      <c r="A23" s="3" t="str">
        <f>VLOOKUP(C23,'[1]New case pack Item'!$B:$C,2,0)</f>
        <v>BR55-0672-4</v>
      </c>
      <c r="B23" t="s">
        <v>85</v>
      </c>
      <c r="C23" t="s">
        <v>90</v>
      </c>
      <c r="K23" s="1"/>
      <c r="M23" t="s">
        <v>55</v>
      </c>
      <c r="N23" t="s">
        <v>46</v>
      </c>
      <c r="O23" t="s">
        <v>46</v>
      </c>
      <c r="V23" s="2"/>
      <c r="W23" s="2"/>
      <c r="Y23">
        <v>300</v>
      </c>
      <c r="Z23" t="s">
        <v>48</v>
      </c>
      <c r="AA23">
        <v>9</v>
      </c>
      <c r="AB23" t="s">
        <v>74</v>
      </c>
      <c r="AC23" t="s">
        <v>75</v>
      </c>
      <c r="AD23" t="s">
        <v>46</v>
      </c>
      <c r="AE23" t="s">
        <v>46</v>
      </c>
      <c r="AF23" t="s">
        <v>49</v>
      </c>
      <c r="AG23" t="s">
        <v>46</v>
      </c>
      <c r="AH23" t="s">
        <v>46</v>
      </c>
      <c r="AI23" t="s">
        <v>46</v>
      </c>
      <c r="AJ23" t="s">
        <v>50</v>
      </c>
      <c r="AK23" t="s">
        <v>51</v>
      </c>
      <c r="AL23" t="s">
        <v>52</v>
      </c>
      <c r="AM23" t="s">
        <v>53</v>
      </c>
      <c r="AN23" t="s">
        <v>54</v>
      </c>
      <c r="AO23" t="s">
        <v>46</v>
      </c>
      <c r="AP23" t="s">
        <v>56</v>
      </c>
      <c r="AQ23" t="s">
        <v>46</v>
      </c>
      <c r="AR23" t="s">
        <v>49</v>
      </c>
      <c r="AS23" t="s">
        <v>50</v>
      </c>
      <c r="AT23" t="s">
        <v>49</v>
      </c>
    </row>
    <row r="24" spans="1:46">
      <c r="A24" s="3" t="str">
        <f>VLOOKUP(C24,'[1]New case pack Item'!$B:$C,2,0)</f>
        <v>BR54-0539-8</v>
      </c>
      <c r="B24" t="s">
        <v>92</v>
      </c>
      <c r="C24" t="s">
        <v>91</v>
      </c>
      <c r="K24" s="1"/>
      <c r="M24" t="s">
        <v>55</v>
      </c>
      <c r="N24" t="s">
        <v>46</v>
      </c>
      <c r="O24" t="s">
        <v>46</v>
      </c>
      <c r="V24" s="2"/>
      <c r="W24" s="2"/>
      <c r="Y24">
        <v>800</v>
      </c>
      <c r="Z24" t="s">
        <v>48</v>
      </c>
      <c r="AA24">
        <v>9</v>
      </c>
      <c r="AB24" t="s">
        <v>93</v>
      </c>
      <c r="AC24" t="s">
        <v>94</v>
      </c>
      <c r="AD24" t="s">
        <v>46</v>
      </c>
      <c r="AE24" t="s">
        <v>46</v>
      </c>
      <c r="AF24" t="s">
        <v>49</v>
      </c>
      <c r="AG24" t="s">
        <v>46</v>
      </c>
      <c r="AH24" t="s">
        <v>46</v>
      </c>
      <c r="AI24" t="s">
        <v>46</v>
      </c>
      <c r="AJ24" t="s">
        <v>50</v>
      </c>
      <c r="AK24" t="s">
        <v>51</v>
      </c>
      <c r="AL24" t="s">
        <v>52</v>
      </c>
      <c r="AM24" t="s">
        <v>53</v>
      </c>
      <c r="AN24" t="s">
        <v>54</v>
      </c>
      <c r="AO24" t="s">
        <v>46</v>
      </c>
      <c r="AP24" t="s">
        <v>56</v>
      </c>
      <c r="AQ24" t="s">
        <v>46</v>
      </c>
      <c r="AR24" t="s">
        <v>49</v>
      </c>
      <c r="AS24" t="s">
        <v>50</v>
      </c>
      <c r="AT24" t="s">
        <v>49</v>
      </c>
    </row>
    <row r="25" spans="1:46">
      <c r="A25" s="3" t="str">
        <f>VLOOKUP(C25,'[1]New case pack Item'!$B:$C,2,0)</f>
        <v>BR54-0539-8</v>
      </c>
      <c r="B25" t="s">
        <v>92</v>
      </c>
      <c r="C25" t="s">
        <v>91</v>
      </c>
      <c r="K25" s="1"/>
      <c r="M25" t="s">
        <v>47</v>
      </c>
      <c r="N25" t="s">
        <v>46</v>
      </c>
      <c r="O25" t="s">
        <v>46</v>
      </c>
      <c r="V25" s="2"/>
      <c r="W25" s="2"/>
      <c r="Y25">
        <v>800</v>
      </c>
      <c r="Z25" t="s">
        <v>48</v>
      </c>
      <c r="AA25">
        <v>9</v>
      </c>
      <c r="AB25" t="s">
        <v>93</v>
      </c>
      <c r="AC25" t="s">
        <v>94</v>
      </c>
      <c r="AD25" t="s">
        <v>46</v>
      </c>
      <c r="AE25" t="s">
        <v>46</v>
      </c>
      <c r="AF25" t="s">
        <v>49</v>
      </c>
      <c r="AG25" t="s">
        <v>46</v>
      </c>
      <c r="AH25" t="s">
        <v>46</v>
      </c>
      <c r="AI25" t="s">
        <v>46</v>
      </c>
      <c r="AJ25" t="s">
        <v>50</v>
      </c>
      <c r="AK25" t="s">
        <v>51</v>
      </c>
      <c r="AL25" t="s">
        <v>52</v>
      </c>
      <c r="AM25" t="s">
        <v>53</v>
      </c>
      <c r="AN25" t="s">
        <v>54</v>
      </c>
      <c r="AO25" t="s">
        <v>46</v>
      </c>
      <c r="AP25" t="s">
        <v>56</v>
      </c>
      <c r="AQ25" t="s">
        <v>46</v>
      </c>
      <c r="AR25" t="s">
        <v>49</v>
      </c>
      <c r="AS25" t="s">
        <v>50</v>
      </c>
      <c r="AT25" t="s">
        <v>49</v>
      </c>
    </row>
    <row r="26" spans="1:46">
      <c r="A26" s="3" t="str">
        <f>VLOOKUP(C26,'[1]New case pack Item'!$B:$C,2,0)</f>
        <v>BR54-0538-8</v>
      </c>
      <c r="B26" t="s">
        <v>96</v>
      </c>
      <c r="C26" t="s">
        <v>95</v>
      </c>
      <c r="K26" s="1"/>
      <c r="M26" t="s">
        <v>55</v>
      </c>
      <c r="N26" t="s">
        <v>46</v>
      </c>
      <c r="O26" t="s">
        <v>46</v>
      </c>
      <c r="V26" s="2"/>
      <c r="W26" s="2"/>
      <c r="Y26">
        <v>800</v>
      </c>
      <c r="Z26" t="s">
        <v>48</v>
      </c>
      <c r="AA26">
        <v>9</v>
      </c>
      <c r="AB26" t="s">
        <v>93</v>
      </c>
      <c r="AC26" t="s">
        <v>94</v>
      </c>
      <c r="AD26" t="s">
        <v>46</v>
      </c>
      <c r="AE26" t="s">
        <v>46</v>
      </c>
      <c r="AF26" t="s">
        <v>49</v>
      </c>
      <c r="AG26" t="s">
        <v>46</v>
      </c>
      <c r="AH26" t="s">
        <v>46</v>
      </c>
      <c r="AI26" t="s">
        <v>46</v>
      </c>
      <c r="AJ26" t="s">
        <v>50</v>
      </c>
      <c r="AK26" t="s">
        <v>51</v>
      </c>
      <c r="AL26" t="s">
        <v>52</v>
      </c>
      <c r="AM26" t="s">
        <v>53</v>
      </c>
      <c r="AN26" t="s">
        <v>54</v>
      </c>
      <c r="AO26" t="s">
        <v>46</v>
      </c>
      <c r="AP26" t="s">
        <v>56</v>
      </c>
      <c r="AQ26" t="s">
        <v>46</v>
      </c>
      <c r="AR26" t="s">
        <v>49</v>
      </c>
      <c r="AS26" t="s">
        <v>50</v>
      </c>
      <c r="AT26" t="s">
        <v>49</v>
      </c>
    </row>
    <row r="27" spans="1:46">
      <c r="A27" s="3" t="str">
        <f>VLOOKUP(C27,'[1]New case pack Item'!$B:$C,2,0)</f>
        <v>BR54-0538-8</v>
      </c>
      <c r="B27" t="s">
        <v>96</v>
      </c>
      <c r="C27" t="s">
        <v>95</v>
      </c>
      <c r="K27" s="1"/>
      <c r="M27" t="s">
        <v>47</v>
      </c>
      <c r="N27" t="s">
        <v>46</v>
      </c>
      <c r="O27" t="s">
        <v>46</v>
      </c>
      <c r="V27" s="2"/>
      <c r="W27" s="2"/>
      <c r="Y27">
        <v>800</v>
      </c>
      <c r="Z27" t="s">
        <v>48</v>
      </c>
      <c r="AA27">
        <v>9</v>
      </c>
      <c r="AB27" t="s">
        <v>93</v>
      </c>
      <c r="AC27" t="s">
        <v>94</v>
      </c>
      <c r="AD27" t="s">
        <v>46</v>
      </c>
      <c r="AE27" t="s">
        <v>46</v>
      </c>
      <c r="AF27" t="s">
        <v>49</v>
      </c>
      <c r="AG27" t="s">
        <v>46</v>
      </c>
      <c r="AH27" t="s">
        <v>46</v>
      </c>
      <c r="AI27" t="s">
        <v>46</v>
      </c>
      <c r="AJ27" t="s">
        <v>50</v>
      </c>
      <c r="AK27" t="s">
        <v>51</v>
      </c>
      <c r="AL27" t="s">
        <v>52</v>
      </c>
      <c r="AM27" t="s">
        <v>53</v>
      </c>
      <c r="AN27" t="s">
        <v>54</v>
      </c>
      <c r="AO27" t="s">
        <v>46</v>
      </c>
      <c r="AP27" t="s">
        <v>56</v>
      </c>
      <c r="AQ27" t="s">
        <v>46</v>
      </c>
      <c r="AR27" t="s">
        <v>49</v>
      </c>
      <c r="AS27" t="s">
        <v>50</v>
      </c>
      <c r="AT27" t="s">
        <v>49</v>
      </c>
    </row>
    <row r="28" spans="1:46">
      <c r="A28" s="3" t="str">
        <f>VLOOKUP(C28,'[1]New case pack Item'!$B:$C,2,0)</f>
        <v>BR54-0541-8</v>
      </c>
      <c r="B28" t="s">
        <v>98</v>
      </c>
      <c r="C28" t="s">
        <v>97</v>
      </c>
      <c r="K28" s="1"/>
      <c r="M28" t="s">
        <v>47</v>
      </c>
      <c r="N28" t="s">
        <v>46</v>
      </c>
      <c r="O28" t="s">
        <v>46</v>
      </c>
      <c r="V28" s="2"/>
      <c r="W28" s="2"/>
      <c r="Y28">
        <v>800</v>
      </c>
      <c r="Z28" t="s">
        <v>48</v>
      </c>
      <c r="AA28">
        <v>9</v>
      </c>
      <c r="AB28" t="s">
        <v>93</v>
      </c>
      <c r="AC28" t="s">
        <v>94</v>
      </c>
      <c r="AD28" t="s">
        <v>46</v>
      </c>
      <c r="AE28" t="s">
        <v>46</v>
      </c>
      <c r="AF28" t="s">
        <v>49</v>
      </c>
      <c r="AG28" t="s">
        <v>46</v>
      </c>
      <c r="AH28" t="s">
        <v>46</v>
      </c>
      <c r="AI28" t="s">
        <v>46</v>
      </c>
      <c r="AJ28" t="s">
        <v>50</v>
      </c>
      <c r="AK28" t="s">
        <v>51</v>
      </c>
      <c r="AL28" t="s">
        <v>52</v>
      </c>
      <c r="AM28" t="s">
        <v>53</v>
      </c>
      <c r="AN28" t="s">
        <v>54</v>
      </c>
      <c r="AO28" t="s">
        <v>46</v>
      </c>
      <c r="AP28" t="s">
        <v>56</v>
      </c>
      <c r="AQ28" t="s">
        <v>46</v>
      </c>
      <c r="AR28" t="s">
        <v>49</v>
      </c>
      <c r="AS28" t="s">
        <v>50</v>
      </c>
      <c r="AT28" t="s">
        <v>49</v>
      </c>
    </row>
    <row r="29" spans="1:46">
      <c r="A29" s="3" t="str">
        <f>VLOOKUP(C29,'[1]New case pack Item'!$B:$C,2,0)</f>
        <v>BR55-0899-3</v>
      </c>
      <c r="B29" t="s">
        <v>100</v>
      </c>
      <c r="C29" t="s">
        <v>99</v>
      </c>
      <c r="K29" s="1"/>
      <c r="M29" t="s">
        <v>47</v>
      </c>
      <c r="N29" t="s">
        <v>46</v>
      </c>
      <c r="O29" t="s">
        <v>46</v>
      </c>
      <c r="V29" s="2"/>
      <c r="W29" s="2"/>
      <c r="Y29">
        <v>300</v>
      </c>
      <c r="Z29" t="s">
        <v>48</v>
      </c>
      <c r="AA29">
        <v>9</v>
      </c>
      <c r="AB29" t="s">
        <v>62</v>
      </c>
      <c r="AC29" t="s">
        <v>63</v>
      </c>
      <c r="AD29" t="s">
        <v>46</v>
      </c>
      <c r="AE29" t="s">
        <v>46</v>
      </c>
      <c r="AF29" t="s">
        <v>49</v>
      </c>
      <c r="AG29" t="s">
        <v>46</v>
      </c>
      <c r="AH29" t="s">
        <v>46</v>
      </c>
      <c r="AI29" t="s">
        <v>46</v>
      </c>
      <c r="AJ29" t="s">
        <v>50</v>
      </c>
      <c r="AK29" t="s">
        <v>51</v>
      </c>
      <c r="AL29" t="s">
        <v>52</v>
      </c>
      <c r="AM29" t="s">
        <v>53</v>
      </c>
      <c r="AN29" t="s">
        <v>54</v>
      </c>
      <c r="AO29" t="s">
        <v>46</v>
      </c>
      <c r="AP29" t="s">
        <v>56</v>
      </c>
      <c r="AQ29" t="s">
        <v>46</v>
      </c>
      <c r="AR29" t="s">
        <v>49</v>
      </c>
      <c r="AS29" t="s">
        <v>50</v>
      </c>
      <c r="AT29" t="s">
        <v>49</v>
      </c>
    </row>
    <row r="30" spans="1:46">
      <c r="A30" s="3" t="str">
        <f>VLOOKUP(C30,'[1]New case pack Item'!$B:$C,2,0)</f>
        <v>BR55-0900-3</v>
      </c>
      <c r="B30" t="s">
        <v>100</v>
      </c>
      <c r="C30" t="s">
        <v>101</v>
      </c>
      <c r="K30" s="1"/>
      <c r="M30" t="s">
        <v>47</v>
      </c>
      <c r="N30" t="s">
        <v>46</v>
      </c>
      <c r="O30" t="s">
        <v>46</v>
      </c>
      <c r="V30" s="2"/>
      <c r="W30" s="2"/>
      <c r="Y30">
        <v>300</v>
      </c>
      <c r="Z30" t="s">
        <v>48</v>
      </c>
      <c r="AA30">
        <v>9</v>
      </c>
      <c r="AB30" t="s">
        <v>65</v>
      </c>
      <c r="AC30" t="s">
        <v>66</v>
      </c>
      <c r="AD30" t="s">
        <v>46</v>
      </c>
      <c r="AE30" t="s">
        <v>46</v>
      </c>
      <c r="AF30" t="s">
        <v>49</v>
      </c>
      <c r="AG30" t="s">
        <v>46</v>
      </c>
      <c r="AH30" t="s">
        <v>46</v>
      </c>
      <c r="AI30" t="s">
        <v>46</v>
      </c>
      <c r="AJ30" t="s">
        <v>50</v>
      </c>
      <c r="AK30" t="s">
        <v>51</v>
      </c>
      <c r="AL30" t="s">
        <v>52</v>
      </c>
      <c r="AM30" t="s">
        <v>53</v>
      </c>
      <c r="AN30" t="s">
        <v>54</v>
      </c>
      <c r="AO30" t="s">
        <v>46</v>
      </c>
      <c r="AP30" t="s">
        <v>56</v>
      </c>
      <c r="AQ30" t="s">
        <v>46</v>
      </c>
      <c r="AR30" t="s">
        <v>49</v>
      </c>
      <c r="AS30" t="s">
        <v>50</v>
      </c>
      <c r="AT30" t="s">
        <v>49</v>
      </c>
    </row>
    <row r="31" spans="1:46">
      <c r="A31" s="3" t="str">
        <f>VLOOKUP(C31,'[1]New case pack Item'!$B:$C,2,0)</f>
        <v>BR55-0900-3</v>
      </c>
      <c r="B31" t="s">
        <v>100</v>
      </c>
      <c r="C31" t="s">
        <v>101</v>
      </c>
      <c r="K31" s="1"/>
      <c r="M31" t="s">
        <v>55</v>
      </c>
      <c r="N31" t="s">
        <v>46</v>
      </c>
      <c r="O31" t="s">
        <v>46</v>
      </c>
      <c r="V31" s="2"/>
      <c r="W31" s="2"/>
      <c r="Y31">
        <v>300</v>
      </c>
      <c r="Z31" t="s">
        <v>48</v>
      </c>
      <c r="AA31">
        <v>9</v>
      </c>
      <c r="AB31" t="s">
        <v>65</v>
      </c>
      <c r="AC31" t="s">
        <v>66</v>
      </c>
      <c r="AD31" t="s">
        <v>46</v>
      </c>
      <c r="AE31" t="s">
        <v>46</v>
      </c>
      <c r="AF31" t="s">
        <v>49</v>
      </c>
      <c r="AG31" t="s">
        <v>46</v>
      </c>
      <c r="AH31" t="s">
        <v>46</v>
      </c>
      <c r="AI31" t="s">
        <v>46</v>
      </c>
      <c r="AJ31" t="s">
        <v>50</v>
      </c>
      <c r="AK31" t="s">
        <v>51</v>
      </c>
      <c r="AL31" t="s">
        <v>52</v>
      </c>
      <c r="AM31" t="s">
        <v>53</v>
      </c>
      <c r="AN31" t="s">
        <v>54</v>
      </c>
      <c r="AO31" t="s">
        <v>46</v>
      </c>
      <c r="AP31" t="s">
        <v>56</v>
      </c>
      <c r="AQ31" t="s">
        <v>46</v>
      </c>
      <c r="AR31" t="s">
        <v>49</v>
      </c>
      <c r="AS31" t="s">
        <v>50</v>
      </c>
      <c r="AT31" t="s">
        <v>49</v>
      </c>
    </row>
    <row r="32" spans="1:46">
      <c r="A32" s="3" t="str">
        <f>VLOOKUP(C32,'[1]New case pack Item'!$B:$C,2,0)</f>
        <v>BR55-0901-3</v>
      </c>
      <c r="B32" t="s">
        <v>100</v>
      </c>
      <c r="C32" t="s">
        <v>102</v>
      </c>
      <c r="K32" s="1"/>
      <c r="M32" t="s">
        <v>55</v>
      </c>
      <c r="N32" t="s">
        <v>46</v>
      </c>
      <c r="O32" t="s">
        <v>46</v>
      </c>
      <c r="V32" s="2"/>
      <c r="W32" s="2"/>
      <c r="Y32">
        <v>300</v>
      </c>
      <c r="Z32" t="s">
        <v>48</v>
      </c>
      <c r="AA32">
        <v>9</v>
      </c>
      <c r="AB32" t="s">
        <v>68</v>
      </c>
      <c r="AC32" t="s">
        <v>69</v>
      </c>
      <c r="AD32" t="s">
        <v>46</v>
      </c>
      <c r="AE32" t="s">
        <v>46</v>
      </c>
      <c r="AF32" t="s">
        <v>49</v>
      </c>
      <c r="AG32" t="s">
        <v>46</v>
      </c>
      <c r="AH32" t="s">
        <v>46</v>
      </c>
      <c r="AI32" t="s">
        <v>46</v>
      </c>
      <c r="AJ32" t="s">
        <v>50</v>
      </c>
      <c r="AK32" t="s">
        <v>51</v>
      </c>
      <c r="AL32" t="s">
        <v>52</v>
      </c>
      <c r="AM32" t="s">
        <v>53</v>
      </c>
      <c r="AN32" t="s">
        <v>54</v>
      </c>
      <c r="AO32" t="s">
        <v>46</v>
      </c>
      <c r="AP32" t="s">
        <v>56</v>
      </c>
      <c r="AQ32" t="s">
        <v>46</v>
      </c>
      <c r="AR32" t="s">
        <v>49</v>
      </c>
      <c r="AS32" t="s">
        <v>50</v>
      </c>
      <c r="AT32" t="s">
        <v>49</v>
      </c>
    </row>
    <row r="33" spans="1:46">
      <c r="A33" s="3" t="str">
        <f>VLOOKUP(C33,'[1]New case pack Item'!$B:$C,2,0)</f>
        <v>BR55-0901-3</v>
      </c>
      <c r="B33" t="s">
        <v>100</v>
      </c>
      <c r="C33" t="s">
        <v>102</v>
      </c>
      <c r="K33" s="1"/>
      <c r="M33" t="s">
        <v>47</v>
      </c>
      <c r="N33" t="s">
        <v>46</v>
      </c>
      <c r="O33" t="s">
        <v>46</v>
      </c>
      <c r="V33" s="2"/>
      <c r="W33" s="2"/>
      <c r="Y33">
        <v>300</v>
      </c>
      <c r="Z33" t="s">
        <v>48</v>
      </c>
      <c r="AA33">
        <v>9</v>
      </c>
      <c r="AB33" t="s">
        <v>68</v>
      </c>
      <c r="AC33" t="s">
        <v>69</v>
      </c>
      <c r="AD33" t="s">
        <v>46</v>
      </c>
      <c r="AE33" t="s">
        <v>46</v>
      </c>
      <c r="AF33" t="s">
        <v>49</v>
      </c>
      <c r="AG33" t="s">
        <v>46</v>
      </c>
      <c r="AH33" t="s">
        <v>46</v>
      </c>
      <c r="AI33" t="s">
        <v>46</v>
      </c>
      <c r="AJ33" t="s">
        <v>50</v>
      </c>
      <c r="AK33" t="s">
        <v>51</v>
      </c>
      <c r="AL33" t="s">
        <v>52</v>
      </c>
      <c r="AM33" t="s">
        <v>53</v>
      </c>
      <c r="AN33" t="s">
        <v>54</v>
      </c>
      <c r="AO33" t="s">
        <v>46</v>
      </c>
      <c r="AP33" t="s">
        <v>56</v>
      </c>
      <c r="AQ33" t="s">
        <v>46</v>
      </c>
      <c r="AR33" t="s">
        <v>49</v>
      </c>
      <c r="AS33" t="s">
        <v>50</v>
      </c>
      <c r="AT33" t="s">
        <v>49</v>
      </c>
    </row>
    <row r="34" spans="1:46">
      <c r="A34" s="3" t="str">
        <f>VLOOKUP(C34,'[1]New case pack Item'!$B:$C,2,0)</f>
        <v>BR55-0902-3</v>
      </c>
      <c r="B34" t="s">
        <v>100</v>
      </c>
      <c r="C34" t="s">
        <v>103</v>
      </c>
      <c r="K34" s="1"/>
      <c r="M34" t="s">
        <v>47</v>
      </c>
      <c r="N34" t="s">
        <v>46</v>
      </c>
      <c r="O34" t="s">
        <v>46</v>
      </c>
      <c r="V34" s="2"/>
      <c r="W34" s="2"/>
      <c r="Y34">
        <v>300</v>
      </c>
      <c r="Z34" t="s">
        <v>48</v>
      </c>
      <c r="AA34">
        <v>9</v>
      </c>
      <c r="AB34" t="s">
        <v>71</v>
      </c>
      <c r="AC34" t="s">
        <v>72</v>
      </c>
      <c r="AD34" t="s">
        <v>46</v>
      </c>
      <c r="AE34" t="s">
        <v>46</v>
      </c>
      <c r="AF34" t="s">
        <v>49</v>
      </c>
      <c r="AG34" t="s">
        <v>46</v>
      </c>
      <c r="AH34" t="s">
        <v>46</v>
      </c>
      <c r="AI34" t="s">
        <v>46</v>
      </c>
      <c r="AJ34" t="s">
        <v>50</v>
      </c>
      <c r="AK34" t="s">
        <v>51</v>
      </c>
      <c r="AL34" t="s">
        <v>52</v>
      </c>
      <c r="AM34" t="s">
        <v>53</v>
      </c>
      <c r="AN34" t="s">
        <v>54</v>
      </c>
      <c r="AO34" t="s">
        <v>46</v>
      </c>
      <c r="AP34" t="s">
        <v>56</v>
      </c>
      <c r="AQ34" t="s">
        <v>46</v>
      </c>
      <c r="AR34" t="s">
        <v>49</v>
      </c>
      <c r="AS34" t="s">
        <v>50</v>
      </c>
      <c r="AT34" t="s">
        <v>49</v>
      </c>
    </row>
    <row r="35" spans="1:46">
      <c r="A35" s="3" t="str">
        <f>VLOOKUP(C35,'[1]New case pack Item'!$B:$C,2,0)</f>
        <v>BR55-0902-3</v>
      </c>
      <c r="B35" t="s">
        <v>100</v>
      </c>
      <c r="C35" t="s">
        <v>103</v>
      </c>
      <c r="K35" s="1"/>
      <c r="M35" t="s">
        <v>55</v>
      </c>
      <c r="N35" t="s">
        <v>46</v>
      </c>
      <c r="O35" t="s">
        <v>46</v>
      </c>
      <c r="V35" s="2"/>
      <c r="W35" s="2"/>
      <c r="Y35">
        <v>300</v>
      </c>
      <c r="Z35" t="s">
        <v>48</v>
      </c>
      <c r="AA35">
        <v>9</v>
      </c>
      <c r="AB35" t="s">
        <v>71</v>
      </c>
      <c r="AC35" t="s">
        <v>72</v>
      </c>
      <c r="AD35" t="s">
        <v>46</v>
      </c>
      <c r="AE35" t="s">
        <v>46</v>
      </c>
      <c r="AF35" t="s">
        <v>49</v>
      </c>
      <c r="AG35" t="s">
        <v>46</v>
      </c>
      <c r="AH35" t="s">
        <v>46</v>
      </c>
      <c r="AI35" t="s">
        <v>46</v>
      </c>
      <c r="AJ35" t="s">
        <v>50</v>
      </c>
      <c r="AK35" t="s">
        <v>51</v>
      </c>
      <c r="AL35" t="s">
        <v>52</v>
      </c>
      <c r="AM35" t="s">
        <v>53</v>
      </c>
      <c r="AN35" t="s">
        <v>54</v>
      </c>
      <c r="AO35" t="s">
        <v>46</v>
      </c>
      <c r="AP35" t="s">
        <v>56</v>
      </c>
      <c r="AQ35" t="s">
        <v>46</v>
      </c>
      <c r="AR35" t="s">
        <v>49</v>
      </c>
      <c r="AS35" t="s">
        <v>50</v>
      </c>
      <c r="AT35" t="s">
        <v>49</v>
      </c>
    </row>
    <row r="36" spans="1:46">
      <c r="A36" s="3" t="str">
        <f>VLOOKUP(C36,'[1]New case pack Item'!$B:$C,2,0)</f>
        <v>BR55-3064-3</v>
      </c>
      <c r="B36" t="s">
        <v>100</v>
      </c>
      <c r="C36" t="s">
        <v>104</v>
      </c>
      <c r="K36" s="1"/>
      <c r="M36" t="s">
        <v>47</v>
      </c>
      <c r="N36" t="s">
        <v>46</v>
      </c>
      <c r="O36" t="s">
        <v>46</v>
      </c>
      <c r="V36" s="2"/>
      <c r="W36" s="2"/>
      <c r="Y36">
        <v>300</v>
      </c>
      <c r="Z36" t="s">
        <v>48</v>
      </c>
      <c r="AA36">
        <v>9</v>
      </c>
      <c r="AB36" t="s">
        <v>59</v>
      </c>
      <c r="AC36" t="s">
        <v>60</v>
      </c>
      <c r="AD36" t="s">
        <v>46</v>
      </c>
      <c r="AE36" t="s">
        <v>46</v>
      </c>
      <c r="AF36" t="s">
        <v>49</v>
      </c>
      <c r="AG36" t="s">
        <v>46</v>
      </c>
      <c r="AH36" t="s">
        <v>46</v>
      </c>
      <c r="AI36" t="s">
        <v>46</v>
      </c>
      <c r="AJ36" t="s">
        <v>50</v>
      </c>
      <c r="AK36" t="s">
        <v>51</v>
      </c>
      <c r="AL36" t="s">
        <v>52</v>
      </c>
      <c r="AM36" t="s">
        <v>53</v>
      </c>
      <c r="AN36" t="s">
        <v>54</v>
      </c>
      <c r="AO36" t="s">
        <v>46</v>
      </c>
      <c r="AP36" t="s">
        <v>56</v>
      </c>
      <c r="AQ36" t="s">
        <v>46</v>
      </c>
      <c r="AR36" t="s">
        <v>49</v>
      </c>
      <c r="AS36" t="s">
        <v>50</v>
      </c>
      <c r="AT36" t="s">
        <v>49</v>
      </c>
    </row>
    <row r="37" spans="1:46">
      <c r="A37" s="3" t="str">
        <f>VLOOKUP(C37,'[1]New case pack Item'!$B:$C,2,0)</f>
        <v>BR55-3065-3</v>
      </c>
      <c r="B37" t="s">
        <v>100</v>
      </c>
      <c r="C37" t="s">
        <v>105</v>
      </c>
      <c r="K37" s="1"/>
      <c r="M37" t="s">
        <v>47</v>
      </c>
      <c r="N37" t="s">
        <v>46</v>
      </c>
      <c r="O37" t="s">
        <v>46</v>
      </c>
      <c r="V37" s="2"/>
      <c r="W37" s="2"/>
      <c r="Y37">
        <v>300</v>
      </c>
      <c r="Z37" t="s">
        <v>48</v>
      </c>
      <c r="AA37">
        <v>9</v>
      </c>
      <c r="AB37" t="s">
        <v>74</v>
      </c>
      <c r="AC37" t="s">
        <v>75</v>
      </c>
      <c r="AD37" t="s">
        <v>46</v>
      </c>
      <c r="AE37" t="s">
        <v>46</v>
      </c>
      <c r="AF37" t="s">
        <v>49</v>
      </c>
      <c r="AG37" t="s">
        <v>46</v>
      </c>
      <c r="AH37" t="s">
        <v>46</v>
      </c>
      <c r="AI37" t="s">
        <v>46</v>
      </c>
      <c r="AJ37" t="s">
        <v>50</v>
      </c>
      <c r="AK37" t="s">
        <v>51</v>
      </c>
      <c r="AL37" t="s">
        <v>52</v>
      </c>
      <c r="AM37" t="s">
        <v>53</v>
      </c>
      <c r="AN37" t="s">
        <v>54</v>
      </c>
      <c r="AO37" t="s">
        <v>46</v>
      </c>
      <c r="AP37" t="s">
        <v>56</v>
      </c>
      <c r="AQ37" t="s">
        <v>46</v>
      </c>
      <c r="AR37" t="s">
        <v>49</v>
      </c>
      <c r="AS37" t="s">
        <v>50</v>
      </c>
      <c r="AT37" t="s">
        <v>49</v>
      </c>
    </row>
    <row r="38" spans="1:46">
      <c r="A38" s="3" t="str">
        <f>VLOOKUP(C38,'[1]New case pack Item'!$B:$C,2,0)</f>
        <v>BR55-3065-3</v>
      </c>
      <c r="B38" t="s">
        <v>100</v>
      </c>
      <c r="C38" t="s">
        <v>105</v>
      </c>
      <c r="K38" s="1"/>
      <c r="M38" t="s">
        <v>55</v>
      </c>
      <c r="N38" t="s">
        <v>46</v>
      </c>
      <c r="O38" t="s">
        <v>46</v>
      </c>
      <c r="V38" s="2"/>
      <c r="W38" s="2"/>
      <c r="Y38">
        <v>300</v>
      </c>
      <c r="Z38" t="s">
        <v>48</v>
      </c>
      <c r="AA38">
        <v>9</v>
      </c>
      <c r="AB38" t="s">
        <v>74</v>
      </c>
      <c r="AC38" t="s">
        <v>75</v>
      </c>
      <c r="AD38" t="s">
        <v>46</v>
      </c>
      <c r="AE38" t="s">
        <v>46</v>
      </c>
      <c r="AF38" t="s">
        <v>49</v>
      </c>
      <c r="AG38" t="s">
        <v>46</v>
      </c>
      <c r="AH38" t="s">
        <v>46</v>
      </c>
      <c r="AI38" t="s">
        <v>46</v>
      </c>
      <c r="AJ38" t="s">
        <v>50</v>
      </c>
      <c r="AK38" t="s">
        <v>51</v>
      </c>
      <c r="AL38" t="s">
        <v>52</v>
      </c>
      <c r="AM38" t="s">
        <v>53</v>
      </c>
      <c r="AN38" t="s">
        <v>54</v>
      </c>
      <c r="AO38" t="s">
        <v>46</v>
      </c>
      <c r="AP38" t="s">
        <v>56</v>
      </c>
      <c r="AQ38" t="s">
        <v>46</v>
      </c>
      <c r="AR38" t="s">
        <v>49</v>
      </c>
      <c r="AS38" t="s">
        <v>50</v>
      </c>
      <c r="AT38" t="s">
        <v>49</v>
      </c>
    </row>
    <row r="39" spans="1:46">
      <c r="A39" s="3" t="str">
        <f>VLOOKUP(C39,'[1]New case pack Item'!$B:$C,2,0)</f>
        <v>BR54-0386-3</v>
      </c>
      <c r="B39" t="s">
        <v>108</v>
      </c>
      <c r="C39" t="s">
        <v>109</v>
      </c>
      <c r="K39" s="1"/>
      <c r="M39" t="s">
        <v>47</v>
      </c>
      <c r="N39" t="s">
        <v>46</v>
      </c>
      <c r="O39" t="s">
        <v>46</v>
      </c>
      <c r="V39" s="2"/>
      <c r="W39" s="2"/>
      <c r="Y39">
        <v>800</v>
      </c>
      <c r="Z39" t="s">
        <v>48</v>
      </c>
      <c r="AA39">
        <v>9</v>
      </c>
      <c r="AB39" t="s">
        <v>78</v>
      </c>
      <c r="AC39" t="s">
        <v>79</v>
      </c>
      <c r="AD39" t="s">
        <v>46</v>
      </c>
      <c r="AE39" t="s">
        <v>46</v>
      </c>
      <c r="AF39" t="s">
        <v>49</v>
      </c>
      <c r="AG39" t="s">
        <v>46</v>
      </c>
      <c r="AH39" t="s">
        <v>46</v>
      </c>
      <c r="AI39" t="s">
        <v>46</v>
      </c>
      <c r="AJ39" t="s">
        <v>50</v>
      </c>
      <c r="AK39" t="s">
        <v>51</v>
      </c>
      <c r="AL39" t="s">
        <v>52</v>
      </c>
      <c r="AM39" t="s">
        <v>53</v>
      </c>
      <c r="AN39" t="s">
        <v>54</v>
      </c>
      <c r="AO39" t="s">
        <v>46</v>
      </c>
      <c r="AP39" t="s">
        <v>56</v>
      </c>
      <c r="AQ39" t="s">
        <v>46</v>
      </c>
      <c r="AR39" t="s">
        <v>49</v>
      </c>
      <c r="AS39" t="s">
        <v>50</v>
      </c>
      <c r="AT39" t="s">
        <v>49</v>
      </c>
    </row>
    <row r="40" spans="1:46">
      <c r="A40" s="3" t="str">
        <f>VLOOKUP(C40,'[1]New case pack Item'!$B:$C,2,0)</f>
        <v>BR54-0387-3</v>
      </c>
      <c r="B40" t="s">
        <v>108</v>
      </c>
      <c r="C40" t="s">
        <v>110</v>
      </c>
      <c r="K40" s="1"/>
      <c r="M40" t="s">
        <v>47</v>
      </c>
      <c r="N40" t="s">
        <v>46</v>
      </c>
      <c r="O40" t="s">
        <v>46</v>
      </c>
      <c r="V40" s="2"/>
      <c r="W40" s="2"/>
      <c r="Y40">
        <v>800</v>
      </c>
      <c r="Z40" t="s">
        <v>48</v>
      </c>
      <c r="AA40">
        <v>9</v>
      </c>
      <c r="AB40" t="s">
        <v>80</v>
      </c>
      <c r="AC40" t="s">
        <v>81</v>
      </c>
      <c r="AD40" t="s">
        <v>46</v>
      </c>
      <c r="AE40" t="s">
        <v>46</v>
      </c>
      <c r="AF40" t="s">
        <v>49</v>
      </c>
      <c r="AG40" t="s">
        <v>46</v>
      </c>
      <c r="AH40" t="s">
        <v>46</v>
      </c>
      <c r="AI40" t="s">
        <v>46</v>
      </c>
      <c r="AJ40" t="s">
        <v>50</v>
      </c>
      <c r="AK40" t="s">
        <v>51</v>
      </c>
      <c r="AL40" t="s">
        <v>52</v>
      </c>
      <c r="AM40" t="s">
        <v>53</v>
      </c>
      <c r="AN40" t="s">
        <v>54</v>
      </c>
      <c r="AO40" t="s">
        <v>46</v>
      </c>
      <c r="AP40" t="s">
        <v>56</v>
      </c>
      <c r="AQ40" t="s">
        <v>46</v>
      </c>
      <c r="AR40" t="s">
        <v>49</v>
      </c>
      <c r="AS40" t="s">
        <v>50</v>
      </c>
      <c r="AT40" t="s">
        <v>49</v>
      </c>
    </row>
    <row r="41" spans="1:46">
      <c r="A41" s="3" t="str">
        <f>VLOOKUP(C41,'[1]New case pack Item'!$B:$C,2,0)</f>
        <v>BR54-0388-3</v>
      </c>
      <c r="B41" t="s">
        <v>108</v>
      </c>
      <c r="C41" t="s">
        <v>111</v>
      </c>
      <c r="K41" s="1"/>
      <c r="M41" t="s">
        <v>47</v>
      </c>
      <c r="N41" t="s">
        <v>46</v>
      </c>
      <c r="O41" t="s">
        <v>46</v>
      </c>
      <c r="V41" s="2"/>
      <c r="W41" s="2"/>
      <c r="Y41">
        <v>800</v>
      </c>
      <c r="Z41" t="s">
        <v>48</v>
      </c>
      <c r="AA41">
        <v>9</v>
      </c>
      <c r="AB41" t="s">
        <v>82</v>
      </c>
      <c r="AC41" t="s">
        <v>83</v>
      </c>
      <c r="AD41" t="s">
        <v>46</v>
      </c>
      <c r="AE41" t="s">
        <v>46</v>
      </c>
      <c r="AF41" t="s">
        <v>49</v>
      </c>
      <c r="AG41" t="s">
        <v>46</v>
      </c>
      <c r="AH41" t="s">
        <v>46</v>
      </c>
      <c r="AI41" t="s">
        <v>46</v>
      </c>
      <c r="AJ41" t="s">
        <v>50</v>
      </c>
      <c r="AK41" t="s">
        <v>51</v>
      </c>
      <c r="AL41" t="s">
        <v>52</v>
      </c>
      <c r="AM41" t="s">
        <v>53</v>
      </c>
      <c r="AN41" t="s">
        <v>54</v>
      </c>
      <c r="AO41" t="s">
        <v>46</v>
      </c>
      <c r="AP41" t="s">
        <v>56</v>
      </c>
      <c r="AQ41" t="s">
        <v>46</v>
      </c>
      <c r="AR41" t="s">
        <v>49</v>
      </c>
      <c r="AS41" t="s">
        <v>50</v>
      </c>
      <c r="AT41" t="s">
        <v>49</v>
      </c>
    </row>
    <row r="42" spans="1:46">
      <c r="A42" s="3" t="str">
        <f>VLOOKUP(C42,'[1]New case pack Item'!$B:$C,2,0)</f>
        <v>BR54-0390-3</v>
      </c>
      <c r="B42" t="s">
        <v>112</v>
      </c>
      <c r="C42" t="s">
        <v>113</v>
      </c>
      <c r="K42" s="1"/>
      <c r="M42" t="s">
        <v>47</v>
      </c>
      <c r="N42" t="s">
        <v>46</v>
      </c>
      <c r="O42" t="s">
        <v>46</v>
      </c>
      <c r="V42" s="2"/>
      <c r="W42" s="2"/>
      <c r="Y42">
        <v>800</v>
      </c>
      <c r="Z42" t="s">
        <v>48</v>
      </c>
      <c r="AA42">
        <v>9</v>
      </c>
      <c r="AB42" t="s">
        <v>78</v>
      </c>
      <c r="AC42" t="s">
        <v>79</v>
      </c>
      <c r="AD42" t="s">
        <v>46</v>
      </c>
      <c r="AE42" t="s">
        <v>46</v>
      </c>
      <c r="AF42" t="s">
        <v>49</v>
      </c>
      <c r="AG42" t="s">
        <v>46</v>
      </c>
      <c r="AH42" t="s">
        <v>46</v>
      </c>
      <c r="AI42" t="s">
        <v>46</v>
      </c>
      <c r="AJ42" t="s">
        <v>50</v>
      </c>
      <c r="AK42" t="s">
        <v>51</v>
      </c>
      <c r="AL42" t="s">
        <v>52</v>
      </c>
      <c r="AM42" t="s">
        <v>53</v>
      </c>
      <c r="AN42" t="s">
        <v>54</v>
      </c>
      <c r="AO42" t="s">
        <v>46</v>
      </c>
      <c r="AP42" t="s">
        <v>56</v>
      </c>
      <c r="AQ42" t="s">
        <v>46</v>
      </c>
      <c r="AR42" t="s">
        <v>49</v>
      </c>
      <c r="AS42" t="s">
        <v>50</v>
      </c>
      <c r="AT42" t="s">
        <v>49</v>
      </c>
    </row>
    <row r="43" spans="1:46">
      <c r="A43" s="3" t="str">
        <f>VLOOKUP(C43,'[1]New case pack Item'!$B:$C,2,0)</f>
        <v>BR54-0391-3</v>
      </c>
      <c r="B43" t="s">
        <v>112</v>
      </c>
      <c r="C43" t="s">
        <v>114</v>
      </c>
      <c r="K43" s="1"/>
      <c r="M43" t="s">
        <v>47</v>
      </c>
      <c r="N43" t="s">
        <v>46</v>
      </c>
      <c r="O43" t="s">
        <v>46</v>
      </c>
      <c r="V43" s="2"/>
      <c r="W43" s="2"/>
      <c r="Y43">
        <v>800</v>
      </c>
      <c r="Z43" t="s">
        <v>48</v>
      </c>
      <c r="AA43">
        <v>9</v>
      </c>
      <c r="AB43" t="s">
        <v>80</v>
      </c>
      <c r="AC43" t="s">
        <v>81</v>
      </c>
      <c r="AD43" t="s">
        <v>46</v>
      </c>
      <c r="AE43" t="s">
        <v>46</v>
      </c>
      <c r="AF43" t="s">
        <v>49</v>
      </c>
      <c r="AG43" t="s">
        <v>46</v>
      </c>
      <c r="AH43" t="s">
        <v>46</v>
      </c>
      <c r="AI43" t="s">
        <v>46</v>
      </c>
      <c r="AJ43" t="s">
        <v>50</v>
      </c>
      <c r="AK43" t="s">
        <v>51</v>
      </c>
      <c r="AL43" t="s">
        <v>52</v>
      </c>
      <c r="AM43" t="s">
        <v>53</v>
      </c>
      <c r="AN43" t="s">
        <v>54</v>
      </c>
      <c r="AO43" t="s">
        <v>46</v>
      </c>
      <c r="AP43" t="s">
        <v>56</v>
      </c>
      <c r="AQ43" t="s">
        <v>46</v>
      </c>
      <c r="AR43" t="s">
        <v>49</v>
      </c>
      <c r="AS43" t="s">
        <v>50</v>
      </c>
      <c r="AT43" t="s">
        <v>49</v>
      </c>
    </row>
    <row r="44" spans="1:46">
      <c r="A44" s="3" t="str">
        <f>VLOOKUP(C44,'[1]New case pack Item'!$B:$C,2,0)</f>
        <v>BR54-0392-3</v>
      </c>
      <c r="B44" t="s">
        <v>112</v>
      </c>
      <c r="C44" t="s">
        <v>115</v>
      </c>
      <c r="K44" s="1"/>
      <c r="M44" t="s">
        <v>47</v>
      </c>
      <c r="N44" t="s">
        <v>46</v>
      </c>
      <c r="O44" t="s">
        <v>46</v>
      </c>
      <c r="V44" s="2"/>
      <c r="W44" s="2"/>
      <c r="Y44">
        <v>800</v>
      </c>
      <c r="Z44" t="s">
        <v>48</v>
      </c>
      <c r="AA44">
        <v>9</v>
      </c>
      <c r="AB44" t="s">
        <v>82</v>
      </c>
      <c r="AC44" t="s">
        <v>83</v>
      </c>
      <c r="AD44" t="s">
        <v>46</v>
      </c>
      <c r="AE44" t="s">
        <v>46</v>
      </c>
      <c r="AF44" t="s">
        <v>49</v>
      </c>
      <c r="AG44" t="s">
        <v>46</v>
      </c>
      <c r="AH44" t="s">
        <v>46</v>
      </c>
      <c r="AI44" t="s">
        <v>46</v>
      </c>
      <c r="AJ44" t="s">
        <v>50</v>
      </c>
      <c r="AK44" t="s">
        <v>51</v>
      </c>
      <c r="AL44" t="s">
        <v>52</v>
      </c>
      <c r="AM44" t="s">
        <v>53</v>
      </c>
      <c r="AN44" t="s">
        <v>54</v>
      </c>
      <c r="AO44" t="s">
        <v>46</v>
      </c>
      <c r="AP44" t="s">
        <v>56</v>
      </c>
      <c r="AQ44" t="s">
        <v>46</v>
      </c>
      <c r="AR44" t="s">
        <v>49</v>
      </c>
      <c r="AS44" t="s">
        <v>50</v>
      </c>
      <c r="AT44" t="s">
        <v>49</v>
      </c>
    </row>
    <row r="45" spans="1:46">
      <c r="A45" s="3" t="str">
        <f>VLOOKUP(C45,'[1]New case pack Item'!$B:$C,2,0)</f>
        <v>BR54-0416-3</v>
      </c>
      <c r="B45" t="s">
        <v>117</v>
      </c>
      <c r="C45" t="s">
        <v>116</v>
      </c>
      <c r="K45" s="1"/>
      <c r="M45" t="s">
        <v>47</v>
      </c>
      <c r="N45" t="s">
        <v>46</v>
      </c>
      <c r="O45" t="s">
        <v>46</v>
      </c>
      <c r="V45" s="2"/>
      <c r="W45" s="2"/>
      <c r="Y45">
        <v>800</v>
      </c>
      <c r="Z45" t="s">
        <v>48</v>
      </c>
      <c r="AA45">
        <v>9</v>
      </c>
      <c r="AB45" t="s">
        <v>76</v>
      </c>
      <c r="AC45" t="s">
        <v>77</v>
      </c>
      <c r="AD45" t="s">
        <v>46</v>
      </c>
      <c r="AE45" t="s">
        <v>46</v>
      </c>
      <c r="AF45" t="s">
        <v>49</v>
      </c>
      <c r="AG45" t="s">
        <v>46</v>
      </c>
      <c r="AH45" t="s">
        <v>46</v>
      </c>
      <c r="AI45" t="s">
        <v>46</v>
      </c>
      <c r="AJ45" t="s">
        <v>50</v>
      </c>
      <c r="AK45" t="s">
        <v>51</v>
      </c>
      <c r="AL45" t="s">
        <v>52</v>
      </c>
      <c r="AM45" t="s">
        <v>53</v>
      </c>
      <c r="AN45" t="s">
        <v>54</v>
      </c>
      <c r="AO45" t="s">
        <v>46</v>
      </c>
      <c r="AP45" t="s">
        <v>56</v>
      </c>
      <c r="AQ45" t="s">
        <v>46</v>
      </c>
      <c r="AR45" t="s">
        <v>49</v>
      </c>
      <c r="AS45" t="s">
        <v>50</v>
      </c>
      <c r="AT45" t="s">
        <v>49</v>
      </c>
    </row>
    <row r="46" spans="1:46">
      <c r="A46" s="3" t="str">
        <f>VLOOKUP(C46,'[1]New case pack Item'!$B:$C,2,0)</f>
        <v>BR54-0417-3</v>
      </c>
      <c r="B46" t="s">
        <v>117</v>
      </c>
      <c r="C46" t="s">
        <v>118</v>
      </c>
      <c r="K46" s="1"/>
      <c r="M46" t="s">
        <v>47</v>
      </c>
      <c r="N46" t="s">
        <v>46</v>
      </c>
      <c r="O46" t="s">
        <v>46</v>
      </c>
      <c r="V46" s="2"/>
      <c r="W46" s="2"/>
      <c r="Y46">
        <v>800</v>
      </c>
      <c r="Z46" t="s">
        <v>48</v>
      </c>
      <c r="AA46">
        <v>9</v>
      </c>
      <c r="AB46" t="s">
        <v>78</v>
      </c>
      <c r="AC46" t="s">
        <v>79</v>
      </c>
      <c r="AD46" t="s">
        <v>46</v>
      </c>
      <c r="AE46" t="s">
        <v>46</v>
      </c>
      <c r="AF46" t="s">
        <v>49</v>
      </c>
      <c r="AG46" t="s">
        <v>46</v>
      </c>
      <c r="AH46" t="s">
        <v>46</v>
      </c>
      <c r="AI46" t="s">
        <v>46</v>
      </c>
      <c r="AJ46" t="s">
        <v>50</v>
      </c>
      <c r="AK46" t="s">
        <v>51</v>
      </c>
      <c r="AL46" t="s">
        <v>52</v>
      </c>
      <c r="AM46" t="s">
        <v>53</v>
      </c>
      <c r="AN46" t="s">
        <v>54</v>
      </c>
      <c r="AO46" t="s">
        <v>46</v>
      </c>
      <c r="AP46" t="s">
        <v>56</v>
      </c>
      <c r="AQ46" t="s">
        <v>46</v>
      </c>
      <c r="AR46" t="s">
        <v>49</v>
      </c>
      <c r="AS46" t="s">
        <v>50</v>
      </c>
      <c r="AT46" t="s">
        <v>49</v>
      </c>
    </row>
    <row r="47" spans="1:46">
      <c r="A47" s="3" t="str">
        <f>VLOOKUP(C47,'[1]New case pack Item'!$B:$C,2,0)</f>
        <v>BR54-0418-3</v>
      </c>
      <c r="B47" t="s">
        <v>117</v>
      </c>
      <c r="C47" t="s">
        <v>119</v>
      </c>
      <c r="K47" s="1"/>
      <c r="M47" t="s">
        <v>47</v>
      </c>
      <c r="N47" t="s">
        <v>46</v>
      </c>
      <c r="O47" t="s">
        <v>46</v>
      </c>
      <c r="V47" s="2"/>
      <c r="W47" s="2"/>
      <c r="Y47">
        <v>800</v>
      </c>
      <c r="Z47" t="s">
        <v>48</v>
      </c>
      <c r="AA47">
        <v>9</v>
      </c>
      <c r="AB47" t="s">
        <v>80</v>
      </c>
      <c r="AC47" t="s">
        <v>81</v>
      </c>
      <c r="AD47" t="s">
        <v>46</v>
      </c>
      <c r="AE47" t="s">
        <v>46</v>
      </c>
      <c r="AF47" t="s">
        <v>49</v>
      </c>
      <c r="AG47" t="s">
        <v>46</v>
      </c>
      <c r="AH47" t="s">
        <v>46</v>
      </c>
      <c r="AI47" t="s">
        <v>46</v>
      </c>
      <c r="AJ47" t="s">
        <v>50</v>
      </c>
      <c r="AK47" t="s">
        <v>51</v>
      </c>
      <c r="AL47" t="s">
        <v>52</v>
      </c>
      <c r="AM47" t="s">
        <v>53</v>
      </c>
      <c r="AN47" t="s">
        <v>54</v>
      </c>
      <c r="AO47" t="s">
        <v>46</v>
      </c>
      <c r="AP47" t="s">
        <v>56</v>
      </c>
      <c r="AQ47" t="s">
        <v>46</v>
      </c>
      <c r="AR47" t="s">
        <v>49</v>
      </c>
      <c r="AS47" t="s">
        <v>50</v>
      </c>
      <c r="AT47" t="s">
        <v>49</v>
      </c>
    </row>
    <row r="48" spans="1:46">
      <c r="A48" s="3" t="str">
        <f>VLOOKUP(C48,'[1]New case pack Item'!$B:$C,2,0)</f>
        <v>BR54-0418-3</v>
      </c>
      <c r="B48" t="s">
        <v>117</v>
      </c>
      <c r="C48" t="s">
        <v>119</v>
      </c>
      <c r="K48" s="1"/>
      <c r="M48" t="s">
        <v>55</v>
      </c>
      <c r="N48" t="s">
        <v>46</v>
      </c>
      <c r="O48" t="s">
        <v>46</v>
      </c>
      <c r="V48" s="2"/>
      <c r="W48" s="2"/>
      <c r="Y48">
        <v>800</v>
      </c>
      <c r="Z48" t="s">
        <v>48</v>
      </c>
      <c r="AA48">
        <v>9</v>
      </c>
      <c r="AB48" t="s">
        <v>80</v>
      </c>
      <c r="AC48" t="s">
        <v>81</v>
      </c>
      <c r="AD48" t="s">
        <v>46</v>
      </c>
      <c r="AE48" t="s">
        <v>46</v>
      </c>
      <c r="AF48" t="s">
        <v>49</v>
      </c>
      <c r="AG48" t="s">
        <v>46</v>
      </c>
      <c r="AH48" t="s">
        <v>46</v>
      </c>
      <c r="AI48" t="s">
        <v>46</v>
      </c>
      <c r="AJ48" t="s">
        <v>50</v>
      </c>
      <c r="AK48" t="s">
        <v>51</v>
      </c>
      <c r="AL48" t="s">
        <v>52</v>
      </c>
      <c r="AM48" t="s">
        <v>53</v>
      </c>
      <c r="AN48" t="s">
        <v>54</v>
      </c>
      <c r="AO48" t="s">
        <v>46</v>
      </c>
      <c r="AP48" t="s">
        <v>56</v>
      </c>
      <c r="AQ48" t="s">
        <v>46</v>
      </c>
      <c r="AR48" t="s">
        <v>49</v>
      </c>
      <c r="AS48" t="s">
        <v>50</v>
      </c>
      <c r="AT48" t="s">
        <v>49</v>
      </c>
    </row>
    <row r="49" spans="1:46">
      <c r="A49" s="3" t="str">
        <f>VLOOKUP(C49,'[1]New case pack Item'!$B:$C,2,0)</f>
        <v>BR54-0419-3</v>
      </c>
      <c r="B49" t="s">
        <v>117</v>
      </c>
      <c r="C49" t="s">
        <v>120</v>
      </c>
      <c r="K49" s="1"/>
      <c r="M49" t="s">
        <v>55</v>
      </c>
      <c r="N49" t="s">
        <v>46</v>
      </c>
      <c r="O49" t="s">
        <v>46</v>
      </c>
      <c r="V49" s="2"/>
      <c r="W49" s="2"/>
      <c r="Y49">
        <v>800</v>
      </c>
      <c r="Z49" t="s">
        <v>48</v>
      </c>
      <c r="AA49">
        <v>9</v>
      </c>
      <c r="AB49" t="s">
        <v>82</v>
      </c>
      <c r="AC49" t="s">
        <v>83</v>
      </c>
      <c r="AD49" t="s">
        <v>46</v>
      </c>
      <c r="AE49" t="s">
        <v>46</v>
      </c>
      <c r="AF49" t="s">
        <v>49</v>
      </c>
      <c r="AG49" t="s">
        <v>46</v>
      </c>
      <c r="AH49" t="s">
        <v>46</v>
      </c>
      <c r="AI49" t="s">
        <v>46</v>
      </c>
      <c r="AJ49" t="s">
        <v>50</v>
      </c>
      <c r="AK49" t="s">
        <v>51</v>
      </c>
      <c r="AL49" t="s">
        <v>52</v>
      </c>
      <c r="AM49" t="s">
        <v>53</v>
      </c>
      <c r="AN49" t="s">
        <v>54</v>
      </c>
      <c r="AO49" t="s">
        <v>46</v>
      </c>
      <c r="AP49" t="s">
        <v>56</v>
      </c>
      <c r="AQ49" t="s">
        <v>46</v>
      </c>
      <c r="AR49" t="s">
        <v>49</v>
      </c>
      <c r="AS49" t="s">
        <v>50</v>
      </c>
      <c r="AT49" t="s">
        <v>49</v>
      </c>
    </row>
    <row r="50" spans="1:46">
      <c r="A50" s="3" t="str">
        <f>VLOOKUP(C50,'[1]New case pack Item'!$B:$C,2,0)</f>
        <v>BR54-0419-3</v>
      </c>
      <c r="B50" t="s">
        <v>117</v>
      </c>
      <c r="C50" t="s">
        <v>120</v>
      </c>
      <c r="K50" s="1"/>
      <c r="M50" t="s">
        <v>47</v>
      </c>
      <c r="N50" t="s">
        <v>46</v>
      </c>
      <c r="O50" t="s">
        <v>46</v>
      </c>
      <c r="V50" s="2"/>
      <c r="W50" s="2"/>
      <c r="Y50">
        <v>800</v>
      </c>
      <c r="Z50" t="s">
        <v>48</v>
      </c>
      <c r="AA50">
        <v>9</v>
      </c>
      <c r="AB50" t="s">
        <v>82</v>
      </c>
      <c r="AC50" t="s">
        <v>83</v>
      </c>
      <c r="AD50" t="s">
        <v>46</v>
      </c>
      <c r="AE50" t="s">
        <v>46</v>
      </c>
      <c r="AF50" t="s">
        <v>49</v>
      </c>
      <c r="AG50" t="s">
        <v>46</v>
      </c>
      <c r="AH50" t="s">
        <v>46</v>
      </c>
      <c r="AI50" t="s">
        <v>46</v>
      </c>
      <c r="AJ50" t="s">
        <v>50</v>
      </c>
      <c r="AK50" t="s">
        <v>51</v>
      </c>
      <c r="AL50" t="s">
        <v>52</v>
      </c>
      <c r="AM50" t="s">
        <v>53</v>
      </c>
      <c r="AN50" t="s">
        <v>54</v>
      </c>
      <c r="AO50" t="s">
        <v>46</v>
      </c>
      <c r="AP50" t="s">
        <v>56</v>
      </c>
      <c r="AQ50" t="s">
        <v>46</v>
      </c>
      <c r="AR50" t="s">
        <v>49</v>
      </c>
      <c r="AS50" t="s">
        <v>50</v>
      </c>
      <c r="AT50" t="s">
        <v>49</v>
      </c>
    </row>
    <row r="51" spans="1:46">
      <c r="A51" s="3" t="str">
        <f>VLOOKUP(C51,'[1]New case pack Item'!$B:$C,2,0)</f>
        <v>BR54-0646-3</v>
      </c>
      <c r="B51" t="s">
        <v>122</v>
      </c>
      <c r="C51" t="s">
        <v>121</v>
      </c>
      <c r="K51" s="1"/>
      <c r="M51" t="s">
        <v>47</v>
      </c>
      <c r="N51" t="s">
        <v>46</v>
      </c>
      <c r="O51" t="s">
        <v>46</v>
      </c>
      <c r="V51" s="2"/>
      <c r="W51" s="2"/>
      <c r="Y51">
        <v>800</v>
      </c>
      <c r="Z51" t="s">
        <v>48</v>
      </c>
      <c r="AA51">
        <v>9</v>
      </c>
      <c r="AB51" t="s">
        <v>76</v>
      </c>
      <c r="AC51" t="s">
        <v>77</v>
      </c>
      <c r="AD51" t="s">
        <v>46</v>
      </c>
      <c r="AE51" t="s">
        <v>46</v>
      </c>
      <c r="AF51" t="s">
        <v>49</v>
      </c>
      <c r="AG51" t="s">
        <v>46</v>
      </c>
      <c r="AH51" t="s">
        <v>46</v>
      </c>
      <c r="AI51" t="s">
        <v>46</v>
      </c>
      <c r="AJ51" t="s">
        <v>50</v>
      </c>
      <c r="AK51" t="s">
        <v>51</v>
      </c>
      <c r="AL51" t="s">
        <v>52</v>
      </c>
      <c r="AM51" t="s">
        <v>53</v>
      </c>
      <c r="AN51" t="s">
        <v>54</v>
      </c>
      <c r="AO51" t="s">
        <v>46</v>
      </c>
      <c r="AP51" t="s">
        <v>56</v>
      </c>
      <c r="AQ51" t="s">
        <v>46</v>
      </c>
      <c r="AR51" t="s">
        <v>49</v>
      </c>
      <c r="AS51" t="s">
        <v>50</v>
      </c>
      <c r="AT51" t="s">
        <v>49</v>
      </c>
    </row>
    <row r="52" spans="1:46">
      <c r="A52" s="3" t="str">
        <f>VLOOKUP(C52,'[1]New case pack Item'!$B:$C,2,0)</f>
        <v>BR54-0647-3</v>
      </c>
      <c r="B52" t="s">
        <v>122</v>
      </c>
      <c r="C52" t="s">
        <v>123</v>
      </c>
      <c r="K52" s="1"/>
      <c r="M52" t="s">
        <v>47</v>
      </c>
      <c r="N52" t="s">
        <v>46</v>
      </c>
      <c r="O52" t="s">
        <v>46</v>
      </c>
      <c r="V52" s="2"/>
      <c r="W52" s="2"/>
      <c r="Y52">
        <v>800</v>
      </c>
      <c r="Z52" t="s">
        <v>48</v>
      </c>
      <c r="AA52">
        <v>9</v>
      </c>
      <c r="AB52" t="s">
        <v>78</v>
      </c>
      <c r="AC52" t="s">
        <v>79</v>
      </c>
      <c r="AD52" t="s">
        <v>46</v>
      </c>
      <c r="AE52" t="s">
        <v>46</v>
      </c>
      <c r="AF52" t="s">
        <v>49</v>
      </c>
      <c r="AG52" t="s">
        <v>46</v>
      </c>
      <c r="AH52" t="s">
        <v>46</v>
      </c>
      <c r="AI52" t="s">
        <v>46</v>
      </c>
      <c r="AJ52" t="s">
        <v>50</v>
      </c>
      <c r="AK52" t="s">
        <v>51</v>
      </c>
      <c r="AL52" t="s">
        <v>52</v>
      </c>
      <c r="AM52" t="s">
        <v>53</v>
      </c>
      <c r="AN52" t="s">
        <v>54</v>
      </c>
      <c r="AO52" t="s">
        <v>46</v>
      </c>
      <c r="AP52" t="s">
        <v>56</v>
      </c>
      <c r="AQ52" t="s">
        <v>46</v>
      </c>
      <c r="AR52" t="s">
        <v>49</v>
      </c>
      <c r="AS52" t="s">
        <v>50</v>
      </c>
      <c r="AT52" t="s">
        <v>49</v>
      </c>
    </row>
    <row r="53" spans="1:46">
      <c r="A53" s="3" t="str">
        <f>VLOOKUP(C53,'[1]New case pack Item'!$B:$C,2,0)</f>
        <v>BR54-0648-3</v>
      </c>
      <c r="B53" t="s">
        <v>122</v>
      </c>
      <c r="C53" t="s">
        <v>124</v>
      </c>
      <c r="K53" s="1"/>
      <c r="M53" t="s">
        <v>47</v>
      </c>
      <c r="N53" t="s">
        <v>46</v>
      </c>
      <c r="O53" t="s">
        <v>46</v>
      </c>
      <c r="V53" s="2"/>
      <c r="W53" s="2"/>
      <c r="Y53">
        <v>800</v>
      </c>
      <c r="Z53" t="s">
        <v>48</v>
      </c>
      <c r="AA53">
        <v>9</v>
      </c>
      <c r="AB53" t="s">
        <v>80</v>
      </c>
      <c r="AC53" t="s">
        <v>81</v>
      </c>
      <c r="AD53" t="s">
        <v>46</v>
      </c>
      <c r="AE53" t="s">
        <v>46</v>
      </c>
      <c r="AF53" t="s">
        <v>49</v>
      </c>
      <c r="AG53" t="s">
        <v>46</v>
      </c>
      <c r="AH53" t="s">
        <v>46</v>
      </c>
      <c r="AI53" t="s">
        <v>46</v>
      </c>
      <c r="AJ53" t="s">
        <v>50</v>
      </c>
      <c r="AK53" t="s">
        <v>51</v>
      </c>
      <c r="AL53" t="s">
        <v>52</v>
      </c>
      <c r="AM53" t="s">
        <v>53</v>
      </c>
      <c r="AN53" t="s">
        <v>54</v>
      </c>
      <c r="AO53" t="s">
        <v>46</v>
      </c>
      <c r="AP53" t="s">
        <v>56</v>
      </c>
      <c r="AQ53" t="s">
        <v>46</v>
      </c>
      <c r="AR53" t="s">
        <v>49</v>
      </c>
      <c r="AS53" t="s">
        <v>50</v>
      </c>
      <c r="AT53" t="s">
        <v>49</v>
      </c>
    </row>
    <row r="54" spans="1:46">
      <c r="A54" s="3" t="str">
        <f>VLOOKUP(C54,'[1]New case pack Item'!$B:$C,2,0)</f>
        <v>BR54-0649-3</v>
      </c>
      <c r="B54" t="s">
        <v>122</v>
      </c>
      <c r="C54" t="s">
        <v>125</v>
      </c>
      <c r="K54" s="1"/>
      <c r="M54" t="s">
        <v>47</v>
      </c>
      <c r="N54" t="s">
        <v>46</v>
      </c>
      <c r="O54" t="s">
        <v>46</v>
      </c>
      <c r="V54" s="2"/>
      <c r="W54" s="2"/>
      <c r="Y54">
        <v>800</v>
      </c>
      <c r="Z54" t="s">
        <v>48</v>
      </c>
      <c r="AA54">
        <v>9</v>
      </c>
      <c r="AB54" t="s">
        <v>82</v>
      </c>
      <c r="AC54" t="s">
        <v>83</v>
      </c>
      <c r="AD54" t="s">
        <v>46</v>
      </c>
      <c r="AE54" t="s">
        <v>46</v>
      </c>
      <c r="AF54" t="s">
        <v>49</v>
      </c>
      <c r="AG54" t="s">
        <v>46</v>
      </c>
      <c r="AH54" t="s">
        <v>46</v>
      </c>
      <c r="AI54" t="s">
        <v>46</v>
      </c>
      <c r="AJ54" t="s">
        <v>50</v>
      </c>
      <c r="AK54" t="s">
        <v>51</v>
      </c>
      <c r="AL54" t="s">
        <v>52</v>
      </c>
      <c r="AM54" t="s">
        <v>53</v>
      </c>
      <c r="AN54" t="s">
        <v>54</v>
      </c>
      <c r="AO54" t="s">
        <v>46</v>
      </c>
      <c r="AP54" t="s">
        <v>56</v>
      </c>
      <c r="AQ54" t="s">
        <v>46</v>
      </c>
      <c r="AR54" t="s">
        <v>49</v>
      </c>
      <c r="AS54" t="s">
        <v>50</v>
      </c>
      <c r="AT54" t="s">
        <v>49</v>
      </c>
    </row>
    <row r="55" spans="1:46">
      <c r="A55" s="3" t="str">
        <f>VLOOKUP(C55,'[1]New case pack Item'!$B:$C,2,0)</f>
        <v>BR54-0650-3</v>
      </c>
      <c r="B55" t="s">
        <v>127</v>
      </c>
      <c r="C55" t="s">
        <v>126</v>
      </c>
      <c r="K55" s="1"/>
      <c r="M55" t="s">
        <v>47</v>
      </c>
      <c r="N55" t="s">
        <v>46</v>
      </c>
      <c r="O55" t="s">
        <v>46</v>
      </c>
      <c r="V55" s="2"/>
      <c r="W55" s="2"/>
      <c r="Y55">
        <v>800</v>
      </c>
      <c r="Z55" t="s">
        <v>48</v>
      </c>
      <c r="AA55">
        <v>9</v>
      </c>
      <c r="AB55" t="s">
        <v>76</v>
      </c>
      <c r="AC55" t="s">
        <v>77</v>
      </c>
      <c r="AD55" t="s">
        <v>46</v>
      </c>
      <c r="AE55" t="s">
        <v>46</v>
      </c>
      <c r="AF55" t="s">
        <v>49</v>
      </c>
      <c r="AG55" t="s">
        <v>46</v>
      </c>
      <c r="AH55" t="s">
        <v>46</v>
      </c>
      <c r="AI55" t="s">
        <v>46</v>
      </c>
      <c r="AJ55" t="s">
        <v>50</v>
      </c>
      <c r="AK55" t="s">
        <v>51</v>
      </c>
      <c r="AL55" t="s">
        <v>52</v>
      </c>
      <c r="AM55" t="s">
        <v>53</v>
      </c>
      <c r="AN55" t="s">
        <v>54</v>
      </c>
      <c r="AO55" t="s">
        <v>46</v>
      </c>
      <c r="AP55" t="s">
        <v>56</v>
      </c>
      <c r="AQ55" t="s">
        <v>46</v>
      </c>
      <c r="AR55" t="s">
        <v>49</v>
      </c>
      <c r="AS55" t="s">
        <v>50</v>
      </c>
      <c r="AT55" t="s">
        <v>49</v>
      </c>
    </row>
    <row r="56" spans="1:46">
      <c r="A56" s="3" t="str">
        <f>VLOOKUP(C56,'[1]New case pack Item'!$B:$C,2,0)</f>
        <v>BR54-0651-3</v>
      </c>
      <c r="B56" t="s">
        <v>127</v>
      </c>
      <c r="C56" t="s">
        <v>128</v>
      </c>
      <c r="K56" s="1"/>
      <c r="M56" t="s">
        <v>47</v>
      </c>
      <c r="N56" t="s">
        <v>46</v>
      </c>
      <c r="O56" t="s">
        <v>46</v>
      </c>
      <c r="V56" s="2"/>
      <c r="W56" s="2"/>
      <c r="Y56">
        <v>800</v>
      </c>
      <c r="Z56" t="s">
        <v>48</v>
      </c>
      <c r="AA56">
        <v>9</v>
      </c>
      <c r="AB56" t="s">
        <v>78</v>
      </c>
      <c r="AC56" t="s">
        <v>79</v>
      </c>
      <c r="AD56" t="s">
        <v>46</v>
      </c>
      <c r="AE56" t="s">
        <v>46</v>
      </c>
      <c r="AF56" t="s">
        <v>49</v>
      </c>
      <c r="AG56" t="s">
        <v>46</v>
      </c>
      <c r="AH56" t="s">
        <v>46</v>
      </c>
      <c r="AI56" t="s">
        <v>46</v>
      </c>
      <c r="AJ56" t="s">
        <v>50</v>
      </c>
      <c r="AK56" t="s">
        <v>51</v>
      </c>
      <c r="AL56" t="s">
        <v>52</v>
      </c>
      <c r="AM56" t="s">
        <v>53</v>
      </c>
      <c r="AN56" t="s">
        <v>54</v>
      </c>
      <c r="AO56" t="s">
        <v>46</v>
      </c>
      <c r="AP56" t="s">
        <v>56</v>
      </c>
      <c r="AQ56" t="s">
        <v>46</v>
      </c>
      <c r="AR56" t="s">
        <v>49</v>
      </c>
      <c r="AS56" t="s">
        <v>50</v>
      </c>
      <c r="AT56" t="s">
        <v>49</v>
      </c>
    </row>
    <row r="57" spans="1:46">
      <c r="A57" s="3" t="str">
        <f>VLOOKUP(C57,'[1]New case pack Item'!$B:$C,2,0)</f>
        <v>BR54-0652-3</v>
      </c>
      <c r="B57" t="s">
        <v>127</v>
      </c>
      <c r="C57" t="s">
        <v>129</v>
      </c>
      <c r="K57" s="1"/>
      <c r="M57" t="s">
        <v>47</v>
      </c>
      <c r="N57" t="s">
        <v>46</v>
      </c>
      <c r="O57" t="s">
        <v>46</v>
      </c>
      <c r="V57" s="2"/>
      <c r="W57" s="2"/>
      <c r="Y57">
        <v>800</v>
      </c>
      <c r="Z57" t="s">
        <v>48</v>
      </c>
      <c r="AA57">
        <v>9</v>
      </c>
      <c r="AB57" t="s">
        <v>80</v>
      </c>
      <c r="AC57" t="s">
        <v>81</v>
      </c>
      <c r="AD57" t="s">
        <v>46</v>
      </c>
      <c r="AE57" t="s">
        <v>46</v>
      </c>
      <c r="AF57" t="s">
        <v>49</v>
      </c>
      <c r="AG57" t="s">
        <v>46</v>
      </c>
      <c r="AH57" t="s">
        <v>46</v>
      </c>
      <c r="AI57" t="s">
        <v>46</v>
      </c>
      <c r="AJ57" t="s">
        <v>50</v>
      </c>
      <c r="AK57" t="s">
        <v>51</v>
      </c>
      <c r="AL57" t="s">
        <v>52</v>
      </c>
      <c r="AM57" t="s">
        <v>53</v>
      </c>
      <c r="AN57" t="s">
        <v>54</v>
      </c>
      <c r="AO57" t="s">
        <v>46</v>
      </c>
      <c r="AP57" t="s">
        <v>56</v>
      </c>
      <c r="AQ57" t="s">
        <v>46</v>
      </c>
      <c r="AR57" t="s">
        <v>49</v>
      </c>
      <c r="AS57" t="s">
        <v>50</v>
      </c>
      <c r="AT57" t="s">
        <v>49</v>
      </c>
    </row>
    <row r="58" spans="1:46">
      <c r="A58" s="3" t="str">
        <f>VLOOKUP(C58,'[1]New case pack Item'!$B:$C,2,0)</f>
        <v>BR54-0653-3</v>
      </c>
      <c r="B58" t="s">
        <v>127</v>
      </c>
      <c r="C58" t="s">
        <v>130</v>
      </c>
      <c r="K58" s="1"/>
      <c r="M58" t="s">
        <v>47</v>
      </c>
      <c r="N58" t="s">
        <v>46</v>
      </c>
      <c r="O58" t="s">
        <v>46</v>
      </c>
      <c r="V58" s="2"/>
      <c r="W58" s="2"/>
      <c r="Y58">
        <v>800</v>
      </c>
      <c r="Z58" t="s">
        <v>48</v>
      </c>
      <c r="AA58">
        <v>9</v>
      </c>
      <c r="AB58" t="s">
        <v>82</v>
      </c>
      <c r="AC58" t="s">
        <v>83</v>
      </c>
      <c r="AD58" t="s">
        <v>46</v>
      </c>
      <c r="AE58" t="s">
        <v>46</v>
      </c>
      <c r="AF58" t="s">
        <v>49</v>
      </c>
      <c r="AG58" t="s">
        <v>46</v>
      </c>
      <c r="AH58" t="s">
        <v>46</v>
      </c>
      <c r="AI58" t="s">
        <v>46</v>
      </c>
      <c r="AJ58" t="s">
        <v>50</v>
      </c>
      <c r="AK58" t="s">
        <v>51</v>
      </c>
      <c r="AL58" t="s">
        <v>52</v>
      </c>
      <c r="AM58" t="s">
        <v>53</v>
      </c>
      <c r="AN58" t="s">
        <v>54</v>
      </c>
      <c r="AO58" t="s">
        <v>46</v>
      </c>
      <c r="AP58" t="s">
        <v>56</v>
      </c>
      <c r="AQ58" t="s">
        <v>46</v>
      </c>
      <c r="AR58" t="s">
        <v>49</v>
      </c>
      <c r="AS58" t="s">
        <v>50</v>
      </c>
      <c r="AT58" t="s">
        <v>49</v>
      </c>
    </row>
    <row r="59" spans="1:46">
      <c r="A59" s="3" t="str">
        <f>VLOOKUP(C59,'[1]New case pack Item'!$B:$C,2,0)</f>
        <v>BR54-0653-3</v>
      </c>
      <c r="B59" t="s">
        <v>127</v>
      </c>
      <c r="C59" t="s">
        <v>130</v>
      </c>
      <c r="K59" s="1"/>
      <c r="M59" t="s">
        <v>55</v>
      </c>
      <c r="N59" t="s">
        <v>46</v>
      </c>
      <c r="O59" t="s">
        <v>46</v>
      </c>
      <c r="V59" s="2"/>
      <c r="W59" s="2"/>
      <c r="Y59">
        <v>800</v>
      </c>
      <c r="Z59" t="s">
        <v>48</v>
      </c>
      <c r="AA59">
        <v>9</v>
      </c>
      <c r="AB59" t="s">
        <v>82</v>
      </c>
      <c r="AC59" t="s">
        <v>83</v>
      </c>
      <c r="AD59" t="s">
        <v>46</v>
      </c>
      <c r="AE59" t="s">
        <v>46</v>
      </c>
      <c r="AF59" t="s">
        <v>49</v>
      </c>
      <c r="AG59" t="s">
        <v>46</v>
      </c>
      <c r="AH59" t="s">
        <v>46</v>
      </c>
      <c r="AI59" t="s">
        <v>46</v>
      </c>
      <c r="AJ59" t="s">
        <v>50</v>
      </c>
      <c r="AK59" t="s">
        <v>51</v>
      </c>
      <c r="AL59" t="s">
        <v>52</v>
      </c>
      <c r="AM59" t="s">
        <v>53</v>
      </c>
      <c r="AN59" t="s">
        <v>54</v>
      </c>
      <c r="AO59" t="s">
        <v>46</v>
      </c>
      <c r="AP59" t="s">
        <v>56</v>
      </c>
      <c r="AQ59" t="s">
        <v>46</v>
      </c>
      <c r="AR59" t="s">
        <v>49</v>
      </c>
      <c r="AS59" t="s">
        <v>50</v>
      </c>
      <c r="AT59" t="s">
        <v>49</v>
      </c>
    </row>
    <row r="60" spans="1:46">
      <c r="A60" s="3" t="str">
        <f>VLOOKUP(C60,'[1]New case pack Item'!$B:$C,2,0)</f>
        <v>BR54-0377-3</v>
      </c>
      <c r="B60" t="s">
        <v>132</v>
      </c>
      <c r="C60" t="s">
        <v>131</v>
      </c>
      <c r="K60" s="1"/>
      <c r="M60" t="s">
        <v>47</v>
      </c>
      <c r="N60" t="s">
        <v>46</v>
      </c>
      <c r="O60" t="s">
        <v>46</v>
      </c>
      <c r="V60" s="2"/>
      <c r="W60" s="2"/>
      <c r="Y60">
        <v>800</v>
      </c>
      <c r="Z60" t="s">
        <v>48</v>
      </c>
      <c r="AA60">
        <v>9</v>
      </c>
      <c r="AB60" t="s">
        <v>76</v>
      </c>
      <c r="AC60" t="s">
        <v>77</v>
      </c>
      <c r="AD60" t="s">
        <v>46</v>
      </c>
      <c r="AE60" t="s">
        <v>46</v>
      </c>
      <c r="AF60" t="s">
        <v>49</v>
      </c>
      <c r="AG60" t="s">
        <v>46</v>
      </c>
      <c r="AH60" t="s">
        <v>46</v>
      </c>
      <c r="AI60" t="s">
        <v>46</v>
      </c>
      <c r="AJ60" t="s">
        <v>50</v>
      </c>
      <c r="AK60" t="s">
        <v>51</v>
      </c>
      <c r="AL60" t="s">
        <v>52</v>
      </c>
      <c r="AM60" t="s">
        <v>53</v>
      </c>
      <c r="AN60" t="s">
        <v>54</v>
      </c>
      <c r="AO60" t="s">
        <v>46</v>
      </c>
      <c r="AP60" t="s">
        <v>56</v>
      </c>
      <c r="AQ60" t="s">
        <v>46</v>
      </c>
      <c r="AR60" t="s">
        <v>49</v>
      </c>
      <c r="AS60" t="s">
        <v>50</v>
      </c>
      <c r="AT60" t="s">
        <v>49</v>
      </c>
    </row>
    <row r="61" spans="1:46">
      <c r="A61" s="3" t="str">
        <f>VLOOKUP(C61,'[1]New case pack Item'!$B:$C,2,0)</f>
        <v>BR54-0378-3</v>
      </c>
      <c r="B61" t="s">
        <v>132</v>
      </c>
      <c r="C61" t="s">
        <v>133</v>
      </c>
      <c r="K61" s="1"/>
      <c r="M61" t="s">
        <v>47</v>
      </c>
      <c r="N61" t="s">
        <v>46</v>
      </c>
      <c r="O61" t="s">
        <v>46</v>
      </c>
      <c r="V61" s="2"/>
      <c r="W61" s="2"/>
      <c r="Y61">
        <v>800</v>
      </c>
      <c r="Z61" t="s">
        <v>48</v>
      </c>
      <c r="AA61">
        <v>9</v>
      </c>
      <c r="AB61" t="s">
        <v>78</v>
      </c>
      <c r="AC61" t="s">
        <v>79</v>
      </c>
      <c r="AD61" t="s">
        <v>46</v>
      </c>
      <c r="AE61" t="s">
        <v>46</v>
      </c>
      <c r="AF61" t="s">
        <v>49</v>
      </c>
      <c r="AG61" t="s">
        <v>46</v>
      </c>
      <c r="AH61" t="s">
        <v>46</v>
      </c>
      <c r="AI61" t="s">
        <v>46</v>
      </c>
      <c r="AJ61" t="s">
        <v>50</v>
      </c>
      <c r="AK61" t="s">
        <v>51</v>
      </c>
      <c r="AL61" t="s">
        <v>52</v>
      </c>
      <c r="AM61" t="s">
        <v>53</v>
      </c>
      <c r="AN61" t="s">
        <v>54</v>
      </c>
      <c r="AO61" t="s">
        <v>46</v>
      </c>
      <c r="AP61" t="s">
        <v>56</v>
      </c>
      <c r="AQ61" t="s">
        <v>46</v>
      </c>
      <c r="AR61" t="s">
        <v>49</v>
      </c>
      <c r="AS61" t="s">
        <v>50</v>
      </c>
      <c r="AT61" t="s">
        <v>49</v>
      </c>
    </row>
    <row r="62" spans="1:46">
      <c r="A62" s="3" t="str">
        <f>VLOOKUP(C62,'[1]New case pack Item'!$B:$C,2,0)</f>
        <v>BR54-0379-3</v>
      </c>
      <c r="B62" t="s">
        <v>132</v>
      </c>
      <c r="C62" t="s">
        <v>134</v>
      </c>
      <c r="K62" s="1"/>
      <c r="M62" t="s">
        <v>47</v>
      </c>
      <c r="N62" t="s">
        <v>46</v>
      </c>
      <c r="O62" t="s">
        <v>46</v>
      </c>
      <c r="V62" s="2"/>
      <c r="W62" s="2"/>
      <c r="Y62">
        <v>800</v>
      </c>
      <c r="Z62" t="s">
        <v>48</v>
      </c>
      <c r="AA62">
        <v>9</v>
      </c>
      <c r="AB62" t="s">
        <v>80</v>
      </c>
      <c r="AC62" t="s">
        <v>81</v>
      </c>
      <c r="AD62" t="s">
        <v>46</v>
      </c>
      <c r="AE62" t="s">
        <v>46</v>
      </c>
      <c r="AF62" t="s">
        <v>49</v>
      </c>
      <c r="AG62" t="s">
        <v>46</v>
      </c>
      <c r="AH62" t="s">
        <v>46</v>
      </c>
      <c r="AI62" t="s">
        <v>46</v>
      </c>
      <c r="AJ62" t="s">
        <v>50</v>
      </c>
      <c r="AK62" t="s">
        <v>51</v>
      </c>
      <c r="AL62" t="s">
        <v>52</v>
      </c>
      <c r="AM62" t="s">
        <v>53</v>
      </c>
      <c r="AN62" t="s">
        <v>54</v>
      </c>
      <c r="AO62" t="s">
        <v>46</v>
      </c>
      <c r="AP62" t="s">
        <v>56</v>
      </c>
      <c r="AQ62" t="s">
        <v>46</v>
      </c>
      <c r="AR62" t="s">
        <v>49</v>
      </c>
      <c r="AS62" t="s">
        <v>50</v>
      </c>
      <c r="AT62" t="s">
        <v>49</v>
      </c>
    </row>
    <row r="63" spans="1:46">
      <c r="A63" s="3" t="str">
        <f>VLOOKUP(C63,'[1]New case pack Item'!$B:$C,2,0)</f>
        <v>BR54-0380-3</v>
      </c>
      <c r="B63" t="s">
        <v>132</v>
      </c>
      <c r="C63" t="s">
        <v>135</v>
      </c>
      <c r="K63" s="1"/>
      <c r="M63" t="s">
        <v>47</v>
      </c>
      <c r="N63" t="s">
        <v>46</v>
      </c>
      <c r="O63" t="s">
        <v>46</v>
      </c>
      <c r="V63" s="2"/>
      <c r="W63" s="2"/>
      <c r="Y63">
        <v>800</v>
      </c>
      <c r="Z63" t="s">
        <v>48</v>
      </c>
      <c r="AA63">
        <v>9</v>
      </c>
      <c r="AB63" t="s">
        <v>82</v>
      </c>
      <c r="AC63" t="s">
        <v>83</v>
      </c>
      <c r="AD63" t="s">
        <v>46</v>
      </c>
      <c r="AE63" t="s">
        <v>46</v>
      </c>
      <c r="AF63" t="s">
        <v>49</v>
      </c>
      <c r="AG63" t="s">
        <v>46</v>
      </c>
      <c r="AH63" t="s">
        <v>46</v>
      </c>
      <c r="AI63" t="s">
        <v>46</v>
      </c>
      <c r="AJ63" t="s">
        <v>50</v>
      </c>
      <c r="AK63" t="s">
        <v>51</v>
      </c>
      <c r="AL63" t="s">
        <v>52</v>
      </c>
      <c r="AM63" t="s">
        <v>53</v>
      </c>
      <c r="AN63" t="s">
        <v>54</v>
      </c>
      <c r="AO63" t="s">
        <v>46</v>
      </c>
      <c r="AP63" t="s">
        <v>56</v>
      </c>
      <c r="AQ63" t="s">
        <v>46</v>
      </c>
      <c r="AR63" t="s">
        <v>49</v>
      </c>
      <c r="AS63" t="s">
        <v>50</v>
      </c>
      <c r="AT63" t="s">
        <v>49</v>
      </c>
    </row>
    <row r="64" spans="1:46">
      <c r="A64" s="3" t="str">
        <f>VLOOKUP(C64,'[1]New case pack Item'!$B:$C,2,0)</f>
        <v>BR54-0380-3</v>
      </c>
      <c r="B64" t="s">
        <v>132</v>
      </c>
      <c r="C64" t="s">
        <v>135</v>
      </c>
      <c r="K64" s="1"/>
      <c r="M64" t="s">
        <v>55</v>
      </c>
      <c r="N64" t="s">
        <v>46</v>
      </c>
      <c r="O64" t="s">
        <v>46</v>
      </c>
      <c r="V64" s="2"/>
      <c r="W64" s="2"/>
      <c r="Y64">
        <v>800</v>
      </c>
      <c r="Z64" t="s">
        <v>48</v>
      </c>
      <c r="AA64">
        <v>9</v>
      </c>
      <c r="AB64" t="s">
        <v>82</v>
      </c>
      <c r="AC64" t="s">
        <v>83</v>
      </c>
      <c r="AD64" t="s">
        <v>46</v>
      </c>
      <c r="AE64" t="s">
        <v>46</v>
      </c>
      <c r="AF64" t="s">
        <v>49</v>
      </c>
      <c r="AG64" t="s">
        <v>46</v>
      </c>
      <c r="AH64" t="s">
        <v>46</v>
      </c>
      <c r="AI64" t="s">
        <v>46</v>
      </c>
      <c r="AJ64" t="s">
        <v>50</v>
      </c>
      <c r="AK64" t="s">
        <v>51</v>
      </c>
      <c r="AL64" t="s">
        <v>52</v>
      </c>
      <c r="AM64" t="s">
        <v>53</v>
      </c>
      <c r="AN64" t="s">
        <v>54</v>
      </c>
      <c r="AO64" t="s">
        <v>46</v>
      </c>
      <c r="AP64" t="s">
        <v>56</v>
      </c>
      <c r="AQ64" t="s">
        <v>46</v>
      </c>
      <c r="AR64" t="s">
        <v>49</v>
      </c>
      <c r="AS64" t="s">
        <v>50</v>
      </c>
      <c r="AT64" t="s">
        <v>49</v>
      </c>
    </row>
    <row r="65" spans="1:46">
      <c r="A65" s="3" t="str">
        <f>VLOOKUP(C65,'[1]New case pack Item'!$B:$C,2,0)</f>
        <v>BR54-0381-3</v>
      </c>
      <c r="B65" t="s">
        <v>137</v>
      </c>
      <c r="C65" t="s">
        <v>136</v>
      </c>
      <c r="K65" s="1"/>
      <c r="M65" t="s">
        <v>47</v>
      </c>
      <c r="N65" t="s">
        <v>46</v>
      </c>
      <c r="O65" t="s">
        <v>46</v>
      </c>
      <c r="V65" s="2"/>
      <c r="W65" s="2"/>
      <c r="Y65">
        <v>800</v>
      </c>
      <c r="Z65" t="s">
        <v>48</v>
      </c>
      <c r="AA65">
        <v>9</v>
      </c>
      <c r="AB65" t="s">
        <v>76</v>
      </c>
      <c r="AC65" t="s">
        <v>77</v>
      </c>
      <c r="AD65" t="s">
        <v>46</v>
      </c>
      <c r="AE65" t="s">
        <v>46</v>
      </c>
      <c r="AF65" t="s">
        <v>49</v>
      </c>
      <c r="AG65" t="s">
        <v>46</v>
      </c>
      <c r="AH65" t="s">
        <v>46</v>
      </c>
      <c r="AI65" t="s">
        <v>46</v>
      </c>
      <c r="AJ65" t="s">
        <v>50</v>
      </c>
      <c r="AK65" t="s">
        <v>51</v>
      </c>
      <c r="AL65" t="s">
        <v>52</v>
      </c>
      <c r="AM65" t="s">
        <v>53</v>
      </c>
      <c r="AN65" t="s">
        <v>54</v>
      </c>
      <c r="AO65" t="s">
        <v>46</v>
      </c>
      <c r="AP65" t="s">
        <v>56</v>
      </c>
      <c r="AQ65" t="s">
        <v>46</v>
      </c>
      <c r="AR65" t="s">
        <v>49</v>
      </c>
      <c r="AS65" t="s">
        <v>50</v>
      </c>
      <c r="AT65" t="s">
        <v>49</v>
      </c>
    </row>
    <row r="66" spans="1:46">
      <c r="A66" s="3" t="str">
        <f>VLOOKUP(C66,'[1]New case pack Item'!$B:$C,2,0)</f>
        <v>BR54-0382-3</v>
      </c>
      <c r="B66" t="s">
        <v>137</v>
      </c>
      <c r="C66" t="s">
        <v>138</v>
      </c>
      <c r="K66" s="1"/>
      <c r="M66" t="s">
        <v>47</v>
      </c>
      <c r="N66" t="s">
        <v>46</v>
      </c>
      <c r="O66" t="s">
        <v>46</v>
      </c>
      <c r="V66" s="2"/>
      <c r="W66" s="2"/>
      <c r="Y66">
        <v>800</v>
      </c>
      <c r="Z66" t="s">
        <v>48</v>
      </c>
      <c r="AA66">
        <v>9</v>
      </c>
      <c r="AB66" t="s">
        <v>78</v>
      </c>
      <c r="AC66" t="s">
        <v>79</v>
      </c>
      <c r="AD66" t="s">
        <v>46</v>
      </c>
      <c r="AE66" t="s">
        <v>46</v>
      </c>
      <c r="AF66" t="s">
        <v>49</v>
      </c>
      <c r="AG66" t="s">
        <v>46</v>
      </c>
      <c r="AH66" t="s">
        <v>46</v>
      </c>
      <c r="AI66" t="s">
        <v>46</v>
      </c>
      <c r="AJ66" t="s">
        <v>50</v>
      </c>
      <c r="AK66" t="s">
        <v>51</v>
      </c>
      <c r="AL66" t="s">
        <v>52</v>
      </c>
      <c r="AM66" t="s">
        <v>53</v>
      </c>
      <c r="AN66" t="s">
        <v>54</v>
      </c>
      <c r="AO66" t="s">
        <v>46</v>
      </c>
      <c r="AP66" t="s">
        <v>56</v>
      </c>
      <c r="AQ66" t="s">
        <v>46</v>
      </c>
      <c r="AR66" t="s">
        <v>49</v>
      </c>
      <c r="AS66" t="s">
        <v>50</v>
      </c>
      <c r="AT66" t="s">
        <v>49</v>
      </c>
    </row>
    <row r="67" spans="1:46">
      <c r="A67" s="3" t="str">
        <f>VLOOKUP(C67,'[1]New case pack Item'!$B:$C,2,0)</f>
        <v>BR54-0383-3</v>
      </c>
      <c r="B67" t="s">
        <v>137</v>
      </c>
      <c r="C67" t="s">
        <v>139</v>
      </c>
      <c r="K67" s="1"/>
      <c r="M67" t="s">
        <v>47</v>
      </c>
      <c r="N67" t="s">
        <v>46</v>
      </c>
      <c r="O67" t="s">
        <v>46</v>
      </c>
      <c r="V67" s="2"/>
      <c r="W67" s="2"/>
      <c r="Y67">
        <v>800</v>
      </c>
      <c r="Z67" t="s">
        <v>48</v>
      </c>
      <c r="AA67">
        <v>9</v>
      </c>
      <c r="AB67" t="s">
        <v>80</v>
      </c>
      <c r="AC67" t="s">
        <v>81</v>
      </c>
      <c r="AD67" t="s">
        <v>46</v>
      </c>
      <c r="AE67" t="s">
        <v>46</v>
      </c>
      <c r="AF67" t="s">
        <v>49</v>
      </c>
      <c r="AG67" t="s">
        <v>46</v>
      </c>
      <c r="AH67" t="s">
        <v>46</v>
      </c>
      <c r="AI67" t="s">
        <v>46</v>
      </c>
      <c r="AJ67" t="s">
        <v>50</v>
      </c>
      <c r="AK67" t="s">
        <v>51</v>
      </c>
      <c r="AL67" t="s">
        <v>52</v>
      </c>
      <c r="AM67" t="s">
        <v>53</v>
      </c>
      <c r="AN67" t="s">
        <v>54</v>
      </c>
      <c r="AO67" t="s">
        <v>46</v>
      </c>
      <c r="AP67" t="s">
        <v>56</v>
      </c>
      <c r="AQ67" t="s">
        <v>46</v>
      </c>
      <c r="AR67" t="s">
        <v>49</v>
      </c>
      <c r="AS67" t="s">
        <v>50</v>
      </c>
      <c r="AT67" t="s">
        <v>49</v>
      </c>
    </row>
    <row r="68" spans="1:46">
      <c r="A68" s="3" t="str">
        <f>VLOOKUP(C68,'[1]New case pack Item'!$B:$C,2,0)</f>
        <v>BR54-0384-3</v>
      </c>
      <c r="B68" t="s">
        <v>137</v>
      </c>
      <c r="C68" t="s">
        <v>140</v>
      </c>
      <c r="K68" s="1"/>
      <c r="M68" t="s">
        <v>47</v>
      </c>
      <c r="N68" t="s">
        <v>46</v>
      </c>
      <c r="O68" t="s">
        <v>46</v>
      </c>
      <c r="V68" s="2"/>
      <c r="W68" s="2"/>
      <c r="Y68">
        <v>800</v>
      </c>
      <c r="Z68" t="s">
        <v>48</v>
      </c>
      <c r="AA68">
        <v>9</v>
      </c>
      <c r="AB68" t="s">
        <v>82</v>
      </c>
      <c r="AC68" t="s">
        <v>83</v>
      </c>
      <c r="AD68" t="s">
        <v>46</v>
      </c>
      <c r="AE68" t="s">
        <v>46</v>
      </c>
      <c r="AF68" t="s">
        <v>49</v>
      </c>
      <c r="AG68" t="s">
        <v>46</v>
      </c>
      <c r="AH68" t="s">
        <v>46</v>
      </c>
      <c r="AI68" t="s">
        <v>46</v>
      </c>
      <c r="AJ68" t="s">
        <v>50</v>
      </c>
      <c r="AK68" t="s">
        <v>51</v>
      </c>
      <c r="AL68" t="s">
        <v>52</v>
      </c>
      <c r="AM68" t="s">
        <v>53</v>
      </c>
      <c r="AN68" t="s">
        <v>54</v>
      </c>
      <c r="AO68" t="s">
        <v>46</v>
      </c>
      <c r="AP68" t="s">
        <v>56</v>
      </c>
      <c r="AQ68" t="s">
        <v>46</v>
      </c>
      <c r="AR68" t="s">
        <v>49</v>
      </c>
      <c r="AS68" t="s">
        <v>50</v>
      </c>
      <c r="AT68" t="s">
        <v>49</v>
      </c>
    </row>
    <row r="69" spans="1:46">
      <c r="A69" s="3" t="str">
        <f>VLOOKUP(C69,'[1]New case pack Item'!$B:$C,2,0)</f>
        <v>BR54-0384-3</v>
      </c>
      <c r="B69" t="s">
        <v>137</v>
      </c>
      <c r="C69" t="s">
        <v>140</v>
      </c>
      <c r="K69" s="1"/>
      <c r="M69" t="s">
        <v>55</v>
      </c>
      <c r="N69" t="s">
        <v>46</v>
      </c>
      <c r="O69" t="s">
        <v>46</v>
      </c>
      <c r="V69" s="2"/>
      <c r="W69" s="2"/>
      <c r="Y69">
        <v>800</v>
      </c>
      <c r="Z69" t="s">
        <v>48</v>
      </c>
      <c r="AA69">
        <v>9</v>
      </c>
      <c r="AB69" t="s">
        <v>82</v>
      </c>
      <c r="AC69" t="s">
        <v>83</v>
      </c>
      <c r="AD69" t="s">
        <v>46</v>
      </c>
      <c r="AE69" t="s">
        <v>46</v>
      </c>
      <c r="AF69" t="s">
        <v>49</v>
      </c>
      <c r="AG69" t="s">
        <v>46</v>
      </c>
      <c r="AH69" t="s">
        <v>46</v>
      </c>
      <c r="AI69" t="s">
        <v>46</v>
      </c>
      <c r="AJ69" t="s">
        <v>50</v>
      </c>
      <c r="AK69" t="s">
        <v>51</v>
      </c>
      <c r="AL69" t="s">
        <v>52</v>
      </c>
      <c r="AM69" t="s">
        <v>53</v>
      </c>
      <c r="AN69" t="s">
        <v>54</v>
      </c>
      <c r="AO69" t="s">
        <v>46</v>
      </c>
      <c r="AP69" t="s">
        <v>56</v>
      </c>
      <c r="AQ69" t="s">
        <v>46</v>
      </c>
      <c r="AR69" t="s">
        <v>49</v>
      </c>
      <c r="AS69" t="s">
        <v>50</v>
      </c>
      <c r="AT69" t="s">
        <v>49</v>
      </c>
    </row>
    <row r="70" spans="1:46">
      <c r="A70" s="3" t="str">
        <f>VLOOKUP(C70,'[1]New case pack Item'!$B:$C,2,0)</f>
        <v>BR54-1941-3</v>
      </c>
      <c r="B70" t="s">
        <v>141</v>
      </c>
      <c r="C70" t="s">
        <v>142</v>
      </c>
      <c r="K70" s="1"/>
      <c r="M70" t="s">
        <v>47</v>
      </c>
      <c r="N70" t="s">
        <v>46</v>
      </c>
      <c r="O70" t="s">
        <v>46</v>
      </c>
      <c r="V70" s="2"/>
      <c r="W70" s="2"/>
      <c r="Y70">
        <v>800</v>
      </c>
      <c r="Z70" t="s">
        <v>48</v>
      </c>
      <c r="AA70">
        <v>9</v>
      </c>
      <c r="AB70" t="s">
        <v>78</v>
      </c>
      <c r="AC70" t="s">
        <v>79</v>
      </c>
      <c r="AD70" t="s">
        <v>46</v>
      </c>
      <c r="AE70" t="s">
        <v>46</v>
      </c>
      <c r="AF70" t="s">
        <v>49</v>
      </c>
      <c r="AG70" t="s">
        <v>46</v>
      </c>
      <c r="AH70" t="s">
        <v>46</v>
      </c>
      <c r="AI70" t="s">
        <v>46</v>
      </c>
      <c r="AJ70" t="s">
        <v>50</v>
      </c>
      <c r="AK70" t="s">
        <v>51</v>
      </c>
      <c r="AL70" t="s">
        <v>52</v>
      </c>
      <c r="AM70" t="s">
        <v>53</v>
      </c>
      <c r="AN70" t="s">
        <v>54</v>
      </c>
      <c r="AO70" t="s">
        <v>46</v>
      </c>
      <c r="AP70" t="s">
        <v>56</v>
      </c>
      <c r="AQ70" t="s">
        <v>46</v>
      </c>
      <c r="AR70" t="s">
        <v>49</v>
      </c>
      <c r="AS70" t="s">
        <v>50</v>
      </c>
      <c r="AT70" t="s">
        <v>49</v>
      </c>
    </row>
    <row r="71" spans="1:46">
      <c r="A71" s="3" t="str">
        <f>VLOOKUP(C71,'[1]New case pack Item'!$B:$C,2,0)</f>
        <v>BR54-1942-3</v>
      </c>
      <c r="B71" t="s">
        <v>141</v>
      </c>
      <c r="C71" t="s">
        <v>143</v>
      </c>
      <c r="K71" s="1"/>
      <c r="M71" t="s">
        <v>47</v>
      </c>
      <c r="N71" t="s">
        <v>46</v>
      </c>
      <c r="O71" t="s">
        <v>46</v>
      </c>
      <c r="V71" s="2"/>
      <c r="W71" s="2"/>
      <c r="Y71">
        <v>800</v>
      </c>
      <c r="Z71" t="s">
        <v>48</v>
      </c>
      <c r="AA71">
        <v>9</v>
      </c>
      <c r="AB71" t="s">
        <v>80</v>
      </c>
      <c r="AC71" t="s">
        <v>81</v>
      </c>
      <c r="AD71" t="s">
        <v>46</v>
      </c>
      <c r="AE71" t="s">
        <v>46</v>
      </c>
      <c r="AF71" t="s">
        <v>49</v>
      </c>
      <c r="AG71" t="s">
        <v>46</v>
      </c>
      <c r="AH71" t="s">
        <v>46</v>
      </c>
      <c r="AI71" t="s">
        <v>46</v>
      </c>
      <c r="AJ71" t="s">
        <v>50</v>
      </c>
      <c r="AK71" t="s">
        <v>51</v>
      </c>
      <c r="AL71" t="s">
        <v>52</v>
      </c>
      <c r="AM71" t="s">
        <v>53</v>
      </c>
      <c r="AN71" t="s">
        <v>54</v>
      </c>
      <c r="AO71" t="s">
        <v>46</v>
      </c>
      <c r="AP71" t="s">
        <v>56</v>
      </c>
      <c r="AQ71" t="s">
        <v>46</v>
      </c>
      <c r="AR71" t="s">
        <v>49</v>
      </c>
      <c r="AS71" t="s">
        <v>50</v>
      </c>
      <c r="AT71" t="s">
        <v>49</v>
      </c>
    </row>
    <row r="72" spans="1:46">
      <c r="A72" s="3" t="str">
        <f>VLOOKUP(C72,'[1]New case pack Item'!$B:$C,2,0)</f>
        <v>BR54-1943-3</v>
      </c>
      <c r="B72" t="s">
        <v>141</v>
      </c>
      <c r="C72" t="s">
        <v>144</v>
      </c>
      <c r="K72" s="1"/>
      <c r="M72" t="s">
        <v>47</v>
      </c>
      <c r="N72" t="s">
        <v>46</v>
      </c>
      <c r="O72" t="s">
        <v>46</v>
      </c>
      <c r="V72" s="2"/>
      <c r="W72" s="2"/>
      <c r="Y72">
        <v>800</v>
      </c>
      <c r="Z72" t="s">
        <v>48</v>
      </c>
      <c r="AA72">
        <v>9</v>
      </c>
      <c r="AB72" t="s">
        <v>82</v>
      </c>
      <c r="AC72" t="s">
        <v>83</v>
      </c>
      <c r="AD72" t="s">
        <v>46</v>
      </c>
      <c r="AE72" t="s">
        <v>46</v>
      </c>
      <c r="AF72" t="s">
        <v>49</v>
      </c>
      <c r="AG72" t="s">
        <v>46</v>
      </c>
      <c r="AH72" t="s">
        <v>46</v>
      </c>
      <c r="AI72" t="s">
        <v>46</v>
      </c>
      <c r="AJ72" t="s">
        <v>50</v>
      </c>
      <c r="AK72" t="s">
        <v>51</v>
      </c>
      <c r="AL72" t="s">
        <v>52</v>
      </c>
      <c r="AM72" t="s">
        <v>53</v>
      </c>
      <c r="AN72" t="s">
        <v>54</v>
      </c>
      <c r="AO72" t="s">
        <v>46</v>
      </c>
      <c r="AP72" t="s">
        <v>56</v>
      </c>
      <c r="AQ72" t="s">
        <v>46</v>
      </c>
      <c r="AR72" t="s">
        <v>49</v>
      </c>
      <c r="AS72" t="s">
        <v>50</v>
      </c>
      <c r="AT72" t="s">
        <v>49</v>
      </c>
    </row>
    <row r="73" spans="1:46">
      <c r="A73" s="3" t="str">
        <f>VLOOKUP(C73,'[1]New case pack Item'!$B:$C,2,0)</f>
        <v>ST54-3591-3</v>
      </c>
      <c r="B73" t="s">
        <v>146</v>
      </c>
      <c r="C73" t="s">
        <v>145</v>
      </c>
      <c r="K73" s="1"/>
      <c r="M73" t="s">
        <v>47</v>
      </c>
      <c r="N73" t="s">
        <v>46</v>
      </c>
      <c r="O73" t="s">
        <v>46</v>
      </c>
      <c r="V73" s="2"/>
      <c r="W73" s="2"/>
      <c r="Y73">
        <v>500</v>
      </c>
      <c r="Z73" t="s">
        <v>48</v>
      </c>
      <c r="AA73">
        <v>10</v>
      </c>
      <c r="AB73" t="s">
        <v>77</v>
      </c>
      <c r="AC73" t="s">
        <v>77</v>
      </c>
      <c r="AD73" t="s">
        <v>46</v>
      </c>
      <c r="AE73" t="s">
        <v>46</v>
      </c>
      <c r="AF73" t="s">
        <v>50</v>
      </c>
      <c r="AI73" t="s">
        <v>46</v>
      </c>
      <c r="AJ73" t="s">
        <v>50</v>
      </c>
      <c r="AK73" t="s">
        <v>51</v>
      </c>
      <c r="AL73" t="s">
        <v>52</v>
      </c>
      <c r="AM73" t="s">
        <v>53</v>
      </c>
      <c r="AN73" t="s">
        <v>54</v>
      </c>
      <c r="AO73" t="s">
        <v>46</v>
      </c>
      <c r="AP73" t="s">
        <v>56</v>
      </c>
      <c r="AQ73" t="s">
        <v>46</v>
      </c>
      <c r="AR73" t="s">
        <v>49</v>
      </c>
      <c r="AS73" t="s">
        <v>50</v>
      </c>
      <c r="AT73" t="s">
        <v>49</v>
      </c>
    </row>
    <row r="74" spans="1:46">
      <c r="A74" s="3" t="str">
        <f>VLOOKUP(C74,'[1]New case pack Item'!$B:$C,2,0)</f>
        <v>ST54-3592-3</v>
      </c>
      <c r="B74" t="s">
        <v>146</v>
      </c>
      <c r="C74" t="s">
        <v>147</v>
      </c>
      <c r="K74" s="1"/>
      <c r="M74" t="s">
        <v>47</v>
      </c>
      <c r="N74" t="s">
        <v>46</v>
      </c>
      <c r="O74" t="s">
        <v>46</v>
      </c>
      <c r="V74" s="2"/>
      <c r="W74" s="2"/>
      <c r="Y74">
        <v>500</v>
      </c>
      <c r="Z74" t="s">
        <v>48</v>
      </c>
      <c r="AA74">
        <v>10</v>
      </c>
      <c r="AB74" t="s">
        <v>79</v>
      </c>
      <c r="AC74" t="s">
        <v>79</v>
      </c>
      <c r="AD74" t="s">
        <v>46</v>
      </c>
      <c r="AE74" t="s">
        <v>46</v>
      </c>
      <c r="AF74" t="s">
        <v>50</v>
      </c>
      <c r="AI74" t="s">
        <v>46</v>
      </c>
      <c r="AJ74" t="s">
        <v>50</v>
      </c>
      <c r="AK74" t="s">
        <v>51</v>
      </c>
      <c r="AL74" t="s">
        <v>52</v>
      </c>
      <c r="AM74" t="s">
        <v>53</v>
      </c>
      <c r="AN74" t="s">
        <v>54</v>
      </c>
      <c r="AO74" t="s">
        <v>46</v>
      </c>
      <c r="AP74" t="s">
        <v>56</v>
      </c>
      <c r="AQ74" t="s">
        <v>46</v>
      </c>
      <c r="AR74" t="s">
        <v>49</v>
      </c>
      <c r="AS74" t="s">
        <v>50</v>
      </c>
      <c r="AT74" t="s">
        <v>49</v>
      </c>
    </row>
    <row r="75" spans="1:46">
      <c r="A75" s="3" t="str">
        <f>VLOOKUP(C75,'[1]New case pack Item'!$B:$C,2,0)</f>
        <v>ST54-3593-3</v>
      </c>
      <c r="B75" t="s">
        <v>146</v>
      </c>
      <c r="C75" t="s">
        <v>148</v>
      </c>
      <c r="K75" s="1"/>
      <c r="M75" t="s">
        <v>47</v>
      </c>
      <c r="N75" t="s">
        <v>46</v>
      </c>
      <c r="O75" t="s">
        <v>46</v>
      </c>
      <c r="V75" s="2"/>
      <c r="W75" s="2"/>
      <c r="Y75">
        <v>500</v>
      </c>
      <c r="Z75" t="s">
        <v>48</v>
      </c>
      <c r="AA75">
        <v>10</v>
      </c>
      <c r="AB75" t="s">
        <v>106</v>
      </c>
      <c r="AC75" t="s">
        <v>106</v>
      </c>
      <c r="AD75" t="s">
        <v>46</v>
      </c>
      <c r="AE75" t="s">
        <v>46</v>
      </c>
      <c r="AF75" t="s">
        <v>50</v>
      </c>
      <c r="AI75" t="s">
        <v>46</v>
      </c>
      <c r="AJ75" t="s">
        <v>50</v>
      </c>
      <c r="AK75" t="s">
        <v>51</v>
      </c>
      <c r="AL75" t="s">
        <v>52</v>
      </c>
      <c r="AM75" t="s">
        <v>53</v>
      </c>
      <c r="AN75" t="s">
        <v>54</v>
      </c>
      <c r="AO75" t="s">
        <v>46</v>
      </c>
      <c r="AP75" t="s">
        <v>56</v>
      </c>
      <c r="AQ75" t="s">
        <v>46</v>
      </c>
      <c r="AR75" t="s">
        <v>49</v>
      </c>
      <c r="AS75" t="s">
        <v>50</v>
      </c>
      <c r="AT75" t="s">
        <v>49</v>
      </c>
    </row>
    <row r="76" spans="1:46">
      <c r="A76" s="3" t="str">
        <f>VLOOKUP(C76,'[1]New case pack Item'!$B:$C,2,0)</f>
        <v>ST54-3594-3</v>
      </c>
      <c r="B76" t="s">
        <v>146</v>
      </c>
      <c r="C76" t="s">
        <v>149</v>
      </c>
      <c r="K76" s="1"/>
      <c r="M76" t="s">
        <v>47</v>
      </c>
      <c r="N76" t="s">
        <v>46</v>
      </c>
      <c r="O76" t="s">
        <v>46</v>
      </c>
      <c r="V76" s="2"/>
      <c r="W76" s="2"/>
      <c r="Y76">
        <v>500</v>
      </c>
      <c r="Z76" t="s">
        <v>48</v>
      </c>
      <c r="AA76">
        <v>10</v>
      </c>
      <c r="AB76" t="s">
        <v>107</v>
      </c>
      <c r="AC76" t="s">
        <v>107</v>
      </c>
      <c r="AD76" t="s">
        <v>46</v>
      </c>
      <c r="AE76" t="s">
        <v>46</v>
      </c>
      <c r="AF76" t="s">
        <v>50</v>
      </c>
      <c r="AI76" t="s">
        <v>46</v>
      </c>
      <c r="AJ76" t="s">
        <v>50</v>
      </c>
      <c r="AK76" t="s">
        <v>51</v>
      </c>
      <c r="AL76" t="s">
        <v>52</v>
      </c>
      <c r="AM76" t="s">
        <v>53</v>
      </c>
      <c r="AN76" t="s">
        <v>54</v>
      </c>
      <c r="AO76" t="s">
        <v>46</v>
      </c>
      <c r="AP76" t="s">
        <v>56</v>
      </c>
      <c r="AQ76" t="s">
        <v>46</v>
      </c>
      <c r="AR76" t="s">
        <v>49</v>
      </c>
      <c r="AS76" t="s">
        <v>50</v>
      </c>
      <c r="AT76" t="s">
        <v>49</v>
      </c>
    </row>
    <row r="77" spans="1:46">
      <c r="A77" s="3" t="str">
        <f>VLOOKUP(C77,'[1]New case pack Item'!$B:$C,2,0)</f>
        <v>ST54-3595-3</v>
      </c>
      <c r="B77" t="s">
        <v>151</v>
      </c>
      <c r="C77" t="s">
        <v>150</v>
      </c>
      <c r="K77" s="1"/>
      <c r="M77" t="s">
        <v>47</v>
      </c>
      <c r="N77" t="s">
        <v>46</v>
      </c>
      <c r="O77" t="s">
        <v>46</v>
      </c>
      <c r="V77" s="2"/>
      <c r="W77" s="2"/>
      <c r="Y77">
        <v>500</v>
      </c>
      <c r="Z77" t="s">
        <v>48</v>
      </c>
      <c r="AA77">
        <v>10</v>
      </c>
      <c r="AB77" t="s">
        <v>77</v>
      </c>
      <c r="AC77" t="s">
        <v>77</v>
      </c>
      <c r="AD77" t="s">
        <v>46</v>
      </c>
      <c r="AE77" t="s">
        <v>46</v>
      </c>
      <c r="AF77" t="s">
        <v>50</v>
      </c>
      <c r="AI77" t="s">
        <v>46</v>
      </c>
      <c r="AJ77" t="s">
        <v>50</v>
      </c>
      <c r="AK77" t="s">
        <v>51</v>
      </c>
      <c r="AL77" t="s">
        <v>52</v>
      </c>
      <c r="AM77" t="s">
        <v>53</v>
      </c>
      <c r="AN77" t="s">
        <v>54</v>
      </c>
      <c r="AO77" t="s">
        <v>46</v>
      </c>
      <c r="AP77" t="s">
        <v>56</v>
      </c>
      <c r="AQ77" t="s">
        <v>46</v>
      </c>
      <c r="AR77" t="s">
        <v>49</v>
      </c>
      <c r="AS77" t="s">
        <v>50</v>
      </c>
      <c r="AT77" t="s">
        <v>49</v>
      </c>
    </row>
    <row r="78" spans="1:46">
      <c r="A78" s="3" t="str">
        <f>VLOOKUP(C78,'[1]New case pack Item'!$B:$C,2,0)</f>
        <v>ST54-3596-3</v>
      </c>
      <c r="B78" t="s">
        <v>151</v>
      </c>
      <c r="C78" t="s">
        <v>152</v>
      </c>
      <c r="K78" s="1"/>
      <c r="M78" t="s">
        <v>47</v>
      </c>
      <c r="N78" t="s">
        <v>46</v>
      </c>
      <c r="O78" t="s">
        <v>46</v>
      </c>
      <c r="V78" s="2"/>
      <c r="W78" s="2"/>
      <c r="Y78">
        <v>500</v>
      </c>
      <c r="Z78" t="s">
        <v>48</v>
      </c>
      <c r="AA78">
        <v>10</v>
      </c>
      <c r="AB78" t="s">
        <v>79</v>
      </c>
      <c r="AC78" t="s">
        <v>79</v>
      </c>
      <c r="AD78" t="s">
        <v>46</v>
      </c>
      <c r="AE78" t="s">
        <v>46</v>
      </c>
      <c r="AF78" t="s">
        <v>50</v>
      </c>
      <c r="AI78" t="s">
        <v>46</v>
      </c>
      <c r="AJ78" t="s">
        <v>50</v>
      </c>
      <c r="AK78" t="s">
        <v>51</v>
      </c>
      <c r="AL78" t="s">
        <v>52</v>
      </c>
      <c r="AM78" t="s">
        <v>53</v>
      </c>
      <c r="AN78" t="s">
        <v>54</v>
      </c>
      <c r="AO78" t="s">
        <v>46</v>
      </c>
      <c r="AP78" t="s">
        <v>56</v>
      </c>
      <c r="AQ78" t="s">
        <v>46</v>
      </c>
      <c r="AR78" t="s">
        <v>49</v>
      </c>
      <c r="AS78" t="s">
        <v>50</v>
      </c>
      <c r="AT78" t="s">
        <v>49</v>
      </c>
    </row>
    <row r="79" spans="1:46">
      <c r="A79" s="3" t="str">
        <f>VLOOKUP(C79,'[1]New case pack Item'!$B:$C,2,0)</f>
        <v>ST54-3597-3</v>
      </c>
      <c r="B79" t="s">
        <v>151</v>
      </c>
      <c r="C79" t="s">
        <v>153</v>
      </c>
      <c r="K79" s="1"/>
      <c r="M79" t="s">
        <v>47</v>
      </c>
      <c r="N79" t="s">
        <v>46</v>
      </c>
      <c r="O79" t="s">
        <v>46</v>
      </c>
      <c r="V79" s="2"/>
      <c r="W79" s="2"/>
      <c r="Y79">
        <v>500</v>
      </c>
      <c r="Z79" t="s">
        <v>48</v>
      </c>
      <c r="AA79">
        <v>10</v>
      </c>
      <c r="AB79" t="s">
        <v>106</v>
      </c>
      <c r="AC79" t="s">
        <v>106</v>
      </c>
      <c r="AD79" t="s">
        <v>46</v>
      </c>
      <c r="AE79" t="s">
        <v>46</v>
      </c>
      <c r="AF79" t="s">
        <v>50</v>
      </c>
      <c r="AI79" t="s">
        <v>46</v>
      </c>
      <c r="AJ79" t="s">
        <v>50</v>
      </c>
      <c r="AK79" t="s">
        <v>51</v>
      </c>
      <c r="AL79" t="s">
        <v>52</v>
      </c>
      <c r="AM79" t="s">
        <v>53</v>
      </c>
      <c r="AN79" t="s">
        <v>54</v>
      </c>
      <c r="AO79" t="s">
        <v>46</v>
      </c>
      <c r="AP79" t="s">
        <v>56</v>
      </c>
      <c r="AQ79" t="s">
        <v>46</v>
      </c>
      <c r="AR79" t="s">
        <v>49</v>
      </c>
      <c r="AS79" t="s">
        <v>50</v>
      </c>
      <c r="AT79" t="s">
        <v>49</v>
      </c>
    </row>
    <row r="80" spans="1:46">
      <c r="A80" s="3" t="str">
        <f>VLOOKUP(C80,'[1]New case pack Item'!$B:$C,2,0)</f>
        <v>ST54-3598-3</v>
      </c>
      <c r="B80" t="s">
        <v>151</v>
      </c>
      <c r="C80" t="s">
        <v>154</v>
      </c>
      <c r="K80" s="1"/>
      <c r="M80" t="s">
        <v>47</v>
      </c>
      <c r="N80" t="s">
        <v>46</v>
      </c>
      <c r="O80" t="s">
        <v>46</v>
      </c>
      <c r="V80" s="2"/>
      <c r="W80" s="2"/>
      <c r="Y80">
        <v>500</v>
      </c>
      <c r="Z80" t="s">
        <v>48</v>
      </c>
      <c r="AA80">
        <v>10</v>
      </c>
      <c r="AB80" t="s">
        <v>107</v>
      </c>
      <c r="AC80" t="s">
        <v>107</v>
      </c>
      <c r="AD80" t="s">
        <v>46</v>
      </c>
      <c r="AE80" t="s">
        <v>46</v>
      </c>
      <c r="AF80" t="s">
        <v>50</v>
      </c>
      <c r="AI80" t="s">
        <v>46</v>
      </c>
      <c r="AJ80" t="s">
        <v>50</v>
      </c>
      <c r="AK80" t="s">
        <v>51</v>
      </c>
      <c r="AL80" t="s">
        <v>52</v>
      </c>
      <c r="AM80" t="s">
        <v>53</v>
      </c>
      <c r="AN80" t="s">
        <v>54</v>
      </c>
      <c r="AO80" t="s">
        <v>46</v>
      </c>
      <c r="AP80" t="s">
        <v>56</v>
      </c>
      <c r="AQ80" t="s">
        <v>46</v>
      </c>
      <c r="AR80" t="s">
        <v>49</v>
      </c>
      <c r="AS80" t="s">
        <v>50</v>
      </c>
      <c r="AT80" t="s">
        <v>49</v>
      </c>
    </row>
    <row r="81" spans="1:46">
      <c r="A81" s="3" t="str">
        <f>VLOOKUP(C81,'[1]New case pack Item'!$B:$C,2,0)</f>
        <v>ST54-3599-3</v>
      </c>
      <c r="B81" t="s">
        <v>156</v>
      </c>
      <c r="C81" t="s">
        <v>155</v>
      </c>
      <c r="K81" s="1"/>
      <c r="M81" t="s">
        <v>47</v>
      </c>
      <c r="N81" t="s">
        <v>46</v>
      </c>
      <c r="O81" t="s">
        <v>46</v>
      </c>
      <c r="V81" s="2"/>
      <c r="W81" s="2"/>
      <c r="Y81">
        <v>500</v>
      </c>
      <c r="Z81" t="s">
        <v>48</v>
      </c>
      <c r="AA81">
        <v>10</v>
      </c>
      <c r="AB81" t="s">
        <v>77</v>
      </c>
      <c r="AC81" t="s">
        <v>77</v>
      </c>
      <c r="AD81" t="s">
        <v>46</v>
      </c>
      <c r="AE81" t="s">
        <v>46</v>
      </c>
      <c r="AF81" t="s">
        <v>50</v>
      </c>
      <c r="AI81" t="s">
        <v>46</v>
      </c>
      <c r="AJ81" t="s">
        <v>50</v>
      </c>
      <c r="AK81" t="s">
        <v>51</v>
      </c>
      <c r="AL81" t="s">
        <v>52</v>
      </c>
      <c r="AM81" t="s">
        <v>53</v>
      </c>
      <c r="AN81" t="s">
        <v>54</v>
      </c>
      <c r="AO81" t="s">
        <v>46</v>
      </c>
      <c r="AP81" t="s">
        <v>56</v>
      </c>
      <c r="AQ81" t="s">
        <v>46</v>
      </c>
      <c r="AR81" t="s">
        <v>49</v>
      </c>
      <c r="AS81" t="s">
        <v>50</v>
      </c>
      <c r="AT81" t="s">
        <v>49</v>
      </c>
    </row>
    <row r="82" spans="1:46">
      <c r="A82" s="3" t="str">
        <f>VLOOKUP(C82,'[1]New case pack Item'!$B:$C,2,0)</f>
        <v>ST54-3600-3</v>
      </c>
      <c r="B82" t="s">
        <v>156</v>
      </c>
      <c r="C82" t="s">
        <v>157</v>
      </c>
      <c r="K82" s="1"/>
      <c r="M82" t="s">
        <v>47</v>
      </c>
      <c r="N82" t="s">
        <v>46</v>
      </c>
      <c r="O82" t="s">
        <v>46</v>
      </c>
      <c r="V82" s="2"/>
      <c r="W82" s="2"/>
      <c r="Y82">
        <v>500</v>
      </c>
      <c r="Z82" t="s">
        <v>48</v>
      </c>
      <c r="AA82">
        <v>10</v>
      </c>
      <c r="AB82" t="s">
        <v>79</v>
      </c>
      <c r="AC82" t="s">
        <v>79</v>
      </c>
      <c r="AD82" t="s">
        <v>46</v>
      </c>
      <c r="AE82" t="s">
        <v>46</v>
      </c>
      <c r="AF82" t="s">
        <v>50</v>
      </c>
      <c r="AI82" t="s">
        <v>46</v>
      </c>
      <c r="AJ82" t="s">
        <v>50</v>
      </c>
      <c r="AK82" t="s">
        <v>51</v>
      </c>
      <c r="AL82" t="s">
        <v>52</v>
      </c>
      <c r="AM82" t="s">
        <v>53</v>
      </c>
      <c r="AN82" t="s">
        <v>54</v>
      </c>
      <c r="AO82" t="s">
        <v>46</v>
      </c>
      <c r="AP82" t="s">
        <v>56</v>
      </c>
      <c r="AQ82" t="s">
        <v>46</v>
      </c>
      <c r="AR82" t="s">
        <v>49</v>
      </c>
      <c r="AS82" t="s">
        <v>50</v>
      </c>
      <c r="AT82" t="s">
        <v>49</v>
      </c>
    </row>
    <row r="83" spans="1:46">
      <c r="A83" s="3" t="str">
        <f>VLOOKUP(C83,'[1]New case pack Item'!$B:$C,2,0)</f>
        <v>ST54-3601-3</v>
      </c>
      <c r="B83" t="s">
        <v>156</v>
      </c>
      <c r="C83" t="s">
        <v>158</v>
      </c>
      <c r="K83" s="1"/>
      <c r="M83" t="s">
        <v>47</v>
      </c>
      <c r="N83" t="s">
        <v>46</v>
      </c>
      <c r="O83" t="s">
        <v>46</v>
      </c>
      <c r="V83" s="2"/>
      <c r="W83" s="2"/>
      <c r="Y83">
        <v>500</v>
      </c>
      <c r="Z83" t="s">
        <v>48</v>
      </c>
      <c r="AA83">
        <v>10</v>
      </c>
      <c r="AB83" t="s">
        <v>106</v>
      </c>
      <c r="AC83" t="s">
        <v>106</v>
      </c>
      <c r="AD83" t="s">
        <v>46</v>
      </c>
      <c r="AE83" t="s">
        <v>46</v>
      </c>
      <c r="AF83" t="s">
        <v>50</v>
      </c>
      <c r="AI83" t="s">
        <v>46</v>
      </c>
      <c r="AJ83" t="s">
        <v>50</v>
      </c>
      <c r="AK83" t="s">
        <v>51</v>
      </c>
      <c r="AL83" t="s">
        <v>52</v>
      </c>
      <c r="AM83" t="s">
        <v>53</v>
      </c>
      <c r="AN83" t="s">
        <v>54</v>
      </c>
      <c r="AO83" t="s">
        <v>46</v>
      </c>
      <c r="AP83" t="s">
        <v>56</v>
      </c>
      <c r="AQ83" t="s">
        <v>46</v>
      </c>
      <c r="AR83" t="s">
        <v>49</v>
      </c>
      <c r="AS83" t="s">
        <v>50</v>
      </c>
      <c r="AT83" t="s">
        <v>49</v>
      </c>
    </row>
    <row r="84" spans="1:46">
      <c r="A84" s="3" t="str">
        <f>VLOOKUP(C84,'[1]New case pack Item'!$B:$C,2,0)</f>
        <v>ST54-3602-3</v>
      </c>
      <c r="B84" t="s">
        <v>156</v>
      </c>
      <c r="C84" t="s">
        <v>159</v>
      </c>
      <c r="K84" s="1"/>
      <c r="M84" t="s">
        <v>47</v>
      </c>
      <c r="N84" t="s">
        <v>46</v>
      </c>
      <c r="O84" t="s">
        <v>46</v>
      </c>
      <c r="V84" s="2"/>
      <c r="W84" s="2"/>
      <c r="Y84">
        <v>500</v>
      </c>
      <c r="Z84" t="s">
        <v>48</v>
      </c>
      <c r="AA84">
        <v>10</v>
      </c>
      <c r="AB84" t="s">
        <v>107</v>
      </c>
      <c r="AC84" t="s">
        <v>107</v>
      </c>
      <c r="AD84" t="s">
        <v>46</v>
      </c>
      <c r="AE84" t="s">
        <v>46</v>
      </c>
      <c r="AF84" t="s">
        <v>50</v>
      </c>
      <c r="AI84" t="s">
        <v>46</v>
      </c>
      <c r="AJ84" t="s">
        <v>50</v>
      </c>
      <c r="AK84" t="s">
        <v>51</v>
      </c>
      <c r="AL84" t="s">
        <v>52</v>
      </c>
      <c r="AM84" t="s">
        <v>53</v>
      </c>
      <c r="AN84" t="s">
        <v>54</v>
      </c>
      <c r="AO84" t="s">
        <v>46</v>
      </c>
      <c r="AP84" t="s">
        <v>56</v>
      </c>
      <c r="AQ84" t="s">
        <v>46</v>
      </c>
      <c r="AR84" t="s">
        <v>49</v>
      </c>
      <c r="AS84" t="s">
        <v>50</v>
      </c>
      <c r="AT84" t="s">
        <v>49</v>
      </c>
    </row>
    <row r="85" spans="1:46">
      <c r="A85" s="3" t="str">
        <f>VLOOKUP(C85,'[1]New case pack Item'!$B:$C,2,0)</f>
        <v>ST54-3603-3</v>
      </c>
      <c r="B85" t="s">
        <v>161</v>
      </c>
      <c r="C85" t="s">
        <v>160</v>
      </c>
      <c r="K85" s="1"/>
      <c r="M85" t="s">
        <v>47</v>
      </c>
      <c r="N85" t="s">
        <v>46</v>
      </c>
      <c r="O85" t="s">
        <v>46</v>
      </c>
      <c r="V85" s="2"/>
      <c r="W85" s="2"/>
      <c r="Y85">
        <v>500</v>
      </c>
      <c r="Z85" t="s">
        <v>48</v>
      </c>
      <c r="AA85">
        <v>10</v>
      </c>
      <c r="AB85" t="s">
        <v>77</v>
      </c>
      <c r="AC85" t="s">
        <v>77</v>
      </c>
      <c r="AD85" t="s">
        <v>46</v>
      </c>
      <c r="AE85" t="s">
        <v>46</v>
      </c>
      <c r="AF85" t="s">
        <v>50</v>
      </c>
      <c r="AI85" t="s">
        <v>46</v>
      </c>
      <c r="AJ85" t="s">
        <v>50</v>
      </c>
      <c r="AK85" t="s">
        <v>51</v>
      </c>
      <c r="AL85" t="s">
        <v>52</v>
      </c>
      <c r="AM85" t="s">
        <v>53</v>
      </c>
      <c r="AN85" t="s">
        <v>54</v>
      </c>
      <c r="AO85" t="s">
        <v>46</v>
      </c>
      <c r="AP85" t="s">
        <v>56</v>
      </c>
      <c r="AQ85" t="s">
        <v>46</v>
      </c>
      <c r="AR85" t="s">
        <v>49</v>
      </c>
      <c r="AS85" t="s">
        <v>50</v>
      </c>
      <c r="AT85" t="s">
        <v>49</v>
      </c>
    </row>
    <row r="86" spans="1:46">
      <c r="A86" s="3" t="str">
        <f>VLOOKUP(C86,'[1]New case pack Item'!$B:$C,2,0)</f>
        <v>ST54-3604-3</v>
      </c>
      <c r="B86" t="s">
        <v>161</v>
      </c>
      <c r="C86" t="s">
        <v>162</v>
      </c>
      <c r="K86" s="1"/>
      <c r="M86" t="s">
        <v>47</v>
      </c>
      <c r="N86" t="s">
        <v>46</v>
      </c>
      <c r="O86" t="s">
        <v>46</v>
      </c>
      <c r="V86" s="2"/>
      <c r="W86" s="2"/>
      <c r="Y86">
        <v>500</v>
      </c>
      <c r="Z86" t="s">
        <v>48</v>
      </c>
      <c r="AA86">
        <v>10</v>
      </c>
      <c r="AB86" t="s">
        <v>79</v>
      </c>
      <c r="AC86" t="s">
        <v>79</v>
      </c>
      <c r="AD86" t="s">
        <v>46</v>
      </c>
      <c r="AE86" t="s">
        <v>46</v>
      </c>
      <c r="AF86" t="s">
        <v>50</v>
      </c>
      <c r="AI86" t="s">
        <v>46</v>
      </c>
      <c r="AJ86" t="s">
        <v>50</v>
      </c>
      <c r="AK86" t="s">
        <v>51</v>
      </c>
      <c r="AL86" t="s">
        <v>52</v>
      </c>
      <c r="AM86" t="s">
        <v>53</v>
      </c>
      <c r="AN86" t="s">
        <v>54</v>
      </c>
      <c r="AO86" t="s">
        <v>46</v>
      </c>
      <c r="AP86" t="s">
        <v>56</v>
      </c>
      <c r="AQ86" t="s">
        <v>46</v>
      </c>
      <c r="AR86" t="s">
        <v>49</v>
      </c>
      <c r="AS86" t="s">
        <v>50</v>
      </c>
      <c r="AT86" t="s">
        <v>49</v>
      </c>
    </row>
    <row r="87" spans="1:46">
      <c r="A87" s="3" t="str">
        <f>VLOOKUP(C87,'[1]New case pack Item'!$B:$C,2,0)</f>
        <v>ST54-3605-3</v>
      </c>
      <c r="B87" t="s">
        <v>161</v>
      </c>
      <c r="C87" t="s">
        <v>163</v>
      </c>
      <c r="K87" s="1"/>
      <c r="M87" t="s">
        <v>47</v>
      </c>
      <c r="N87" t="s">
        <v>46</v>
      </c>
      <c r="O87" t="s">
        <v>46</v>
      </c>
      <c r="V87" s="2"/>
      <c r="W87" s="2"/>
      <c r="Y87">
        <v>500</v>
      </c>
      <c r="Z87" t="s">
        <v>48</v>
      </c>
      <c r="AA87">
        <v>10</v>
      </c>
      <c r="AB87" t="s">
        <v>106</v>
      </c>
      <c r="AC87" t="s">
        <v>106</v>
      </c>
      <c r="AD87" t="s">
        <v>46</v>
      </c>
      <c r="AE87" t="s">
        <v>46</v>
      </c>
      <c r="AF87" t="s">
        <v>50</v>
      </c>
      <c r="AI87" t="s">
        <v>46</v>
      </c>
      <c r="AJ87" t="s">
        <v>50</v>
      </c>
      <c r="AK87" t="s">
        <v>51</v>
      </c>
      <c r="AL87" t="s">
        <v>52</v>
      </c>
      <c r="AM87" t="s">
        <v>53</v>
      </c>
      <c r="AN87" t="s">
        <v>54</v>
      </c>
      <c r="AO87" t="s">
        <v>46</v>
      </c>
      <c r="AP87" t="s">
        <v>56</v>
      </c>
      <c r="AQ87" t="s">
        <v>46</v>
      </c>
      <c r="AR87" t="s">
        <v>49</v>
      </c>
      <c r="AS87" t="s">
        <v>50</v>
      </c>
      <c r="AT87" t="s">
        <v>49</v>
      </c>
    </row>
    <row r="88" spans="1:46">
      <c r="A88" s="3" t="str">
        <f>VLOOKUP(C88,'[1]New case pack Item'!$B:$C,2,0)</f>
        <v>ST54-3606-3</v>
      </c>
      <c r="B88" t="s">
        <v>161</v>
      </c>
      <c r="C88" t="s">
        <v>164</v>
      </c>
      <c r="K88" s="1"/>
      <c r="M88" t="s">
        <v>47</v>
      </c>
      <c r="N88" t="s">
        <v>46</v>
      </c>
      <c r="O88" t="s">
        <v>46</v>
      </c>
      <c r="V88" s="2"/>
      <c r="W88" s="2"/>
      <c r="Y88">
        <v>500</v>
      </c>
      <c r="Z88" t="s">
        <v>48</v>
      </c>
      <c r="AA88">
        <v>10</v>
      </c>
      <c r="AB88" t="s">
        <v>107</v>
      </c>
      <c r="AC88" t="s">
        <v>107</v>
      </c>
      <c r="AD88" t="s">
        <v>46</v>
      </c>
      <c r="AE88" t="s">
        <v>46</v>
      </c>
      <c r="AF88" t="s">
        <v>50</v>
      </c>
      <c r="AI88" t="s">
        <v>46</v>
      </c>
      <c r="AJ88" t="s">
        <v>50</v>
      </c>
      <c r="AK88" t="s">
        <v>51</v>
      </c>
      <c r="AL88" t="s">
        <v>52</v>
      </c>
      <c r="AM88" t="s">
        <v>53</v>
      </c>
      <c r="AN88" t="s">
        <v>54</v>
      </c>
      <c r="AO88" t="s">
        <v>46</v>
      </c>
      <c r="AP88" t="s">
        <v>56</v>
      </c>
      <c r="AQ88" t="s">
        <v>46</v>
      </c>
      <c r="AR88" t="s">
        <v>49</v>
      </c>
      <c r="AS88" t="s">
        <v>50</v>
      </c>
      <c r="AT88" t="s">
        <v>49</v>
      </c>
    </row>
    <row r="89" spans="1:46">
      <c r="A89" s="3" t="str">
        <f>VLOOKUP(C89,'[1]New case pack Item'!$B:$C,2,0)</f>
        <v>ST54-3607-3</v>
      </c>
      <c r="B89" t="s">
        <v>166</v>
      </c>
      <c r="C89" t="s">
        <v>165</v>
      </c>
      <c r="K89" s="1"/>
      <c r="M89" t="s">
        <v>47</v>
      </c>
      <c r="N89" t="s">
        <v>46</v>
      </c>
      <c r="O89" t="s">
        <v>46</v>
      </c>
      <c r="V89" s="2"/>
      <c r="W89" s="2"/>
      <c r="Y89">
        <v>500</v>
      </c>
      <c r="Z89" t="s">
        <v>48</v>
      </c>
      <c r="AA89">
        <v>10</v>
      </c>
      <c r="AB89" t="s">
        <v>77</v>
      </c>
      <c r="AC89" t="s">
        <v>77</v>
      </c>
      <c r="AD89" t="s">
        <v>46</v>
      </c>
      <c r="AE89" t="s">
        <v>46</v>
      </c>
      <c r="AF89" t="s">
        <v>50</v>
      </c>
      <c r="AI89" t="s">
        <v>46</v>
      </c>
      <c r="AJ89" t="s">
        <v>50</v>
      </c>
      <c r="AK89" t="s">
        <v>51</v>
      </c>
      <c r="AL89" t="s">
        <v>52</v>
      </c>
      <c r="AM89" t="s">
        <v>53</v>
      </c>
      <c r="AN89" t="s">
        <v>54</v>
      </c>
      <c r="AO89" t="s">
        <v>46</v>
      </c>
      <c r="AP89" t="s">
        <v>56</v>
      </c>
      <c r="AQ89" t="s">
        <v>46</v>
      </c>
      <c r="AR89" t="s">
        <v>49</v>
      </c>
      <c r="AS89" t="s">
        <v>50</v>
      </c>
      <c r="AT89" t="s">
        <v>49</v>
      </c>
    </row>
    <row r="90" spans="1:46">
      <c r="A90" s="3" t="str">
        <f>VLOOKUP(C90,'[1]New case pack Item'!$B:$C,2,0)</f>
        <v>ST54-3608-3</v>
      </c>
      <c r="B90" t="s">
        <v>166</v>
      </c>
      <c r="C90" t="s">
        <v>167</v>
      </c>
      <c r="K90" s="1"/>
      <c r="M90" t="s">
        <v>47</v>
      </c>
      <c r="N90" t="s">
        <v>46</v>
      </c>
      <c r="O90" t="s">
        <v>46</v>
      </c>
      <c r="V90" s="2"/>
      <c r="W90" s="2"/>
      <c r="Y90">
        <v>500</v>
      </c>
      <c r="Z90" t="s">
        <v>48</v>
      </c>
      <c r="AA90">
        <v>10</v>
      </c>
      <c r="AB90" t="s">
        <v>79</v>
      </c>
      <c r="AC90" t="s">
        <v>79</v>
      </c>
      <c r="AD90" t="s">
        <v>46</v>
      </c>
      <c r="AE90" t="s">
        <v>46</v>
      </c>
      <c r="AF90" t="s">
        <v>50</v>
      </c>
      <c r="AI90" t="s">
        <v>46</v>
      </c>
      <c r="AJ90" t="s">
        <v>50</v>
      </c>
      <c r="AK90" t="s">
        <v>51</v>
      </c>
      <c r="AL90" t="s">
        <v>52</v>
      </c>
      <c r="AM90" t="s">
        <v>53</v>
      </c>
      <c r="AN90" t="s">
        <v>54</v>
      </c>
      <c r="AO90" t="s">
        <v>46</v>
      </c>
      <c r="AP90" t="s">
        <v>56</v>
      </c>
      <c r="AQ90" t="s">
        <v>46</v>
      </c>
      <c r="AR90" t="s">
        <v>49</v>
      </c>
      <c r="AS90" t="s">
        <v>50</v>
      </c>
      <c r="AT90" t="s">
        <v>49</v>
      </c>
    </row>
    <row r="91" spans="1:46">
      <c r="A91" s="3" t="str">
        <f>VLOOKUP(C91,'[1]New case pack Item'!$B:$C,2,0)</f>
        <v>ST54-3609-3</v>
      </c>
      <c r="B91" t="s">
        <v>166</v>
      </c>
      <c r="C91" t="s">
        <v>168</v>
      </c>
      <c r="K91" s="1"/>
      <c r="M91" t="s">
        <v>47</v>
      </c>
      <c r="N91" t="s">
        <v>46</v>
      </c>
      <c r="O91" t="s">
        <v>46</v>
      </c>
      <c r="V91" s="2"/>
      <c r="W91" s="2"/>
      <c r="Y91">
        <v>500</v>
      </c>
      <c r="Z91" t="s">
        <v>48</v>
      </c>
      <c r="AA91">
        <v>10</v>
      </c>
      <c r="AB91" t="s">
        <v>106</v>
      </c>
      <c r="AC91" t="s">
        <v>106</v>
      </c>
      <c r="AD91" t="s">
        <v>46</v>
      </c>
      <c r="AE91" t="s">
        <v>46</v>
      </c>
      <c r="AF91" t="s">
        <v>50</v>
      </c>
      <c r="AI91" t="s">
        <v>46</v>
      </c>
      <c r="AJ91" t="s">
        <v>50</v>
      </c>
      <c r="AK91" t="s">
        <v>51</v>
      </c>
      <c r="AL91" t="s">
        <v>52</v>
      </c>
      <c r="AM91" t="s">
        <v>53</v>
      </c>
      <c r="AN91" t="s">
        <v>54</v>
      </c>
      <c r="AO91" t="s">
        <v>46</v>
      </c>
      <c r="AP91" t="s">
        <v>56</v>
      </c>
      <c r="AQ91" t="s">
        <v>46</v>
      </c>
      <c r="AR91" t="s">
        <v>49</v>
      </c>
      <c r="AS91" t="s">
        <v>50</v>
      </c>
      <c r="AT91" t="s">
        <v>49</v>
      </c>
    </row>
    <row r="92" spans="1:46">
      <c r="A92" s="3" t="str">
        <f>VLOOKUP(C92,'[1]New case pack Item'!$B:$C,2,0)</f>
        <v>ST54-3610-3</v>
      </c>
      <c r="B92" t="s">
        <v>166</v>
      </c>
      <c r="C92" t="s">
        <v>169</v>
      </c>
      <c r="K92" s="1"/>
      <c r="M92" t="s">
        <v>47</v>
      </c>
      <c r="N92" t="s">
        <v>46</v>
      </c>
      <c r="O92" t="s">
        <v>46</v>
      </c>
      <c r="V92" s="2"/>
      <c r="W92" s="2"/>
      <c r="Y92">
        <v>500</v>
      </c>
      <c r="Z92" t="s">
        <v>48</v>
      </c>
      <c r="AA92">
        <v>10</v>
      </c>
      <c r="AB92" t="s">
        <v>107</v>
      </c>
      <c r="AC92" t="s">
        <v>107</v>
      </c>
      <c r="AD92" t="s">
        <v>46</v>
      </c>
      <c r="AE92" t="s">
        <v>46</v>
      </c>
      <c r="AF92" t="s">
        <v>50</v>
      </c>
      <c r="AI92" t="s">
        <v>46</v>
      </c>
      <c r="AJ92" t="s">
        <v>50</v>
      </c>
      <c r="AK92" t="s">
        <v>51</v>
      </c>
      <c r="AL92" t="s">
        <v>52</v>
      </c>
      <c r="AM92" t="s">
        <v>53</v>
      </c>
      <c r="AN92" t="s">
        <v>54</v>
      </c>
      <c r="AO92" t="s">
        <v>46</v>
      </c>
      <c r="AP92" t="s">
        <v>56</v>
      </c>
      <c r="AQ92" t="s">
        <v>46</v>
      </c>
      <c r="AR92" t="s">
        <v>49</v>
      </c>
      <c r="AS92" t="s">
        <v>50</v>
      </c>
      <c r="AT92" t="s">
        <v>49</v>
      </c>
    </row>
  </sheetData>
  <autoFilter ref="A1:AT92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2026-04-07T01:57:07Z</dcterms:created>
  <dcterms:modified xsi:type="dcterms:W3CDTF">2026-04-07T02:02:04Z</dcterms:modified>
</cp:coreProperties>
</file>