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table product\"/>
    </mc:Choice>
  </mc:AlternateContent>
  <xr:revisionPtr revIDLastSave="0" documentId="13_ncr:1_{E70B44DB-81F9-4578-8AD5-5FED8DE0C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M19" i="2"/>
  <c r="M20" i="2"/>
  <c r="M21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" i="2"/>
  <c r="M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" i="2"/>
  <c r="P1" i="2"/>
</calcChain>
</file>

<file path=xl/sharedStrings.xml><?xml version="1.0" encoding="utf-8"?>
<sst xmlns="http://schemas.openxmlformats.org/spreadsheetml/2006/main" count="2706" uniqueCount="223">
  <si>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</si>
  <si>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</si>
  <si>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</si>
  <si>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</si>
  <si>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</si>
  <si>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</si>
  <si>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</si>
  <si>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</si>
  <si>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</si>
  <si>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</si>
  <si>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</si>
  <si>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</si>
  <si>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</si>
  <si>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</si>
  <si>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</si>
  <si>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</si>
  <si>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</si>
  <si>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</si>
  <si>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</si>
  <si>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</si>
  <si>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</si>
  <si>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</si>
  <si>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</si>
  <si>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</si>
  <si>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</si>
  <si>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</si>
  <si>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</si>
  <si>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</si>
  <si>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</si>
  <si>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</si>
  <si>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</si>
  <si>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</si>
  <si>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</si>
  <si>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</si>
  <si>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</si>
  <si>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</si>
  <si>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</si>
  <si>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</si>
  <si>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</si>
  <si>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</si>
  <si>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</si>
  <si>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</si>
  <si>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</si>
  <si>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</si>
  <si>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Macys</t>
  </si>
  <si>
    <t/>
  </si>
  <si>
    <t>Blanket(BLK)</t>
  </si>
  <si>
    <t>WOD</t>
  </si>
  <si>
    <t>China</t>
  </si>
  <si>
    <t>FMCC51-5589</t>
  </si>
  <si>
    <t>No</t>
  </si>
  <si>
    <t>Laser Yu</t>
  </si>
  <si>
    <t>Yes</t>
  </si>
  <si>
    <t>Grey</t>
  </si>
  <si>
    <t>ELECT BLANKET(54)</t>
  </si>
  <si>
    <t>Cream</t>
  </si>
  <si>
    <t>Basic Bedding(BASI)</t>
  </si>
  <si>
    <t>COMFORTER (SET)(10)</t>
  </si>
  <si>
    <t>White</t>
  </si>
  <si>
    <t>FMCG10-4324</t>
  </si>
  <si>
    <t>Pink</t>
  </si>
  <si>
    <t>MCC10-5712</t>
  </si>
  <si>
    <t>100202726TW</t>
  </si>
  <si>
    <t>MCG10-5691</t>
  </si>
  <si>
    <t xml:space="preserve">Arch Studio  </t>
  </si>
  <si>
    <t>Charcoal</t>
  </si>
  <si>
    <t>Twin: 62x90"</t>
  </si>
  <si>
    <t>100% Recycled Polyester Washed Solid Comforter</t>
  </si>
  <si>
    <t>202503</t>
  </si>
  <si>
    <t>202505</t>
  </si>
  <si>
    <t>MCC10-5713</t>
  </si>
  <si>
    <t>100202726FQ</t>
  </si>
  <si>
    <t>MCG10-5692</t>
  </si>
  <si>
    <t>Full/Queen: 86x86"</t>
  </si>
  <si>
    <t>MCC10-5714</t>
  </si>
  <si>
    <t>100202726KG</t>
  </si>
  <si>
    <t>King: 102x86"</t>
  </si>
  <si>
    <t>MCG10-5693</t>
  </si>
  <si>
    <t>MCC10-5715</t>
  </si>
  <si>
    <t>MCG10-5694</t>
  </si>
  <si>
    <t>100% Recycled Polyester Washed Bleached White Comforter</t>
  </si>
  <si>
    <t>MCC10-5716</t>
  </si>
  <si>
    <t>MCG10-5695</t>
  </si>
  <si>
    <t>MCC10-5717</t>
  </si>
  <si>
    <t>MCG10-5696</t>
  </si>
  <si>
    <t>MCC10-5718</t>
  </si>
  <si>
    <t>MCG10-5697</t>
  </si>
  <si>
    <t>Navy</t>
  </si>
  <si>
    <t>MCC10-5719</t>
  </si>
  <si>
    <t>MCG10-5698</t>
  </si>
  <si>
    <t>MCC10-5720</t>
  </si>
  <si>
    <t>MCG10-5699</t>
  </si>
  <si>
    <t>MCC10-5721</t>
  </si>
  <si>
    <t>MCG10-5700</t>
  </si>
  <si>
    <t>Olive</t>
  </si>
  <si>
    <t>MCC10-5722</t>
  </si>
  <si>
    <t>MCG10-5701</t>
  </si>
  <si>
    <t>MCC10-5723</t>
  </si>
  <si>
    <t>MCG10-5702</t>
  </si>
  <si>
    <t>MCC10-5724</t>
  </si>
  <si>
    <t>MCG10-5703</t>
  </si>
  <si>
    <t>Sand</t>
  </si>
  <si>
    <t>MCC10-5725</t>
  </si>
  <si>
    <t>MCG10-5704</t>
  </si>
  <si>
    <t>MCC10-5726</t>
  </si>
  <si>
    <t>MCG10-5705</t>
  </si>
  <si>
    <t>MCC10-5727</t>
  </si>
  <si>
    <t>10020272FTW</t>
  </si>
  <si>
    <t>MCG10-5706</t>
  </si>
  <si>
    <t>MCC10-5728</t>
  </si>
  <si>
    <t>10020272FFQ</t>
  </si>
  <si>
    <t>MCG10-5707</t>
  </si>
  <si>
    <t>MCC10-5729</t>
  </si>
  <si>
    <t>10020272FKG</t>
  </si>
  <si>
    <t>MCG10-5708</t>
  </si>
  <si>
    <t>MCC10-5730</t>
  </si>
  <si>
    <t>MCG10-5709</t>
  </si>
  <si>
    <t>Ochre</t>
  </si>
  <si>
    <t>MCC10-5731</t>
  </si>
  <si>
    <t>MCG10-5710</t>
  </si>
  <si>
    <t>MCC10-5732</t>
  </si>
  <si>
    <t>MCG10-5711</t>
  </si>
  <si>
    <t>MCG21-5354</t>
  </si>
  <si>
    <t>100196069SQ</t>
  </si>
  <si>
    <t>Charter Club</t>
  </si>
  <si>
    <t>PILLOWCASE(21)</t>
  </si>
  <si>
    <t>20x28"(2)</t>
  </si>
  <si>
    <t>100% BCI Cotton Sateen Single CC 2 Pack Pillow Protector</t>
  </si>
  <si>
    <t>SV3</t>
  </si>
  <si>
    <t>India</t>
  </si>
  <si>
    <t>FMCG21-5354</t>
  </si>
  <si>
    <t>202434</t>
  </si>
  <si>
    <t>202433</t>
  </si>
  <si>
    <t>MCG21-5355</t>
  </si>
  <si>
    <t>100196069KG</t>
  </si>
  <si>
    <t>20x36"(2)</t>
  </si>
  <si>
    <t>Sharper Image</t>
  </si>
  <si>
    <t>SI54-0077C</t>
  </si>
  <si>
    <t>Textured Fur</t>
  </si>
  <si>
    <t>50x60"</t>
  </si>
  <si>
    <t>100% Polyester Sharper Image Textured Faux Fur Heated Throw</t>
  </si>
  <si>
    <t>SI54-0078C</t>
  </si>
  <si>
    <t>Customer*</t>
    <phoneticPr fontId="2" type="noConversion"/>
  </si>
  <si>
    <t>Discontinued</t>
    <phoneticPr fontId="2" type="noConversion"/>
  </si>
  <si>
    <t>Discontinuing</t>
    <phoneticPr fontId="2" type="noConversion"/>
  </si>
  <si>
    <t>MCG10-5888</t>
  </si>
  <si>
    <t>BASI</t>
  </si>
  <si>
    <t xml:space="preserve">10 </t>
  </si>
  <si>
    <t>Microfiber comforter</t>
  </si>
  <si>
    <t>Lilac</t>
  </si>
  <si>
    <t>Twin:68x90''</t>
  </si>
  <si>
    <t>T Comforter</t>
  </si>
  <si>
    <t>MCG10-5889</t>
  </si>
  <si>
    <t>Full/Queen:90x90''</t>
  </si>
  <si>
    <t>F/Q Comforter</t>
  </si>
  <si>
    <t>MCG10-5890</t>
  </si>
  <si>
    <t>King:104x90''</t>
  </si>
  <si>
    <t>K Comforter</t>
  </si>
  <si>
    <t>MCG10-5891</t>
  </si>
  <si>
    <t>Berry</t>
  </si>
  <si>
    <t>MCG10-5892</t>
  </si>
  <si>
    <t>MCG10-5893</t>
  </si>
  <si>
    <t>MCC10-5894</t>
  </si>
  <si>
    <t>MCC10-5895</t>
  </si>
  <si>
    <t>MCC10-5896</t>
  </si>
  <si>
    <t>MCC10-5897</t>
  </si>
  <si>
    <t>MCC10-5898</t>
  </si>
  <si>
    <t>MCC10-5899</t>
  </si>
  <si>
    <t>MCC10-5718N</t>
  </si>
  <si>
    <t>NAVY</t>
  </si>
  <si>
    <t>MCC10-5719N</t>
  </si>
  <si>
    <t>MCC10-5720N</t>
  </si>
  <si>
    <t>MCG10-5697N</t>
  </si>
  <si>
    <t>MCG10-5698N</t>
  </si>
  <si>
    <t>MCG10-5699N</t>
  </si>
  <si>
    <t>MCC10-5712N</t>
  </si>
  <si>
    <t>CHARCOAL</t>
  </si>
  <si>
    <t>MCC10-5713N</t>
  </si>
  <si>
    <t>MCC10-5714N</t>
  </si>
  <si>
    <t>MCG10-5691N</t>
  </si>
  <si>
    <t>MCG10-5692N</t>
  </si>
  <si>
    <t>MCG10-5693N</t>
  </si>
  <si>
    <t>MCC10-5727N</t>
  </si>
  <si>
    <t>PINK</t>
  </si>
  <si>
    <t>MCC10-5728N</t>
  </si>
  <si>
    <t>MCC10-5729N</t>
  </si>
  <si>
    <t>MCG10-5706N</t>
  </si>
  <si>
    <t>MCG10-5707N</t>
  </si>
  <si>
    <t>MCG10-5708N</t>
  </si>
  <si>
    <t>MCC10-5724N</t>
  </si>
  <si>
    <t>SAND</t>
  </si>
  <si>
    <t>MCC10-5725N</t>
  </si>
  <si>
    <t>MCC10-5726N</t>
  </si>
  <si>
    <t>MCG10-5703N</t>
  </si>
  <si>
    <t>MCG10-5704N</t>
  </si>
  <si>
    <t>MCG10-5705N</t>
  </si>
  <si>
    <t>MCC10-5715N</t>
  </si>
  <si>
    <t>WHITE</t>
  </si>
  <si>
    <t>MCC10-5716N</t>
  </si>
  <si>
    <t>MCC10-5717N</t>
  </si>
  <si>
    <t>MCG10-5694N</t>
  </si>
  <si>
    <t>MCG10-5695N</t>
  </si>
  <si>
    <t>MCG10-5696N</t>
  </si>
  <si>
    <t>MCC10-5721N</t>
  </si>
  <si>
    <t>OLIVE</t>
  </si>
  <si>
    <t>MCC10-5722N</t>
  </si>
  <si>
    <t>MCC10-5723N</t>
  </si>
  <si>
    <t>MCG10-5700N</t>
  </si>
  <si>
    <t>MCG10-5701N</t>
  </si>
  <si>
    <t>MCG10-5702N</t>
  </si>
  <si>
    <t>MCC10-6278</t>
  </si>
  <si>
    <t>Ocean</t>
  </si>
  <si>
    <t>68x90''</t>
  </si>
  <si>
    <t>MCC10-6279</t>
  </si>
  <si>
    <t>90x90''</t>
  </si>
  <si>
    <t>MCC10-6280</t>
  </si>
  <si>
    <t>104x90''</t>
  </si>
  <si>
    <t>MCG10-6281</t>
  </si>
  <si>
    <t>MCG10-6282</t>
  </si>
  <si>
    <t>MCG10-6283</t>
  </si>
  <si>
    <t>ZZZ</t>
    <phoneticPr fontId="2" type="noConversion"/>
  </si>
  <si>
    <t>Active</t>
    <phoneticPr fontId="2" type="noConversion"/>
  </si>
  <si>
    <t>China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</si>
</sst>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"/>
    <numFmt numFmtId="177" formatCode="#0.00"/>
    <numFmt numFmtId="178" formatCode="#0.0"/>
    <numFmt numFmtId="183" formatCode="\$#,##0.00;\(\$#,##0.00\)"/>
  </numFmts>
  <fonts count="10">
    <font>
      <sz val="11"/>
      <name val="Calibri"/>
    </font>
    <font>
      <sz val="12"/>
      <color rgb="FFFFFFFF"/>
      <name val="Calibri"/>
    </font>
    <font>
      <sz val="9"/>
      <name val="宋体"/>
      <family val="3"/>
      <charset val="134"/>
    </font>
    <font>
      <sz val="12"/>
      <color rgb="FFFFFFFF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0" fillId="0" borderId="0" xfId="0" applyAlignment="1"/>
    <xf numFmtId="0" fontId="0" fillId="0" borderId="1" xfId="0" applyBorder="1" applyAlignment="1"/>
    <xf numFmtId="176" fontId="0" fillId="0" borderId="1" xfId="0" applyNumberFormat="1" applyBorder="1" applyAlignment="1"/>
    <xf numFmtId="177" fontId="0" fillId="0" borderId="1" xfId="0" applyNumberFormat="1" applyBorder="1" applyAlignment="1"/>
    <xf numFmtId="0" fontId="4" fillId="3" borderId="1" xfId="0" applyFont="1" applyFill="1" applyBorder="1" applyAlignment="1"/>
    <xf numFmtId="178" fontId="0" fillId="0" borderId="1" xfId="0" applyNumberFormat="1" applyBorder="1" applyAlignment="1"/>
    <xf numFmtId="0" fontId="0" fillId="3" borderId="1" xfId="0" applyFill="1" applyBorder="1" applyAlignment="1"/>
    <xf numFmtId="0" fontId="5" fillId="3" borderId="1" xfId="0" applyFont="1" applyFill="1" applyBorder="1" applyAlignment="1">
      <alignment horizontal="left" wrapText="1"/>
    </xf>
    <xf numFmtId="0" fontId="6" fillId="0" borderId="2" xfId="1" applyFont="1" applyFill="1" applyBorder="1" applyAlignment="1">
      <alignment wrapText="1"/>
    </xf>
    <xf numFmtId="0" fontId="6" fillId="0" borderId="2" xfId="1" applyFont="1" applyFill="1" applyBorder="1" applyAlignment="1">
      <alignment horizontal="right" wrapText="1"/>
    </xf>
    <xf numFmtId="0" fontId="7" fillId="0" borderId="0" xfId="1"/>
    <xf numFmtId="183" fontId="6" fillId="0" borderId="2" xfId="1" applyNumberFormat="1" applyFont="1" applyFill="1" applyBorder="1" applyAlignment="1">
      <alignment horizontal="right" wrapText="1"/>
    </xf>
    <xf numFmtId="0" fontId="4" fillId="0" borderId="1" xfId="0" applyFont="1" applyBorder="1" applyAlignment="1"/>
    <xf numFmtId="0" fontId="4" fillId="0" borderId="0" xfId="0" applyFont="1" applyAlignment="1"/>
    <xf numFmtId="0" fontId="8" fillId="0" borderId="0" xfId="1" applyFont="1" applyFill="1" applyBorder="1" applyAlignment="1">
      <alignment horizontal="right" wrapText="1"/>
    </xf>
    <xf numFmtId="1" fontId="9" fillId="0" borderId="1" xfId="0" applyNumberFormat="1" applyFont="1" applyBorder="1" applyAlignment="1">
      <alignment horizontal="center"/>
    </xf>
  </cellXfs>
  <cellStyles count="2">
    <cellStyle name="常规" xfId="0" builtinId="0"/>
    <cellStyle name="常规_BP Wholesale Product List" xfId="1" xr:uid="{FCE87ABF-F277-45B3-960E-20754117C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1"/>
  <sheetViews>
    <sheetView tabSelected="1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T2" sqref="T2:T47"/>
    </sheetView>
  </sheetViews>
  <sheetFormatPr defaultRowHeight="15"/>
  <cols>
    <col min="1" max="1" width="12" style="4" customWidth="1"/>
    <col min="2" max="2" width="14.42578125" style="4" customWidth="1"/>
    <col min="3" max="3" width="7.28515625" style="4" customWidth="1"/>
    <col min="4" max="4" width="14.42578125" style="4" customWidth="1"/>
    <col min="5" max="5" width="16.140625" style="4" customWidth="1"/>
    <col min="6" max="6" width="18.7109375" style="4" hidden="1" customWidth="1"/>
    <col min="7" max="7" width="22" style="4" hidden="1" customWidth="1"/>
    <col min="8" max="8" width="23.85546875" style="4" customWidth="1"/>
    <col min="9" max="9" width="14.7109375" style="4" customWidth="1"/>
    <col min="10" max="10" width="22.5703125" style="4" customWidth="1"/>
    <col min="11" max="11" width="82.85546875" style="4" hidden="1" customWidth="1"/>
    <col min="12" max="12" width="10.85546875" style="4" customWidth="1"/>
    <col min="13" max="13" width="10.42578125" style="4" customWidth="1"/>
    <col min="14" max="16" width="9.140625" style="4" hidden="1" customWidth="1"/>
    <col min="17" max="17" width="11" style="4" hidden="1" customWidth="1"/>
    <col min="18" max="18" width="11.5703125" style="4" hidden="1" customWidth="1"/>
    <col min="19" max="19" width="12.140625" style="4" hidden="1" customWidth="1"/>
    <col min="20" max="20" width="13.42578125" style="4" customWidth="1"/>
    <col min="21" max="21" width="9.140625" style="4" customWidth="1"/>
    <col min="22" max="22" width="14.140625" style="4" customWidth="1"/>
    <col min="23" max="23" width="28.28515625" style="4" customWidth="1"/>
    <col min="24" max="24" width="15.42578125" style="4" customWidth="1"/>
    <col min="25" max="25" width="12" style="4" customWidth="1"/>
    <col min="26" max="26" width="16.5703125" style="4" customWidth="1"/>
    <col min="27" max="27" width="15.42578125" style="4" customWidth="1"/>
    <col min="28" max="28" width="14.7109375" style="4" customWidth="1"/>
    <col min="29" max="29" width="24.85546875" style="4" customWidth="1"/>
    <col min="30" max="30" width="24.140625" style="4" customWidth="1"/>
    <col min="31" max="31" width="18" style="4" customWidth="1"/>
    <col min="32" max="32" width="12.28515625" style="4" customWidth="1"/>
    <col min="33" max="33" width="14.5703125" style="4" customWidth="1"/>
    <col min="34" max="34" width="17.85546875" style="4" customWidth="1"/>
    <col min="35" max="35" width="10" style="4" customWidth="1"/>
    <col min="36" max="37" width="9.140625" style="4" customWidth="1"/>
    <col min="38" max="38" width="17.85546875" style="4" customWidth="1"/>
    <col min="39" max="39" width="15" style="4" customWidth="1"/>
    <col min="40" max="40" width="22" style="4" customWidth="1"/>
    <col min="41" max="41" width="27.5703125" style="4" customWidth="1"/>
    <col min="42" max="42" width="24.140625" style="4" customWidth="1"/>
    <col min="43" max="43" width="23.7109375" style="4" customWidth="1"/>
    <col min="44" max="44" width="23" style="4" customWidth="1"/>
    <col min="45" max="45" width="22" style="4" customWidth="1"/>
    <col min="46" max="46" width="9.140625" style="4" customWidth="1"/>
    <col min="47" max="16384" width="9.140625" style="4"/>
  </cols>
  <sheetData>
    <row r="1" spans="1:45" s="1" customFormat="1" ht="63">
      <c r="A1" s="3" t="s">
        <v>142</v>
      </c>
      <c r="B1" s="11" t="s">
        <v>0</v>
      </c>
      <c r="C1" s="2" t="s">
        <v>1</v>
      </c>
      <c r="D1" s="1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11" t="s">
        <v>18</v>
      </c>
      <c r="U1" s="11" t="s">
        <v>19</v>
      </c>
      <c r="V1" s="2" t="s">
        <v>20</v>
      </c>
      <c r="W1" s="2" t="s">
        <v>21</v>
      </c>
      <c r="X1" s="11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spans="1:45">
      <c r="A2" s="5" t="s">
        <v>44</v>
      </c>
      <c r="B2" s="5" t="s">
        <v>61</v>
      </c>
      <c r="C2" s="5" t="s">
        <v>62</v>
      </c>
      <c r="D2" s="5" t="s">
        <v>63</v>
      </c>
      <c r="E2" s="5" t="s">
        <v>64</v>
      </c>
      <c r="F2" s="5" t="s">
        <v>56</v>
      </c>
      <c r="G2" s="5" t="s">
        <v>57</v>
      </c>
      <c r="H2" s="5" t="s">
        <v>45</v>
      </c>
      <c r="I2" s="5" t="s">
        <v>65</v>
      </c>
      <c r="J2" s="5" t="s">
        <v>66</v>
      </c>
      <c r="K2" s="5" t="s">
        <v>67</v>
      </c>
      <c r="L2" s="5" t="s">
        <v>47</v>
      </c>
      <c r="M2" s="6">
        <v>2</v>
      </c>
      <c r="N2" s="7">
        <v>17.72</v>
      </c>
      <c r="O2" s="7">
        <v>14.96</v>
      </c>
      <c r="P2" s="7">
        <v>14.17</v>
      </c>
      <c r="Q2" s="7">
        <v>1.0900000000000001</v>
      </c>
      <c r="R2" s="7">
        <v>11.87</v>
      </c>
      <c r="S2" s="5" t="s">
        <v>45</v>
      </c>
      <c r="T2" s="8" t="s">
        <v>144</v>
      </c>
      <c r="U2" s="6">
        <v>800</v>
      </c>
      <c r="V2" s="5" t="s">
        <v>48</v>
      </c>
      <c r="W2" s="6">
        <v>7</v>
      </c>
      <c r="X2" s="5" t="s">
        <v>59</v>
      </c>
      <c r="Y2" s="5" t="s">
        <v>52</v>
      </c>
      <c r="Z2" s="5" t="s">
        <v>68</v>
      </c>
      <c r="AA2" s="5" t="s">
        <v>45</v>
      </c>
      <c r="AB2" s="5" t="s">
        <v>45</v>
      </c>
      <c r="AC2" s="5" t="s">
        <v>68</v>
      </c>
      <c r="AD2" s="5" t="s">
        <v>45</v>
      </c>
      <c r="AE2" s="6">
        <v>0</v>
      </c>
      <c r="AF2" s="6">
        <v>434</v>
      </c>
      <c r="AG2" s="5" t="s">
        <v>45</v>
      </c>
      <c r="AH2" s="9">
        <v>49</v>
      </c>
      <c r="AI2" s="5" t="s">
        <v>51</v>
      </c>
      <c r="AJ2" s="5" t="s">
        <v>45</v>
      </c>
      <c r="AK2" s="5" t="s">
        <v>45</v>
      </c>
      <c r="AL2" s="5" t="s">
        <v>45</v>
      </c>
      <c r="AM2" s="5" t="s">
        <v>45</v>
      </c>
      <c r="AN2" s="5" t="s">
        <v>52</v>
      </c>
      <c r="AO2" s="10" t="s">
        <v>50</v>
      </c>
      <c r="AP2" s="5" t="s">
        <v>52</v>
      </c>
      <c r="AQ2" s="5" t="s">
        <v>45</v>
      </c>
      <c r="AR2" s="7">
        <v>33.9</v>
      </c>
      <c r="AS2" s="5" t="s">
        <v>45</v>
      </c>
    </row>
    <row r="3" spans="1:45">
      <c r="A3" s="5" t="s">
        <v>44</v>
      </c>
      <c r="B3" s="5" t="s">
        <v>63</v>
      </c>
      <c r="C3" s="5" t="s">
        <v>62</v>
      </c>
      <c r="D3" s="5" t="s">
        <v>63</v>
      </c>
      <c r="E3" s="5" t="s">
        <v>64</v>
      </c>
      <c r="F3" s="5" t="s">
        <v>56</v>
      </c>
      <c r="G3" s="5" t="s">
        <v>57</v>
      </c>
      <c r="H3" s="5" t="s">
        <v>45</v>
      </c>
      <c r="I3" s="5" t="s">
        <v>65</v>
      </c>
      <c r="J3" s="5" t="s">
        <v>66</v>
      </c>
      <c r="K3" s="5" t="s">
        <v>67</v>
      </c>
      <c r="L3" s="5" t="s">
        <v>47</v>
      </c>
      <c r="M3" s="6">
        <v>2</v>
      </c>
      <c r="N3" s="7">
        <v>17.72</v>
      </c>
      <c r="O3" s="7">
        <v>14.96</v>
      </c>
      <c r="P3" s="7">
        <v>14.17</v>
      </c>
      <c r="Q3" s="7">
        <v>1.0900000000000001</v>
      </c>
      <c r="R3" s="7">
        <v>11.87</v>
      </c>
      <c r="S3" s="5" t="s">
        <v>45</v>
      </c>
      <c r="T3" s="8" t="s">
        <v>144</v>
      </c>
      <c r="U3" s="6">
        <v>800</v>
      </c>
      <c r="V3" s="5" t="s">
        <v>48</v>
      </c>
      <c r="W3" s="6">
        <v>7</v>
      </c>
      <c r="X3" s="5" t="s">
        <v>59</v>
      </c>
      <c r="Y3" s="5" t="s">
        <v>52</v>
      </c>
      <c r="Z3" s="5" t="s">
        <v>68</v>
      </c>
      <c r="AA3" s="5" t="s">
        <v>69</v>
      </c>
      <c r="AB3" s="5" t="s">
        <v>45</v>
      </c>
      <c r="AC3" s="5" t="s">
        <v>45</v>
      </c>
      <c r="AD3" s="5" t="s">
        <v>45</v>
      </c>
      <c r="AE3" s="6">
        <v>387</v>
      </c>
      <c r="AF3" s="6">
        <v>1006</v>
      </c>
      <c r="AG3" s="9">
        <v>26</v>
      </c>
      <c r="AH3" s="5" t="s">
        <v>45</v>
      </c>
      <c r="AI3" s="5" t="s">
        <v>51</v>
      </c>
      <c r="AJ3" s="5" t="s">
        <v>45</v>
      </c>
      <c r="AK3" s="5" t="s">
        <v>45</v>
      </c>
      <c r="AL3" s="5" t="s">
        <v>45</v>
      </c>
      <c r="AM3" s="5" t="s">
        <v>45</v>
      </c>
      <c r="AN3" s="5" t="s">
        <v>52</v>
      </c>
      <c r="AO3" s="10" t="s">
        <v>50</v>
      </c>
      <c r="AP3" s="5" t="s">
        <v>52</v>
      </c>
      <c r="AQ3" s="7">
        <v>33.9</v>
      </c>
      <c r="AR3" s="5" t="s">
        <v>45</v>
      </c>
      <c r="AS3" s="6">
        <v>387</v>
      </c>
    </row>
    <row r="4" spans="1:45">
      <c r="A4" s="5" t="s">
        <v>44</v>
      </c>
      <c r="B4" s="5" t="s">
        <v>70</v>
      </c>
      <c r="C4" s="5" t="s">
        <v>71</v>
      </c>
      <c r="D4" s="5" t="s">
        <v>72</v>
      </c>
      <c r="E4" s="5" t="s">
        <v>64</v>
      </c>
      <c r="F4" s="5" t="s">
        <v>56</v>
      </c>
      <c r="G4" s="5" t="s">
        <v>57</v>
      </c>
      <c r="H4" s="5" t="s">
        <v>45</v>
      </c>
      <c r="I4" s="5" t="s">
        <v>65</v>
      </c>
      <c r="J4" s="5" t="s">
        <v>73</v>
      </c>
      <c r="K4" s="5" t="s">
        <v>67</v>
      </c>
      <c r="L4" s="5" t="s">
        <v>47</v>
      </c>
      <c r="M4" s="6">
        <v>2</v>
      </c>
      <c r="N4" s="7">
        <v>17.72</v>
      </c>
      <c r="O4" s="7">
        <v>16.93</v>
      </c>
      <c r="P4" s="7">
        <v>14.96</v>
      </c>
      <c r="Q4" s="7">
        <v>1.3</v>
      </c>
      <c r="R4" s="7">
        <v>14.49</v>
      </c>
      <c r="S4" s="5" t="s">
        <v>45</v>
      </c>
      <c r="T4" s="8" t="s">
        <v>144</v>
      </c>
      <c r="U4" s="6">
        <v>1000</v>
      </c>
      <c r="V4" s="5" t="s">
        <v>48</v>
      </c>
      <c r="W4" s="6">
        <v>7</v>
      </c>
      <c r="X4" s="5" t="s">
        <v>59</v>
      </c>
      <c r="Y4" s="5" t="s">
        <v>52</v>
      </c>
      <c r="Z4" s="5" t="s">
        <v>68</v>
      </c>
      <c r="AA4" s="5" t="s">
        <v>45</v>
      </c>
      <c r="AB4" s="5" t="s">
        <v>45</v>
      </c>
      <c r="AC4" s="5" t="s">
        <v>68</v>
      </c>
      <c r="AD4" s="5" t="s">
        <v>45</v>
      </c>
      <c r="AE4" s="6">
        <v>0</v>
      </c>
      <c r="AF4" s="6">
        <v>848</v>
      </c>
      <c r="AG4" s="5" t="s">
        <v>45</v>
      </c>
      <c r="AH4" s="9">
        <v>115</v>
      </c>
      <c r="AI4" s="5" t="s">
        <v>51</v>
      </c>
      <c r="AJ4" s="5" t="s">
        <v>45</v>
      </c>
      <c r="AK4" s="5" t="s">
        <v>45</v>
      </c>
      <c r="AL4" s="5" t="s">
        <v>45</v>
      </c>
      <c r="AM4" s="5" t="s">
        <v>45</v>
      </c>
      <c r="AN4" s="5" t="s">
        <v>52</v>
      </c>
      <c r="AO4" s="10" t="s">
        <v>50</v>
      </c>
      <c r="AP4" s="5" t="s">
        <v>52</v>
      </c>
      <c r="AQ4" s="5" t="s">
        <v>45</v>
      </c>
      <c r="AR4" s="7">
        <v>41.4</v>
      </c>
      <c r="AS4" s="5" t="s">
        <v>45</v>
      </c>
    </row>
    <row r="5" spans="1:45">
      <c r="A5" s="5" t="s">
        <v>44</v>
      </c>
      <c r="B5" s="5" t="s">
        <v>74</v>
      </c>
      <c r="C5" s="5" t="s">
        <v>75</v>
      </c>
      <c r="D5" s="5" t="s">
        <v>72</v>
      </c>
      <c r="E5" s="5" t="s">
        <v>64</v>
      </c>
      <c r="F5" s="5" t="s">
        <v>56</v>
      </c>
      <c r="G5" s="5" t="s">
        <v>57</v>
      </c>
      <c r="H5" s="5" t="s">
        <v>45</v>
      </c>
      <c r="I5" s="5" t="s">
        <v>65</v>
      </c>
      <c r="J5" s="5" t="s">
        <v>76</v>
      </c>
      <c r="K5" s="5" t="s">
        <v>67</v>
      </c>
      <c r="L5" s="5" t="s">
        <v>47</v>
      </c>
      <c r="M5" s="6">
        <v>2</v>
      </c>
      <c r="N5" s="7">
        <v>18.899999999999999</v>
      </c>
      <c r="O5" s="7">
        <v>17.72</v>
      </c>
      <c r="P5" s="7">
        <v>14.96</v>
      </c>
      <c r="Q5" s="7">
        <v>1.45</v>
      </c>
      <c r="R5" s="7">
        <v>16.170000000000002</v>
      </c>
      <c r="S5" s="5" t="s">
        <v>45</v>
      </c>
      <c r="T5" s="8" t="s">
        <v>144</v>
      </c>
      <c r="U5" s="6">
        <v>1000</v>
      </c>
      <c r="V5" s="5" t="s">
        <v>48</v>
      </c>
      <c r="W5" s="6">
        <v>7</v>
      </c>
      <c r="X5" s="5" t="s">
        <v>59</v>
      </c>
      <c r="Y5" s="5" t="s">
        <v>52</v>
      </c>
      <c r="Z5" s="5" t="s">
        <v>68</v>
      </c>
      <c r="AA5" s="5" t="s">
        <v>45</v>
      </c>
      <c r="AB5" s="5" t="s">
        <v>45</v>
      </c>
      <c r="AC5" s="5" t="s">
        <v>68</v>
      </c>
      <c r="AD5" s="5" t="s">
        <v>45</v>
      </c>
      <c r="AE5" s="6">
        <v>0</v>
      </c>
      <c r="AF5" s="6">
        <v>666</v>
      </c>
      <c r="AG5" s="5" t="s">
        <v>45</v>
      </c>
      <c r="AH5" s="9">
        <v>92</v>
      </c>
      <c r="AI5" s="5" t="s">
        <v>51</v>
      </c>
      <c r="AJ5" s="5" t="s">
        <v>45</v>
      </c>
      <c r="AK5" s="5" t="s">
        <v>45</v>
      </c>
      <c r="AL5" s="5" t="s">
        <v>45</v>
      </c>
      <c r="AM5" s="5" t="s">
        <v>45</v>
      </c>
      <c r="AN5" s="5" t="s">
        <v>52</v>
      </c>
      <c r="AO5" s="10" t="s">
        <v>50</v>
      </c>
      <c r="AP5" s="5" t="s">
        <v>52</v>
      </c>
      <c r="AQ5" s="5" t="s">
        <v>45</v>
      </c>
      <c r="AR5" s="7">
        <v>46.2</v>
      </c>
      <c r="AS5" s="5" t="s">
        <v>45</v>
      </c>
    </row>
    <row r="6" spans="1:45">
      <c r="A6" s="5" t="s">
        <v>44</v>
      </c>
      <c r="B6" s="5" t="s">
        <v>72</v>
      </c>
      <c r="C6" s="5" t="s">
        <v>71</v>
      </c>
      <c r="D6" s="5" t="s">
        <v>72</v>
      </c>
      <c r="E6" s="5" t="s">
        <v>64</v>
      </c>
      <c r="F6" s="5" t="s">
        <v>56</v>
      </c>
      <c r="G6" s="5" t="s">
        <v>57</v>
      </c>
      <c r="H6" s="5" t="s">
        <v>45</v>
      </c>
      <c r="I6" s="5" t="s">
        <v>65</v>
      </c>
      <c r="J6" s="5" t="s">
        <v>73</v>
      </c>
      <c r="K6" s="5" t="s">
        <v>67</v>
      </c>
      <c r="L6" s="5" t="s">
        <v>47</v>
      </c>
      <c r="M6" s="6">
        <v>2</v>
      </c>
      <c r="N6" s="7">
        <v>17.72</v>
      </c>
      <c r="O6" s="7">
        <v>16.93</v>
      </c>
      <c r="P6" s="7">
        <v>14.96</v>
      </c>
      <c r="Q6" s="7">
        <v>1.3</v>
      </c>
      <c r="R6" s="7">
        <v>14.49</v>
      </c>
      <c r="S6" s="5" t="s">
        <v>45</v>
      </c>
      <c r="T6" s="8" t="s">
        <v>144</v>
      </c>
      <c r="U6" s="6">
        <v>1000</v>
      </c>
      <c r="V6" s="5" t="s">
        <v>48</v>
      </c>
      <c r="W6" s="6">
        <v>7</v>
      </c>
      <c r="X6" s="5" t="s">
        <v>59</v>
      </c>
      <c r="Y6" s="5" t="s">
        <v>52</v>
      </c>
      <c r="Z6" s="5" t="s">
        <v>68</v>
      </c>
      <c r="AA6" s="5" t="s">
        <v>69</v>
      </c>
      <c r="AB6" s="5" t="s">
        <v>45</v>
      </c>
      <c r="AC6" s="5" t="s">
        <v>45</v>
      </c>
      <c r="AD6" s="5" t="s">
        <v>45</v>
      </c>
      <c r="AE6" s="6">
        <v>387</v>
      </c>
      <c r="AF6" s="6">
        <v>1006</v>
      </c>
      <c r="AG6" s="9">
        <v>62</v>
      </c>
      <c r="AH6" s="5" t="s">
        <v>45</v>
      </c>
      <c r="AI6" s="5" t="s">
        <v>51</v>
      </c>
      <c r="AJ6" s="5" t="s">
        <v>45</v>
      </c>
      <c r="AK6" s="5" t="s">
        <v>45</v>
      </c>
      <c r="AL6" s="5" t="s">
        <v>45</v>
      </c>
      <c r="AM6" s="5" t="s">
        <v>45</v>
      </c>
      <c r="AN6" s="5" t="s">
        <v>52</v>
      </c>
      <c r="AO6" s="10" t="s">
        <v>50</v>
      </c>
      <c r="AP6" s="5" t="s">
        <v>52</v>
      </c>
      <c r="AQ6" s="7">
        <v>41.4</v>
      </c>
      <c r="AR6" s="5" t="s">
        <v>45</v>
      </c>
      <c r="AS6" s="6">
        <v>387</v>
      </c>
    </row>
    <row r="7" spans="1:45">
      <c r="A7" s="5" t="s">
        <v>44</v>
      </c>
      <c r="B7" s="5" t="s">
        <v>77</v>
      </c>
      <c r="C7" s="5" t="s">
        <v>75</v>
      </c>
      <c r="D7" s="5" t="s">
        <v>72</v>
      </c>
      <c r="E7" s="5" t="s">
        <v>64</v>
      </c>
      <c r="F7" s="5" t="s">
        <v>56</v>
      </c>
      <c r="G7" s="5" t="s">
        <v>57</v>
      </c>
      <c r="H7" s="5" t="s">
        <v>45</v>
      </c>
      <c r="I7" s="5" t="s">
        <v>65</v>
      </c>
      <c r="J7" s="5" t="s">
        <v>76</v>
      </c>
      <c r="K7" s="5" t="s">
        <v>67</v>
      </c>
      <c r="L7" s="5" t="s">
        <v>47</v>
      </c>
      <c r="M7" s="6">
        <v>2</v>
      </c>
      <c r="N7" s="7">
        <v>18.899999999999999</v>
      </c>
      <c r="O7" s="7">
        <v>17.72</v>
      </c>
      <c r="P7" s="7">
        <v>14.96</v>
      </c>
      <c r="Q7" s="7">
        <v>1.45</v>
      </c>
      <c r="R7" s="7">
        <v>16.170000000000002</v>
      </c>
      <c r="S7" s="5" t="s">
        <v>45</v>
      </c>
      <c r="T7" s="8" t="s">
        <v>144</v>
      </c>
      <c r="U7" s="6">
        <v>1000</v>
      </c>
      <c r="V7" s="5" t="s">
        <v>48</v>
      </c>
      <c r="W7" s="6">
        <v>7</v>
      </c>
      <c r="X7" s="5" t="s">
        <v>59</v>
      </c>
      <c r="Y7" s="5" t="s">
        <v>52</v>
      </c>
      <c r="Z7" s="5" t="s">
        <v>68</v>
      </c>
      <c r="AA7" s="5" t="s">
        <v>69</v>
      </c>
      <c r="AB7" s="5" t="s">
        <v>45</v>
      </c>
      <c r="AC7" s="5" t="s">
        <v>45</v>
      </c>
      <c r="AD7" s="5" t="s">
        <v>45</v>
      </c>
      <c r="AE7" s="6">
        <v>387</v>
      </c>
      <c r="AF7" s="6">
        <v>1006</v>
      </c>
      <c r="AG7" s="9">
        <v>49</v>
      </c>
      <c r="AH7" s="5" t="s">
        <v>45</v>
      </c>
      <c r="AI7" s="5" t="s">
        <v>51</v>
      </c>
      <c r="AJ7" s="5" t="s">
        <v>45</v>
      </c>
      <c r="AK7" s="5" t="s">
        <v>45</v>
      </c>
      <c r="AL7" s="5" t="s">
        <v>45</v>
      </c>
      <c r="AM7" s="5" t="s">
        <v>45</v>
      </c>
      <c r="AN7" s="5" t="s">
        <v>52</v>
      </c>
      <c r="AO7" s="10" t="s">
        <v>50</v>
      </c>
      <c r="AP7" s="5" t="s">
        <v>52</v>
      </c>
      <c r="AQ7" s="7">
        <v>46.2</v>
      </c>
      <c r="AR7" s="5" t="s">
        <v>45</v>
      </c>
      <c r="AS7" s="6">
        <v>387</v>
      </c>
    </row>
    <row r="8" spans="1:45">
      <c r="A8" s="5" t="s">
        <v>44</v>
      </c>
      <c r="B8" s="5" t="s">
        <v>78</v>
      </c>
      <c r="C8" s="5" t="s">
        <v>62</v>
      </c>
      <c r="D8" s="5" t="s">
        <v>79</v>
      </c>
      <c r="E8" s="5" t="s">
        <v>64</v>
      </c>
      <c r="F8" s="5" t="s">
        <v>56</v>
      </c>
      <c r="G8" s="5" t="s">
        <v>57</v>
      </c>
      <c r="H8" s="5" t="s">
        <v>45</v>
      </c>
      <c r="I8" s="5" t="s">
        <v>58</v>
      </c>
      <c r="J8" s="5" t="s">
        <v>66</v>
      </c>
      <c r="K8" s="5" t="s">
        <v>80</v>
      </c>
      <c r="L8" s="5" t="s">
        <v>47</v>
      </c>
      <c r="M8" s="6">
        <v>2</v>
      </c>
      <c r="N8" s="7">
        <v>17.72</v>
      </c>
      <c r="O8" s="7">
        <v>14.96</v>
      </c>
      <c r="P8" s="7">
        <v>14.17</v>
      </c>
      <c r="Q8" s="7">
        <v>1.0900000000000001</v>
      </c>
      <c r="R8" s="7">
        <v>11.87</v>
      </c>
      <c r="S8" s="5" t="s">
        <v>45</v>
      </c>
      <c r="T8" s="8" t="s">
        <v>144</v>
      </c>
      <c r="U8" s="6">
        <v>800</v>
      </c>
      <c r="V8" s="5" t="s">
        <v>48</v>
      </c>
      <c r="W8" s="6">
        <v>7</v>
      </c>
      <c r="X8" s="5" t="s">
        <v>59</v>
      </c>
      <c r="Y8" s="5" t="s">
        <v>52</v>
      </c>
      <c r="Z8" s="5" t="s">
        <v>68</v>
      </c>
      <c r="AA8" s="5" t="s">
        <v>45</v>
      </c>
      <c r="AB8" s="5" t="s">
        <v>45</v>
      </c>
      <c r="AC8" s="5" t="s">
        <v>68</v>
      </c>
      <c r="AD8" s="5" t="s">
        <v>45</v>
      </c>
      <c r="AE8" s="6">
        <v>0</v>
      </c>
      <c r="AF8" s="6">
        <v>284</v>
      </c>
      <c r="AG8" s="5" t="s">
        <v>45</v>
      </c>
      <c r="AH8" s="9">
        <v>50</v>
      </c>
      <c r="AI8" s="5" t="s">
        <v>51</v>
      </c>
      <c r="AJ8" s="5" t="s">
        <v>45</v>
      </c>
      <c r="AK8" s="5" t="s">
        <v>45</v>
      </c>
      <c r="AL8" s="5" t="s">
        <v>45</v>
      </c>
      <c r="AM8" s="5" t="s">
        <v>45</v>
      </c>
      <c r="AN8" s="5" t="s">
        <v>52</v>
      </c>
      <c r="AO8" s="10" t="s">
        <v>50</v>
      </c>
      <c r="AP8" s="5" t="s">
        <v>52</v>
      </c>
      <c r="AQ8" s="5" t="s">
        <v>45</v>
      </c>
      <c r="AR8" s="7">
        <v>33.9</v>
      </c>
      <c r="AS8" s="5" t="s">
        <v>45</v>
      </c>
    </row>
    <row r="9" spans="1:45">
      <c r="A9" s="5" t="s">
        <v>44</v>
      </c>
      <c r="B9" s="5" t="s">
        <v>79</v>
      </c>
      <c r="C9" s="5" t="s">
        <v>62</v>
      </c>
      <c r="D9" s="5" t="s">
        <v>79</v>
      </c>
      <c r="E9" s="5" t="s">
        <v>64</v>
      </c>
      <c r="F9" s="5" t="s">
        <v>56</v>
      </c>
      <c r="G9" s="5" t="s">
        <v>57</v>
      </c>
      <c r="H9" s="5" t="s">
        <v>45</v>
      </c>
      <c r="I9" s="5" t="s">
        <v>58</v>
      </c>
      <c r="J9" s="5" t="s">
        <v>66</v>
      </c>
      <c r="K9" s="5" t="s">
        <v>80</v>
      </c>
      <c r="L9" s="5" t="s">
        <v>47</v>
      </c>
      <c r="M9" s="6">
        <v>2</v>
      </c>
      <c r="N9" s="7">
        <v>17.72</v>
      </c>
      <c r="O9" s="7">
        <v>14.96</v>
      </c>
      <c r="P9" s="7">
        <v>14.17</v>
      </c>
      <c r="Q9" s="7">
        <v>1.0900000000000001</v>
      </c>
      <c r="R9" s="7">
        <v>11.87</v>
      </c>
      <c r="S9" s="5" t="s">
        <v>45</v>
      </c>
      <c r="T9" s="8" t="s">
        <v>144</v>
      </c>
      <c r="U9" s="6">
        <v>800</v>
      </c>
      <c r="V9" s="5" t="s">
        <v>48</v>
      </c>
      <c r="W9" s="6">
        <v>7</v>
      </c>
      <c r="X9" s="5" t="s">
        <v>59</v>
      </c>
      <c r="Y9" s="5" t="s">
        <v>52</v>
      </c>
      <c r="Z9" s="5" t="s">
        <v>68</v>
      </c>
      <c r="AA9" s="5" t="s">
        <v>69</v>
      </c>
      <c r="AB9" s="5" t="s">
        <v>45</v>
      </c>
      <c r="AC9" s="5" t="s">
        <v>45</v>
      </c>
      <c r="AD9" s="5" t="s">
        <v>45</v>
      </c>
      <c r="AE9" s="6">
        <v>387</v>
      </c>
      <c r="AF9" s="6">
        <v>1102</v>
      </c>
      <c r="AG9" s="9">
        <v>27</v>
      </c>
      <c r="AH9" s="5" t="s">
        <v>45</v>
      </c>
      <c r="AI9" s="5" t="s">
        <v>51</v>
      </c>
      <c r="AJ9" s="5" t="s">
        <v>45</v>
      </c>
      <c r="AK9" s="5" t="s">
        <v>45</v>
      </c>
      <c r="AL9" s="5" t="s">
        <v>45</v>
      </c>
      <c r="AM9" s="5" t="s">
        <v>45</v>
      </c>
      <c r="AN9" s="5" t="s">
        <v>52</v>
      </c>
      <c r="AO9" s="10" t="s">
        <v>50</v>
      </c>
      <c r="AP9" s="5" t="s">
        <v>52</v>
      </c>
      <c r="AQ9" s="7">
        <v>33.9</v>
      </c>
      <c r="AR9" s="5" t="s">
        <v>45</v>
      </c>
      <c r="AS9" s="6">
        <v>387</v>
      </c>
    </row>
    <row r="10" spans="1:45">
      <c r="A10" s="5" t="s">
        <v>44</v>
      </c>
      <c r="B10" s="5" t="s">
        <v>81</v>
      </c>
      <c r="C10" s="5" t="s">
        <v>71</v>
      </c>
      <c r="D10" s="5" t="s">
        <v>82</v>
      </c>
      <c r="E10" s="5" t="s">
        <v>64</v>
      </c>
      <c r="F10" s="5" t="s">
        <v>56</v>
      </c>
      <c r="G10" s="5" t="s">
        <v>57</v>
      </c>
      <c r="H10" s="5" t="s">
        <v>45</v>
      </c>
      <c r="I10" s="5" t="s">
        <v>58</v>
      </c>
      <c r="J10" s="5" t="s">
        <v>73</v>
      </c>
      <c r="K10" s="5" t="s">
        <v>80</v>
      </c>
      <c r="L10" s="5" t="s">
        <v>47</v>
      </c>
      <c r="M10" s="6">
        <v>2</v>
      </c>
      <c r="N10" s="7">
        <v>17.72</v>
      </c>
      <c r="O10" s="7">
        <v>16.93</v>
      </c>
      <c r="P10" s="7">
        <v>14.96</v>
      </c>
      <c r="Q10" s="7">
        <v>1.3</v>
      </c>
      <c r="R10" s="7">
        <v>14.49</v>
      </c>
      <c r="S10" s="5" t="s">
        <v>45</v>
      </c>
      <c r="T10" s="8" t="s">
        <v>144</v>
      </c>
      <c r="U10" s="6">
        <v>1000</v>
      </c>
      <c r="V10" s="5" t="s">
        <v>48</v>
      </c>
      <c r="W10" s="6">
        <v>7</v>
      </c>
      <c r="X10" s="5" t="s">
        <v>59</v>
      </c>
      <c r="Y10" s="5" t="s">
        <v>52</v>
      </c>
      <c r="Z10" s="5" t="s">
        <v>68</v>
      </c>
      <c r="AA10" s="5" t="s">
        <v>45</v>
      </c>
      <c r="AB10" s="5" t="s">
        <v>45</v>
      </c>
      <c r="AC10" s="5" t="s">
        <v>68</v>
      </c>
      <c r="AD10" s="5" t="s">
        <v>45</v>
      </c>
      <c r="AE10" s="6">
        <v>0</v>
      </c>
      <c r="AF10" s="6">
        <v>816</v>
      </c>
      <c r="AG10" s="5" t="s">
        <v>45</v>
      </c>
      <c r="AH10" s="9">
        <v>117</v>
      </c>
      <c r="AI10" s="5" t="s">
        <v>51</v>
      </c>
      <c r="AJ10" s="5" t="s">
        <v>45</v>
      </c>
      <c r="AK10" s="5" t="s">
        <v>45</v>
      </c>
      <c r="AL10" s="5" t="s">
        <v>45</v>
      </c>
      <c r="AM10" s="5" t="s">
        <v>45</v>
      </c>
      <c r="AN10" s="5" t="s">
        <v>52</v>
      </c>
      <c r="AO10" s="10" t="s">
        <v>50</v>
      </c>
      <c r="AP10" s="5" t="s">
        <v>52</v>
      </c>
      <c r="AQ10" s="5" t="s">
        <v>45</v>
      </c>
      <c r="AR10" s="7">
        <v>41.4</v>
      </c>
      <c r="AS10" s="5" t="s">
        <v>45</v>
      </c>
    </row>
    <row r="11" spans="1:45">
      <c r="A11" s="5" t="s">
        <v>44</v>
      </c>
      <c r="B11" s="5" t="s">
        <v>83</v>
      </c>
      <c r="C11" s="5" t="s">
        <v>75</v>
      </c>
      <c r="D11" s="5" t="s">
        <v>82</v>
      </c>
      <c r="E11" s="5" t="s">
        <v>64</v>
      </c>
      <c r="F11" s="5" t="s">
        <v>56</v>
      </c>
      <c r="G11" s="5" t="s">
        <v>57</v>
      </c>
      <c r="H11" s="5" t="s">
        <v>45</v>
      </c>
      <c r="I11" s="5" t="s">
        <v>58</v>
      </c>
      <c r="J11" s="5" t="s">
        <v>76</v>
      </c>
      <c r="K11" s="5" t="s">
        <v>80</v>
      </c>
      <c r="L11" s="5" t="s">
        <v>47</v>
      </c>
      <c r="M11" s="6">
        <v>2</v>
      </c>
      <c r="N11" s="7">
        <v>18.899999999999999</v>
      </c>
      <c r="O11" s="7">
        <v>17.72</v>
      </c>
      <c r="P11" s="7">
        <v>14.96</v>
      </c>
      <c r="Q11" s="7">
        <v>1.45</v>
      </c>
      <c r="R11" s="7">
        <v>16.170000000000002</v>
      </c>
      <c r="S11" s="5" t="s">
        <v>45</v>
      </c>
      <c r="T11" s="8" t="s">
        <v>144</v>
      </c>
      <c r="U11" s="6">
        <v>1000</v>
      </c>
      <c r="V11" s="5" t="s">
        <v>48</v>
      </c>
      <c r="W11" s="6">
        <v>7</v>
      </c>
      <c r="X11" s="5" t="s">
        <v>59</v>
      </c>
      <c r="Y11" s="5" t="s">
        <v>52</v>
      </c>
      <c r="Z11" s="5" t="s">
        <v>68</v>
      </c>
      <c r="AA11" s="5" t="s">
        <v>45</v>
      </c>
      <c r="AB11" s="5" t="s">
        <v>45</v>
      </c>
      <c r="AC11" s="5" t="s">
        <v>68</v>
      </c>
      <c r="AD11" s="5" t="s">
        <v>45</v>
      </c>
      <c r="AE11" s="6">
        <v>0</v>
      </c>
      <c r="AF11" s="6">
        <v>814</v>
      </c>
      <c r="AG11" s="5" t="s">
        <v>45</v>
      </c>
      <c r="AH11" s="9">
        <v>98</v>
      </c>
      <c r="AI11" s="5" t="s">
        <v>51</v>
      </c>
      <c r="AJ11" s="5" t="s">
        <v>45</v>
      </c>
      <c r="AK11" s="5" t="s">
        <v>45</v>
      </c>
      <c r="AL11" s="5" t="s">
        <v>45</v>
      </c>
      <c r="AM11" s="5" t="s">
        <v>45</v>
      </c>
      <c r="AN11" s="5" t="s">
        <v>52</v>
      </c>
      <c r="AO11" s="10" t="s">
        <v>50</v>
      </c>
      <c r="AP11" s="5" t="s">
        <v>52</v>
      </c>
      <c r="AQ11" s="5" t="s">
        <v>45</v>
      </c>
      <c r="AR11" s="7">
        <v>46.2</v>
      </c>
      <c r="AS11" s="5" t="s">
        <v>45</v>
      </c>
    </row>
    <row r="12" spans="1:45">
      <c r="A12" s="5" t="s">
        <v>44</v>
      </c>
      <c r="B12" s="5" t="s">
        <v>82</v>
      </c>
      <c r="C12" s="5" t="s">
        <v>71</v>
      </c>
      <c r="D12" s="5" t="s">
        <v>82</v>
      </c>
      <c r="E12" s="5" t="s">
        <v>64</v>
      </c>
      <c r="F12" s="5" t="s">
        <v>56</v>
      </c>
      <c r="G12" s="5" t="s">
        <v>57</v>
      </c>
      <c r="H12" s="5" t="s">
        <v>45</v>
      </c>
      <c r="I12" s="5" t="s">
        <v>58</v>
      </c>
      <c r="J12" s="5" t="s">
        <v>73</v>
      </c>
      <c r="K12" s="5" t="s">
        <v>80</v>
      </c>
      <c r="L12" s="5" t="s">
        <v>47</v>
      </c>
      <c r="M12" s="6">
        <v>2</v>
      </c>
      <c r="N12" s="7">
        <v>17.72</v>
      </c>
      <c r="O12" s="7">
        <v>16.93</v>
      </c>
      <c r="P12" s="7">
        <v>14.96</v>
      </c>
      <c r="Q12" s="7">
        <v>1.3</v>
      </c>
      <c r="R12" s="7">
        <v>14.49</v>
      </c>
      <c r="S12" s="5" t="s">
        <v>45</v>
      </c>
      <c r="T12" s="8" t="s">
        <v>144</v>
      </c>
      <c r="U12" s="6">
        <v>1000</v>
      </c>
      <c r="V12" s="5" t="s">
        <v>48</v>
      </c>
      <c r="W12" s="6">
        <v>7</v>
      </c>
      <c r="X12" s="5" t="s">
        <v>59</v>
      </c>
      <c r="Y12" s="5" t="s">
        <v>52</v>
      </c>
      <c r="Z12" s="5" t="s">
        <v>68</v>
      </c>
      <c r="AA12" s="5" t="s">
        <v>69</v>
      </c>
      <c r="AB12" s="5" t="s">
        <v>45</v>
      </c>
      <c r="AC12" s="5" t="s">
        <v>45</v>
      </c>
      <c r="AD12" s="5" t="s">
        <v>45</v>
      </c>
      <c r="AE12" s="6">
        <v>387</v>
      </c>
      <c r="AF12" s="6">
        <v>1426</v>
      </c>
      <c r="AG12" s="9">
        <v>63</v>
      </c>
      <c r="AH12" s="5" t="s">
        <v>45</v>
      </c>
      <c r="AI12" s="5" t="s">
        <v>51</v>
      </c>
      <c r="AJ12" s="5" t="s">
        <v>45</v>
      </c>
      <c r="AK12" s="5" t="s">
        <v>45</v>
      </c>
      <c r="AL12" s="5" t="s">
        <v>45</v>
      </c>
      <c r="AM12" s="5" t="s">
        <v>45</v>
      </c>
      <c r="AN12" s="5" t="s">
        <v>52</v>
      </c>
      <c r="AO12" s="10" t="s">
        <v>50</v>
      </c>
      <c r="AP12" s="5" t="s">
        <v>52</v>
      </c>
      <c r="AQ12" s="7">
        <v>41.4</v>
      </c>
      <c r="AR12" s="5" t="s">
        <v>45</v>
      </c>
      <c r="AS12" s="6">
        <v>387</v>
      </c>
    </row>
    <row r="13" spans="1:45">
      <c r="A13" s="5" t="s">
        <v>44</v>
      </c>
      <c r="B13" s="5" t="s">
        <v>84</v>
      </c>
      <c r="C13" s="5" t="s">
        <v>75</v>
      </c>
      <c r="D13" s="5" t="s">
        <v>82</v>
      </c>
      <c r="E13" s="5" t="s">
        <v>64</v>
      </c>
      <c r="F13" s="5" t="s">
        <v>56</v>
      </c>
      <c r="G13" s="5" t="s">
        <v>57</v>
      </c>
      <c r="H13" s="5" t="s">
        <v>45</v>
      </c>
      <c r="I13" s="5" t="s">
        <v>58</v>
      </c>
      <c r="J13" s="5" t="s">
        <v>76</v>
      </c>
      <c r="K13" s="5" t="s">
        <v>80</v>
      </c>
      <c r="L13" s="5" t="s">
        <v>47</v>
      </c>
      <c r="M13" s="6">
        <v>2</v>
      </c>
      <c r="N13" s="7">
        <v>18.899999999999999</v>
      </c>
      <c r="O13" s="7">
        <v>17.72</v>
      </c>
      <c r="P13" s="7">
        <v>14.96</v>
      </c>
      <c r="Q13" s="7">
        <v>1.45</v>
      </c>
      <c r="R13" s="7">
        <v>16.170000000000002</v>
      </c>
      <c r="S13" s="5" t="s">
        <v>45</v>
      </c>
      <c r="T13" s="8" t="s">
        <v>144</v>
      </c>
      <c r="U13" s="6">
        <v>1000</v>
      </c>
      <c r="V13" s="5" t="s">
        <v>48</v>
      </c>
      <c r="W13" s="6">
        <v>7</v>
      </c>
      <c r="X13" s="5" t="s">
        <v>59</v>
      </c>
      <c r="Y13" s="5" t="s">
        <v>52</v>
      </c>
      <c r="Z13" s="5" t="s">
        <v>68</v>
      </c>
      <c r="AA13" s="5" t="s">
        <v>69</v>
      </c>
      <c r="AB13" s="5" t="s">
        <v>45</v>
      </c>
      <c r="AC13" s="5" t="s">
        <v>45</v>
      </c>
      <c r="AD13" s="5" t="s">
        <v>45</v>
      </c>
      <c r="AE13" s="6">
        <v>387</v>
      </c>
      <c r="AF13" s="6">
        <v>1402</v>
      </c>
      <c r="AG13" s="9">
        <v>53</v>
      </c>
      <c r="AH13" s="5" t="s">
        <v>45</v>
      </c>
      <c r="AI13" s="5" t="s">
        <v>51</v>
      </c>
      <c r="AJ13" s="5" t="s">
        <v>45</v>
      </c>
      <c r="AK13" s="5" t="s">
        <v>45</v>
      </c>
      <c r="AL13" s="5" t="s">
        <v>45</v>
      </c>
      <c r="AM13" s="5" t="s">
        <v>45</v>
      </c>
      <c r="AN13" s="5" t="s">
        <v>52</v>
      </c>
      <c r="AO13" s="10" t="s">
        <v>50</v>
      </c>
      <c r="AP13" s="5" t="s">
        <v>52</v>
      </c>
      <c r="AQ13" s="7">
        <v>46.2</v>
      </c>
      <c r="AR13" s="5" t="s">
        <v>45</v>
      </c>
      <c r="AS13" s="6">
        <v>387</v>
      </c>
    </row>
    <row r="14" spans="1:45">
      <c r="A14" s="5" t="s">
        <v>44</v>
      </c>
      <c r="B14" s="5" t="s">
        <v>85</v>
      </c>
      <c r="C14" s="5" t="s">
        <v>62</v>
      </c>
      <c r="D14" s="5" t="s">
        <v>86</v>
      </c>
      <c r="E14" s="5" t="s">
        <v>64</v>
      </c>
      <c r="F14" s="5" t="s">
        <v>56</v>
      </c>
      <c r="G14" s="5" t="s">
        <v>57</v>
      </c>
      <c r="H14" s="5" t="s">
        <v>45</v>
      </c>
      <c r="I14" s="5" t="s">
        <v>87</v>
      </c>
      <c r="J14" s="5" t="s">
        <v>66</v>
      </c>
      <c r="K14" s="5" t="s">
        <v>67</v>
      </c>
      <c r="L14" s="5" t="s">
        <v>47</v>
      </c>
      <c r="M14" s="6">
        <v>2</v>
      </c>
      <c r="N14" s="7">
        <v>17.72</v>
      </c>
      <c r="O14" s="7">
        <v>14.96</v>
      </c>
      <c r="P14" s="7">
        <v>14.17</v>
      </c>
      <c r="Q14" s="7">
        <v>1.0900000000000001</v>
      </c>
      <c r="R14" s="7">
        <v>11.87</v>
      </c>
      <c r="S14" s="5" t="s">
        <v>45</v>
      </c>
      <c r="T14" s="8" t="s">
        <v>144</v>
      </c>
      <c r="U14" s="6">
        <v>800</v>
      </c>
      <c r="V14" s="5" t="s">
        <v>48</v>
      </c>
      <c r="W14" s="6">
        <v>7</v>
      </c>
      <c r="X14" s="5" t="s">
        <v>59</v>
      </c>
      <c r="Y14" s="5" t="s">
        <v>52</v>
      </c>
      <c r="Z14" s="5" t="s">
        <v>68</v>
      </c>
      <c r="AA14" s="5" t="s">
        <v>45</v>
      </c>
      <c r="AB14" s="5" t="s">
        <v>45</v>
      </c>
      <c r="AC14" s="5" t="s">
        <v>68</v>
      </c>
      <c r="AD14" s="5" t="s">
        <v>45</v>
      </c>
      <c r="AE14" s="6">
        <v>0</v>
      </c>
      <c r="AF14" s="6">
        <v>454</v>
      </c>
      <c r="AG14" s="5" t="s">
        <v>45</v>
      </c>
      <c r="AH14" s="9">
        <v>51</v>
      </c>
      <c r="AI14" s="5" t="s">
        <v>51</v>
      </c>
      <c r="AJ14" s="5" t="s">
        <v>45</v>
      </c>
      <c r="AK14" s="5" t="s">
        <v>45</v>
      </c>
      <c r="AL14" s="5" t="s">
        <v>45</v>
      </c>
      <c r="AM14" s="5" t="s">
        <v>45</v>
      </c>
      <c r="AN14" s="5" t="s">
        <v>52</v>
      </c>
      <c r="AO14" s="10" t="s">
        <v>50</v>
      </c>
      <c r="AP14" s="5" t="s">
        <v>52</v>
      </c>
      <c r="AQ14" s="5" t="s">
        <v>45</v>
      </c>
      <c r="AR14" s="7">
        <v>33.9</v>
      </c>
      <c r="AS14" s="5" t="s">
        <v>45</v>
      </c>
    </row>
    <row r="15" spans="1:45">
      <c r="A15" s="5" t="s">
        <v>44</v>
      </c>
      <c r="B15" s="5" t="s">
        <v>86</v>
      </c>
      <c r="C15" s="5" t="s">
        <v>62</v>
      </c>
      <c r="D15" s="5" t="s">
        <v>86</v>
      </c>
      <c r="E15" s="5" t="s">
        <v>64</v>
      </c>
      <c r="F15" s="5" t="s">
        <v>56</v>
      </c>
      <c r="G15" s="5" t="s">
        <v>57</v>
      </c>
      <c r="H15" s="5" t="s">
        <v>45</v>
      </c>
      <c r="I15" s="5" t="s">
        <v>87</v>
      </c>
      <c r="J15" s="5" t="s">
        <v>66</v>
      </c>
      <c r="K15" s="5" t="s">
        <v>67</v>
      </c>
      <c r="L15" s="5" t="s">
        <v>47</v>
      </c>
      <c r="M15" s="6">
        <v>2</v>
      </c>
      <c r="N15" s="7">
        <v>17.72</v>
      </c>
      <c r="O15" s="7">
        <v>14.96</v>
      </c>
      <c r="P15" s="7">
        <v>14.17</v>
      </c>
      <c r="Q15" s="7">
        <v>1.0900000000000001</v>
      </c>
      <c r="R15" s="7">
        <v>11.87</v>
      </c>
      <c r="S15" s="5" t="s">
        <v>45</v>
      </c>
      <c r="T15" s="8" t="s">
        <v>144</v>
      </c>
      <c r="U15" s="6">
        <v>800</v>
      </c>
      <c r="V15" s="5" t="s">
        <v>48</v>
      </c>
      <c r="W15" s="6">
        <v>7</v>
      </c>
      <c r="X15" s="5" t="s">
        <v>59</v>
      </c>
      <c r="Y15" s="5" t="s">
        <v>52</v>
      </c>
      <c r="Z15" s="5" t="s">
        <v>68</v>
      </c>
      <c r="AA15" s="5" t="s">
        <v>69</v>
      </c>
      <c r="AB15" s="5" t="s">
        <v>45</v>
      </c>
      <c r="AC15" s="5" t="s">
        <v>45</v>
      </c>
      <c r="AD15" s="5" t="s">
        <v>45</v>
      </c>
      <c r="AE15" s="6">
        <v>387</v>
      </c>
      <c r="AF15" s="6">
        <v>1006</v>
      </c>
      <c r="AG15" s="9">
        <v>27</v>
      </c>
      <c r="AH15" s="5" t="s">
        <v>45</v>
      </c>
      <c r="AI15" s="5" t="s">
        <v>51</v>
      </c>
      <c r="AJ15" s="5" t="s">
        <v>45</v>
      </c>
      <c r="AK15" s="5" t="s">
        <v>45</v>
      </c>
      <c r="AL15" s="5" t="s">
        <v>45</v>
      </c>
      <c r="AM15" s="5" t="s">
        <v>45</v>
      </c>
      <c r="AN15" s="5" t="s">
        <v>52</v>
      </c>
      <c r="AO15" s="10" t="s">
        <v>50</v>
      </c>
      <c r="AP15" s="5" t="s">
        <v>52</v>
      </c>
      <c r="AQ15" s="7">
        <v>33.9</v>
      </c>
      <c r="AR15" s="5" t="s">
        <v>45</v>
      </c>
      <c r="AS15" s="6">
        <v>387</v>
      </c>
    </row>
    <row r="16" spans="1:45">
      <c r="A16" s="5" t="s">
        <v>44</v>
      </c>
      <c r="B16" s="5" t="s">
        <v>88</v>
      </c>
      <c r="C16" s="5" t="s">
        <v>71</v>
      </c>
      <c r="D16" s="5" t="s">
        <v>89</v>
      </c>
      <c r="E16" s="5" t="s">
        <v>64</v>
      </c>
      <c r="F16" s="5" t="s">
        <v>56</v>
      </c>
      <c r="G16" s="5" t="s">
        <v>57</v>
      </c>
      <c r="H16" s="5" t="s">
        <v>45</v>
      </c>
      <c r="I16" s="5" t="s">
        <v>87</v>
      </c>
      <c r="J16" s="5" t="s">
        <v>73</v>
      </c>
      <c r="K16" s="5" t="s">
        <v>67</v>
      </c>
      <c r="L16" s="5" t="s">
        <v>47</v>
      </c>
      <c r="M16" s="6">
        <v>2</v>
      </c>
      <c r="N16" s="7">
        <v>17.72</v>
      </c>
      <c r="O16" s="7">
        <v>16.93</v>
      </c>
      <c r="P16" s="7">
        <v>14.96</v>
      </c>
      <c r="Q16" s="7">
        <v>1.3</v>
      </c>
      <c r="R16" s="7">
        <v>14.49</v>
      </c>
      <c r="S16" s="5" t="s">
        <v>45</v>
      </c>
      <c r="T16" s="8" t="s">
        <v>144</v>
      </c>
      <c r="U16" s="6">
        <v>1000</v>
      </c>
      <c r="V16" s="5" t="s">
        <v>48</v>
      </c>
      <c r="W16" s="6">
        <v>7</v>
      </c>
      <c r="X16" s="5" t="s">
        <v>59</v>
      </c>
      <c r="Y16" s="5" t="s">
        <v>52</v>
      </c>
      <c r="Z16" s="5" t="s">
        <v>68</v>
      </c>
      <c r="AA16" s="5" t="s">
        <v>45</v>
      </c>
      <c r="AB16" s="5" t="s">
        <v>45</v>
      </c>
      <c r="AC16" s="5" t="s">
        <v>68</v>
      </c>
      <c r="AD16" s="5" t="s">
        <v>45</v>
      </c>
      <c r="AE16" s="6">
        <v>0</v>
      </c>
      <c r="AF16" s="6">
        <v>852</v>
      </c>
      <c r="AG16" s="5" t="s">
        <v>45</v>
      </c>
      <c r="AH16" s="9">
        <v>103</v>
      </c>
      <c r="AI16" s="5" t="s">
        <v>51</v>
      </c>
      <c r="AJ16" s="5" t="s">
        <v>45</v>
      </c>
      <c r="AK16" s="5" t="s">
        <v>45</v>
      </c>
      <c r="AL16" s="5" t="s">
        <v>45</v>
      </c>
      <c r="AM16" s="5" t="s">
        <v>45</v>
      </c>
      <c r="AN16" s="5" t="s">
        <v>52</v>
      </c>
      <c r="AO16" s="10" t="s">
        <v>50</v>
      </c>
      <c r="AP16" s="5" t="s">
        <v>52</v>
      </c>
      <c r="AQ16" s="5" t="s">
        <v>45</v>
      </c>
      <c r="AR16" s="7">
        <v>41.4</v>
      </c>
      <c r="AS16" s="5" t="s">
        <v>45</v>
      </c>
    </row>
    <row r="17" spans="1:45">
      <c r="A17" s="5" t="s">
        <v>44</v>
      </c>
      <c r="B17" s="5" t="s">
        <v>90</v>
      </c>
      <c r="C17" s="5" t="s">
        <v>75</v>
      </c>
      <c r="D17" s="5" t="s">
        <v>89</v>
      </c>
      <c r="E17" s="5" t="s">
        <v>64</v>
      </c>
      <c r="F17" s="5" t="s">
        <v>56</v>
      </c>
      <c r="G17" s="5" t="s">
        <v>57</v>
      </c>
      <c r="H17" s="5" t="s">
        <v>45</v>
      </c>
      <c r="I17" s="5" t="s">
        <v>87</v>
      </c>
      <c r="J17" s="5" t="s">
        <v>76</v>
      </c>
      <c r="K17" s="5" t="s">
        <v>67</v>
      </c>
      <c r="L17" s="5" t="s">
        <v>47</v>
      </c>
      <c r="M17" s="6">
        <v>2</v>
      </c>
      <c r="N17" s="7">
        <v>18.899999999999999</v>
      </c>
      <c r="O17" s="7">
        <v>17.72</v>
      </c>
      <c r="P17" s="7">
        <v>14.96</v>
      </c>
      <c r="Q17" s="7">
        <v>1.45</v>
      </c>
      <c r="R17" s="7">
        <v>16.170000000000002</v>
      </c>
      <c r="S17" s="5" t="s">
        <v>45</v>
      </c>
      <c r="T17" s="8" t="s">
        <v>144</v>
      </c>
      <c r="U17" s="6">
        <v>1000</v>
      </c>
      <c r="V17" s="5" t="s">
        <v>48</v>
      </c>
      <c r="W17" s="6">
        <v>7</v>
      </c>
      <c r="X17" s="5" t="s">
        <v>59</v>
      </c>
      <c r="Y17" s="5" t="s">
        <v>52</v>
      </c>
      <c r="Z17" s="5" t="s">
        <v>68</v>
      </c>
      <c r="AA17" s="5" t="s">
        <v>45</v>
      </c>
      <c r="AB17" s="5" t="s">
        <v>45</v>
      </c>
      <c r="AC17" s="5" t="s">
        <v>68</v>
      </c>
      <c r="AD17" s="5" t="s">
        <v>45</v>
      </c>
      <c r="AE17" s="6">
        <v>0</v>
      </c>
      <c r="AF17" s="6">
        <v>644</v>
      </c>
      <c r="AG17" s="5" t="s">
        <v>45</v>
      </c>
      <c r="AH17" s="9">
        <v>70</v>
      </c>
      <c r="AI17" s="5" t="s">
        <v>51</v>
      </c>
      <c r="AJ17" s="5" t="s">
        <v>45</v>
      </c>
      <c r="AK17" s="5" t="s">
        <v>45</v>
      </c>
      <c r="AL17" s="5" t="s">
        <v>45</v>
      </c>
      <c r="AM17" s="5" t="s">
        <v>45</v>
      </c>
      <c r="AN17" s="5" t="s">
        <v>52</v>
      </c>
      <c r="AO17" s="10" t="s">
        <v>50</v>
      </c>
      <c r="AP17" s="5" t="s">
        <v>52</v>
      </c>
      <c r="AQ17" s="5" t="s">
        <v>45</v>
      </c>
      <c r="AR17" s="7">
        <v>46.2</v>
      </c>
      <c r="AS17" s="5" t="s">
        <v>45</v>
      </c>
    </row>
    <row r="18" spans="1:45">
      <c r="A18" s="5" t="s">
        <v>44</v>
      </c>
      <c r="B18" s="5" t="s">
        <v>89</v>
      </c>
      <c r="C18" s="5" t="s">
        <v>71</v>
      </c>
      <c r="D18" s="5" t="s">
        <v>89</v>
      </c>
      <c r="E18" s="5" t="s">
        <v>64</v>
      </c>
      <c r="F18" s="5" t="s">
        <v>56</v>
      </c>
      <c r="G18" s="5" t="s">
        <v>57</v>
      </c>
      <c r="H18" s="5" t="s">
        <v>45</v>
      </c>
      <c r="I18" s="5" t="s">
        <v>87</v>
      </c>
      <c r="J18" s="5" t="s">
        <v>73</v>
      </c>
      <c r="K18" s="5" t="s">
        <v>67</v>
      </c>
      <c r="L18" s="5" t="s">
        <v>47</v>
      </c>
      <c r="M18" s="6">
        <v>2</v>
      </c>
      <c r="N18" s="7">
        <v>17.72</v>
      </c>
      <c r="O18" s="7">
        <v>16.93</v>
      </c>
      <c r="P18" s="7">
        <v>14.96</v>
      </c>
      <c r="Q18" s="7">
        <v>1.3</v>
      </c>
      <c r="R18" s="7">
        <v>14.49</v>
      </c>
      <c r="S18" s="5" t="s">
        <v>45</v>
      </c>
      <c r="T18" s="8" t="s">
        <v>144</v>
      </c>
      <c r="U18" s="6">
        <v>1000</v>
      </c>
      <c r="V18" s="5" t="s">
        <v>48</v>
      </c>
      <c r="W18" s="6">
        <v>7</v>
      </c>
      <c r="X18" s="5" t="s">
        <v>59</v>
      </c>
      <c r="Y18" s="5" t="s">
        <v>52</v>
      </c>
      <c r="Z18" s="5" t="s">
        <v>68</v>
      </c>
      <c r="AA18" s="5" t="s">
        <v>69</v>
      </c>
      <c r="AB18" s="5" t="s">
        <v>45</v>
      </c>
      <c r="AC18" s="5" t="s">
        <v>45</v>
      </c>
      <c r="AD18" s="5" t="s">
        <v>45</v>
      </c>
      <c r="AE18" s="6">
        <v>387</v>
      </c>
      <c r="AF18" s="6">
        <v>1006</v>
      </c>
      <c r="AG18" s="9">
        <v>56</v>
      </c>
      <c r="AH18" s="5" t="s">
        <v>45</v>
      </c>
      <c r="AI18" s="5" t="s">
        <v>51</v>
      </c>
      <c r="AJ18" s="5" t="s">
        <v>45</v>
      </c>
      <c r="AK18" s="5" t="s">
        <v>45</v>
      </c>
      <c r="AL18" s="5" t="s">
        <v>45</v>
      </c>
      <c r="AM18" s="5" t="s">
        <v>45</v>
      </c>
      <c r="AN18" s="5" t="s">
        <v>52</v>
      </c>
      <c r="AO18" s="10" t="s">
        <v>50</v>
      </c>
      <c r="AP18" s="5" t="s">
        <v>52</v>
      </c>
      <c r="AQ18" s="7">
        <v>41.4</v>
      </c>
      <c r="AR18" s="5" t="s">
        <v>45</v>
      </c>
      <c r="AS18" s="6">
        <v>387</v>
      </c>
    </row>
    <row r="19" spans="1:45">
      <c r="A19" s="5" t="s">
        <v>44</v>
      </c>
      <c r="B19" s="5" t="s">
        <v>91</v>
      </c>
      <c r="C19" s="5" t="s">
        <v>75</v>
      </c>
      <c r="D19" s="5" t="s">
        <v>89</v>
      </c>
      <c r="E19" s="5" t="s">
        <v>64</v>
      </c>
      <c r="F19" s="5" t="s">
        <v>56</v>
      </c>
      <c r="G19" s="5" t="s">
        <v>57</v>
      </c>
      <c r="H19" s="5" t="s">
        <v>45</v>
      </c>
      <c r="I19" s="5" t="s">
        <v>87</v>
      </c>
      <c r="J19" s="5" t="s">
        <v>76</v>
      </c>
      <c r="K19" s="5" t="s">
        <v>67</v>
      </c>
      <c r="L19" s="5" t="s">
        <v>47</v>
      </c>
      <c r="M19" s="6">
        <v>2</v>
      </c>
      <c r="N19" s="7">
        <v>18.899999999999999</v>
      </c>
      <c r="O19" s="7">
        <v>17.72</v>
      </c>
      <c r="P19" s="7">
        <v>14.96</v>
      </c>
      <c r="Q19" s="7">
        <v>1.45</v>
      </c>
      <c r="R19" s="7">
        <v>16.170000000000002</v>
      </c>
      <c r="S19" s="5" t="s">
        <v>45</v>
      </c>
      <c r="T19" s="8" t="s">
        <v>144</v>
      </c>
      <c r="U19" s="6">
        <v>1000</v>
      </c>
      <c r="V19" s="5" t="s">
        <v>48</v>
      </c>
      <c r="W19" s="6">
        <v>7</v>
      </c>
      <c r="X19" s="5" t="s">
        <v>59</v>
      </c>
      <c r="Y19" s="5" t="s">
        <v>52</v>
      </c>
      <c r="Z19" s="5" t="s">
        <v>68</v>
      </c>
      <c r="AA19" s="5" t="s">
        <v>69</v>
      </c>
      <c r="AB19" s="5" t="s">
        <v>45</v>
      </c>
      <c r="AC19" s="5" t="s">
        <v>45</v>
      </c>
      <c r="AD19" s="5" t="s">
        <v>45</v>
      </c>
      <c r="AE19" s="6">
        <v>387</v>
      </c>
      <c r="AF19" s="6">
        <v>1006</v>
      </c>
      <c r="AG19" s="9">
        <v>38</v>
      </c>
      <c r="AH19" s="5" t="s">
        <v>45</v>
      </c>
      <c r="AI19" s="5" t="s">
        <v>51</v>
      </c>
      <c r="AJ19" s="5" t="s">
        <v>45</v>
      </c>
      <c r="AK19" s="5" t="s">
        <v>45</v>
      </c>
      <c r="AL19" s="5" t="s">
        <v>45</v>
      </c>
      <c r="AM19" s="5" t="s">
        <v>45</v>
      </c>
      <c r="AN19" s="5" t="s">
        <v>52</v>
      </c>
      <c r="AO19" s="10" t="s">
        <v>50</v>
      </c>
      <c r="AP19" s="5" t="s">
        <v>52</v>
      </c>
      <c r="AQ19" s="7">
        <v>46.2</v>
      </c>
      <c r="AR19" s="5" t="s">
        <v>45</v>
      </c>
      <c r="AS19" s="6">
        <v>387</v>
      </c>
    </row>
    <row r="20" spans="1:45">
      <c r="A20" s="5" t="s">
        <v>44</v>
      </c>
      <c r="B20" s="5" t="s">
        <v>92</v>
      </c>
      <c r="C20" s="5" t="s">
        <v>62</v>
      </c>
      <c r="D20" s="5" t="s">
        <v>93</v>
      </c>
      <c r="E20" s="5" t="s">
        <v>64</v>
      </c>
      <c r="F20" s="5" t="s">
        <v>56</v>
      </c>
      <c r="G20" s="5" t="s">
        <v>57</v>
      </c>
      <c r="H20" s="5" t="s">
        <v>45</v>
      </c>
      <c r="I20" s="5" t="s">
        <v>94</v>
      </c>
      <c r="J20" s="5" t="s">
        <v>66</v>
      </c>
      <c r="K20" s="5" t="s">
        <v>67</v>
      </c>
      <c r="L20" s="5" t="s">
        <v>47</v>
      </c>
      <c r="M20" s="6">
        <v>2</v>
      </c>
      <c r="N20" s="7">
        <v>17.72</v>
      </c>
      <c r="O20" s="7">
        <v>14.96</v>
      </c>
      <c r="P20" s="7">
        <v>14.17</v>
      </c>
      <c r="Q20" s="7">
        <v>1.0900000000000001</v>
      </c>
      <c r="R20" s="7">
        <v>11.87</v>
      </c>
      <c r="S20" s="5" t="s">
        <v>45</v>
      </c>
      <c r="T20" s="8" t="s">
        <v>144</v>
      </c>
      <c r="U20" s="6">
        <v>800</v>
      </c>
      <c r="V20" s="5" t="s">
        <v>48</v>
      </c>
      <c r="W20" s="6">
        <v>7</v>
      </c>
      <c r="X20" s="5" t="s">
        <v>59</v>
      </c>
      <c r="Y20" s="5" t="s">
        <v>52</v>
      </c>
      <c r="Z20" s="5" t="s">
        <v>68</v>
      </c>
      <c r="AA20" s="5" t="s">
        <v>45</v>
      </c>
      <c r="AB20" s="5" t="s">
        <v>45</v>
      </c>
      <c r="AC20" s="5" t="s">
        <v>68</v>
      </c>
      <c r="AD20" s="5" t="s">
        <v>45</v>
      </c>
      <c r="AE20" s="6">
        <v>0</v>
      </c>
      <c r="AF20" s="6">
        <v>94</v>
      </c>
      <c r="AG20" s="5" t="s">
        <v>45</v>
      </c>
      <c r="AH20" s="9">
        <v>12</v>
      </c>
      <c r="AI20" s="5" t="s">
        <v>51</v>
      </c>
      <c r="AJ20" s="5" t="s">
        <v>45</v>
      </c>
      <c r="AK20" s="5" t="s">
        <v>45</v>
      </c>
      <c r="AL20" s="5" t="s">
        <v>45</v>
      </c>
      <c r="AM20" s="5" t="s">
        <v>45</v>
      </c>
      <c r="AN20" s="5" t="s">
        <v>52</v>
      </c>
      <c r="AO20" s="10" t="s">
        <v>50</v>
      </c>
      <c r="AP20" s="5" t="s">
        <v>52</v>
      </c>
      <c r="AQ20" s="5" t="s">
        <v>45</v>
      </c>
      <c r="AR20" s="7">
        <v>33.9</v>
      </c>
      <c r="AS20" s="5" t="s">
        <v>45</v>
      </c>
    </row>
    <row r="21" spans="1:45">
      <c r="A21" s="5" t="s">
        <v>44</v>
      </c>
      <c r="B21" s="5" t="s">
        <v>93</v>
      </c>
      <c r="C21" s="5" t="s">
        <v>62</v>
      </c>
      <c r="D21" s="5" t="s">
        <v>93</v>
      </c>
      <c r="E21" s="5" t="s">
        <v>64</v>
      </c>
      <c r="F21" s="5" t="s">
        <v>56</v>
      </c>
      <c r="G21" s="5" t="s">
        <v>57</v>
      </c>
      <c r="H21" s="5" t="s">
        <v>45</v>
      </c>
      <c r="I21" s="5" t="s">
        <v>94</v>
      </c>
      <c r="J21" s="5" t="s">
        <v>66</v>
      </c>
      <c r="K21" s="5" t="s">
        <v>67</v>
      </c>
      <c r="L21" s="5" t="s">
        <v>47</v>
      </c>
      <c r="M21" s="6">
        <v>2</v>
      </c>
      <c r="N21" s="7">
        <v>17.72</v>
      </c>
      <c r="O21" s="7">
        <v>14.96</v>
      </c>
      <c r="P21" s="7">
        <v>14.17</v>
      </c>
      <c r="Q21" s="7">
        <v>1.0900000000000001</v>
      </c>
      <c r="R21" s="7">
        <v>11.87</v>
      </c>
      <c r="S21" s="5" t="s">
        <v>45</v>
      </c>
      <c r="T21" s="8" t="s">
        <v>144</v>
      </c>
      <c r="U21" s="6">
        <v>800</v>
      </c>
      <c r="V21" s="5" t="s">
        <v>48</v>
      </c>
      <c r="W21" s="6">
        <v>7</v>
      </c>
      <c r="X21" s="5" t="s">
        <v>59</v>
      </c>
      <c r="Y21" s="5" t="s">
        <v>52</v>
      </c>
      <c r="Z21" s="5" t="s">
        <v>68</v>
      </c>
      <c r="AA21" s="5" t="s">
        <v>69</v>
      </c>
      <c r="AB21" s="5" t="s">
        <v>45</v>
      </c>
      <c r="AC21" s="5" t="s">
        <v>45</v>
      </c>
      <c r="AD21" s="5" t="s">
        <v>45</v>
      </c>
      <c r="AE21" s="6">
        <v>387</v>
      </c>
      <c r="AF21" s="6">
        <v>1006</v>
      </c>
      <c r="AG21" s="9">
        <v>6</v>
      </c>
      <c r="AH21" s="5" t="s">
        <v>45</v>
      </c>
      <c r="AI21" s="5" t="s">
        <v>51</v>
      </c>
      <c r="AJ21" s="5" t="s">
        <v>45</v>
      </c>
      <c r="AK21" s="5" t="s">
        <v>45</v>
      </c>
      <c r="AL21" s="5" t="s">
        <v>45</v>
      </c>
      <c r="AM21" s="5" t="s">
        <v>45</v>
      </c>
      <c r="AN21" s="5" t="s">
        <v>52</v>
      </c>
      <c r="AO21" s="10" t="s">
        <v>50</v>
      </c>
      <c r="AP21" s="5" t="s">
        <v>52</v>
      </c>
      <c r="AQ21" s="7">
        <v>33.9</v>
      </c>
      <c r="AR21" s="5" t="s">
        <v>45</v>
      </c>
      <c r="AS21" s="6">
        <v>387</v>
      </c>
    </row>
    <row r="22" spans="1:45">
      <c r="A22" s="5" t="s">
        <v>44</v>
      </c>
      <c r="B22" s="5" t="s">
        <v>95</v>
      </c>
      <c r="C22" s="5" t="s">
        <v>71</v>
      </c>
      <c r="D22" s="5" t="s">
        <v>96</v>
      </c>
      <c r="E22" s="5" t="s">
        <v>64</v>
      </c>
      <c r="F22" s="5" t="s">
        <v>56</v>
      </c>
      <c r="G22" s="5" t="s">
        <v>57</v>
      </c>
      <c r="H22" s="5" t="s">
        <v>45</v>
      </c>
      <c r="I22" s="5" t="s">
        <v>94</v>
      </c>
      <c r="J22" s="5" t="s">
        <v>73</v>
      </c>
      <c r="K22" s="5" t="s">
        <v>67</v>
      </c>
      <c r="L22" s="5" t="s">
        <v>47</v>
      </c>
      <c r="M22" s="6">
        <v>2</v>
      </c>
      <c r="N22" s="7">
        <v>17.72</v>
      </c>
      <c r="O22" s="7">
        <v>16.93</v>
      </c>
      <c r="P22" s="7">
        <v>14.96</v>
      </c>
      <c r="Q22" s="7">
        <v>1.3</v>
      </c>
      <c r="R22" s="7">
        <v>14.49</v>
      </c>
      <c r="S22" s="5" t="s">
        <v>45</v>
      </c>
      <c r="T22" s="8" t="s">
        <v>144</v>
      </c>
      <c r="U22" s="6">
        <v>1000</v>
      </c>
      <c r="V22" s="5" t="s">
        <v>48</v>
      </c>
      <c r="W22" s="6">
        <v>7</v>
      </c>
      <c r="X22" s="5" t="s">
        <v>59</v>
      </c>
      <c r="Y22" s="5" t="s">
        <v>52</v>
      </c>
      <c r="Z22" s="5" t="s">
        <v>68</v>
      </c>
      <c r="AA22" s="5" t="s">
        <v>45</v>
      </c>
      <c r="AB22" s="5" t="s">
        <v>45</v>
      </c>
      <c r="AC22" s="5" t="s">
        <v>68</v>
      </c>
      <c r="AD22" s="5" t="s">
        <v>45</v>
      </c>
      <c r="AE22" s="6">
        <v>0</v>
      </c>
      <c r="AF22" s="6">
        <v>98</v>
      </c>
      <c r="AG22" s="5" t="s">
        <v>45</v>
      </c>
      <c r="AH22" s="9">
        <v>29</v>
      </c>
      <c r="AI22" s="5" t="s">
        <v>51</v>
      </c>
      <c r="AJ22" s="5" t="s">
        <v>45</v>
      </c>
      <c r="AK22" s="5" t="s">
        <v>45</v>
      </c>
      <c r="AL22" s="5" t="s">
        <v>45</v>
      </c>
      <c r="AM22" s="5" t="s">
        <v>45</v>
      </c>
      <c r="AN22" s="5" t="s">
        <v>52</v>
      </c>
      <c r="AO22" s="10" t="s">
        <v>50</v>
      </c>
      <c r="AP22" s="5" t="s">
        <v>52</v>
      </c>
      <c r="AQ22" s="5" t="s">
        <v>45</v>
      </c>
      <c r="AR22" s="7">
        <v>41.4</v>
      </c>
      <c r="AS22" s="5" t="s">
        <v>45</v>
      </c>
    </row>
    <row r="23" spans="1:45">
      <c r="A23" s="5" t="s">
        <v>44</v>
      </c>
      <c r="B23" s="5" t="s">
        <v>97</v>
      </c>
      <c r="C23" s="5" t="s">
        <v>75</v>
      </c>
      <c r="D23" s="5" t="s">
        <v>96</v>
      </c>
      <c r="E23" s="5" t="s">
        <v>64</v>
      </c>
      <c r="F23" s="5" t="s">
        <v>56</v>
      </c>
      <c r="G23" s="5" t="s">
        <v>57</v>
      </c>
      <c r="H23" s="5" t="s">
        <v>45</v>
      </c>
      <c r="I23" s="5" t="s">
        <v>94</v>
      </c>
      <c r="J23" s="5" t="s">
        <v>76</v>
      </c>
      <c r="K23" s="5" t="s">
        <v>67</v>
      </c>
      <c r="L23" s="5" t="s">
        <v>47</v>
      </c>
      <c r="M23" s="6">
        <v>2</v>
      </c>
      <c r="N23" s="7">
        <v>18.899999999999999</v>
      </c>
      <c r="O23" s="7">
        <v>17.72</v>
      </c>
      <c r="P23" s="7">
        <v>14.96</v>
      </c>
      <c r="Q23" s="7">
        <v>1.45</v>
      </c>
      <c r="R23" s="7">
        <v>16.170000000000002</v>
      </c>
      <c r="S23" s="5" t="s">
        <v>45</v>
      </c>
      <c r="T23" s="8" t="s">
        <v>144</v>
      </c>
      <c r="U23" s="6">
        <v>1000</v>
      </c>
      <c r="V23" s="5" t="s">
        <v>48</v>
      </c>
      <c r="W23" s="6">
        <v>7</v>
      </c>
      <c r="X23" s="5" t="s">
        <v>59</v>
      </c>
      <c r="Y23" s="5" t="s">
        <v>52</v>
      </c>
      <c r="Z23" s="5" t="s">
        <v>68</v>
      </c>
      <c r="AA23" s="5" t="s">
        <v>45</v>
      </c>
      <c r="AB23" s="5" t="s">
        <v>45</v>
      </c>
      <c r="AC23" s="5" t="s">
        <v>68</v>
      </c>
      <c r="AD23" s="5" t="s">
        <v>45</v>
      </c>
      <c r="AE23" s="6">
        <v>0</v>
      </c>
      <c r="AF23" s="6">
        <v>134</v>
      </c>
      <c r="AG23" s="5" t="s">
        <v>45</v>
      </c>
      <c r="AH23" s="9">
        <v>31</v>
      </c>
      <c r="AI23" s="5" t="s">
        <v>51</v>
      </c>
      <c r="AJ23" s="5" t="s">
        <v>45</v>
      </c>
      <c r="AK23" s="5" t="s">
        <v>45</v>
      </c>
      <c r="AL23" s="5" t="s">
        <v>45</v>
      </c>
      <c r="AM23" s="5" t="s">
        <v>45</v>
      </c>
      <c r="AN23" s="5" t="s">
        <v>52</v>
      </c>
      <c r="AO23" s="10" t="s">
        <v>50</v>
      </c>
      <c r="AP23" s="5" t="s">
        <v>52</v>
      </c>
      <c r="AQ23" s="5" t="s">
        <v>45</v>
      </c>
      <c r="AR23" s="7">
        <v>46.2</v>
      </c>
      <c r="AS23" s="5" t="s">
        <v>45</v>
      </c>
    </row>
    <row r="24" spans="1:45">
      <c r="A24" s="5" t="s">
        <v>44</v>
      </c>
      <c r="B24" s="5" t="s">
        <v>96</v>
      </c>
      <c r="C24" s="5" t="s">
        <v>71</v>
      </c>
      <c r="D24" s="5" t="s">
        <v>96</v>
      </c>
      <c r="E24" s="5" t="s">
        <v>64</v>
      </c>
      <c r="F24" s="5" t="s">
        <v>56</v>
      </c>
      <c r="G24" s="5" t="s">
        <v>57</v>
      </c>
      <c r="H24" s="5" t="s">
        <v>45</v>
      </c>
      <c r="I24" s="5" t="s">
        <v>94</v>
      </c>
      <c r="J24" s="5" t="s">
        <v>73</v>
      </c>
      <c r="K24" s="5" t="s">
        <v>67</v>
      </c>
      <c r="L24" s="5" t="s">
        <v>47</v>
      </c>
      <c r="M24" s="6">
        <v>2</v>
      </c>
      <c r="N24" s="7">
        <v>17.72</v>
      </c>
      <c r="O24" s="7">
        <v>16.93</v>
      </c>
      <c r="P24" s="7">
        <v>14.96</v>
      </c>
      <c r="Q24" s="7">
        <v>1.3</v>
      </c>
      <c r="R24" s="7">
        <v>14.49</v>
      </c>
      <c r="S24" s="5" t="s">
        <v>45</v>
      </c>
      <c r="T24" s="8" t="s">
        <v>144</v>
      </c>
      <c r="U24" s="6">
        <v>1000</v>
      </c>
      <c r="V24" s="5" t="s">
        <v>48</v>
      </c>
      <c r="W24" s="6">
        <v>7</v>
      </c>
      <c r="X24" s="5" t="s">
        <v>59</v>
      </c>
      <c r="Y24" s="5" t="s">
        <v>52</v>
      </c>
      <c r="Z24" s="5" t="s">
        <v>68</v>
      </c>
      <c r="AA24" s="5" t="s">
        <v>69</v>
      </c>
      <c r="AB24" s="5" t="s">
        <v>45</v>
      </c>
      <c r="AC24" s="5" t="s">
        <v>45</v>
      </c>
      <c r="AD24" s="5" t="s">
        <v>45</v>
      </c>
      <c r="AE24" s="6">
        <v>387</v>
      </c>
      <c r="AF24" s="6">
        <v>1006</v>
      </c>
      <c r="AG24" s="9">
        <v>15</v>
      </c>
      <c r="AH24" s="5" t="s">
        <v>45</v>
      </c>
      <c r="AI24" s="5" t="s">
        <v>51</v>
      </c>
      <c r="AJ24" s="5" t="s">
        <v>45</v>
      </c>
      <c r="AK24" s="5" t="s">
        <v>45</v>
      </c>
      <c r="AL24" s="5" t="s">
        <v>45</v>
      </c>
      <c r="AM24" s="5" t="s">
        <v>45</v>
      </c>
      <c r="AN24" s="5" t="s">
        <v>52</v>
      </c>
      <c r="AO24" s="10" t="s">
        <v>50</v>
      </c>
      <c r="AP24" s="5" t="s">
        <v>52</v>
      </c>
      <c r="AQ24" s="7">
        <v>41.4</v>
      </c>
      <c r="AR24" s="5" t="s">
        <v>45</v>
      </c>
      <c r="AS24" s="6">
        <v>387</v>
      </c>
    </row>
    <row r="25" spans="1:45">
      <c r="A25" s="5" t="s">
        <v>44</v>
      </c>
      <c r="B25" s="5" t="s">
        <v>98</v>
      </c>
      <c r="C25" s="5" t="s">
        <v>75</v>
      </c>
      <c r="D25" s="5" t="s">
        <v>96</v>
      </c>
      <c r="E25" s="5" t="s">
        <v>64</v>
      </c>
      <c r="F25" s="5" t="s">
        <v>56</v>
      </c>
      <c r="G25" s="5" t="s">
        <v>57</v>
      </c>
      <c r="H25" s="5" t="s">
        <v>45</v>
      </c>
      <c r="I25" s="5" t="s">
        <v>94</v>
      </c>
      <c r="J25" s="5" t="s">
        <v>76</v>
      </c>
      <c r="K25" s="5" t="s">
        <v>67</v>
      </c>
      <c r="L25" s="5" t="s">
        <v>47</v>
      </c>
      <c r="M25" s="6">
        <v>2</v>
      </c>
      <c r="N25" s="7">
        <v>18.899999999999999</v>
      </c>
      <c r="O25" s="7">
        <v>17.72</v>
      </c>
      <c r="P25" s="7">
        <v>14.96</v>
      </c>
      <c r="Q25" s="7">
        <v>1.45</v>
      </c>
      <c r="R25" s="7">
        <v>16.170000000000002</v>
      </c>
      <c r="S25" s="5" t="s">
        <v>45</v>
      </c>
      <c r="T25" s="8" t="s">
        <v>144</v>
      </c>
      <c r="U25" s="6">
        <v>1000</v>
      </c>
      <c r="V25" s="5" t="s">
        <v>48</v>
      </c>
      <c r="W25" s="6">
        <v>7</v>
      </c>
      <c r="X25" s="5" t="s">
        <v>59</v>
      </c>
      <c r="Y25" s="5" t="s">
        <v>52</v>
      </c>
      <c r="Z25" s="5" t="s">
        <v>68</v>
      </c>
      <c r="AA25" s="5" t="s">
        <v>69</v>
      </c>
      <c r="AB25" s="5" t="s">
        <v>45</v>
      </c>
      <c r="AC25" s="5" t="s">
        <v>45</v>
      </c>
      <c r="AD25" s="5" t="s">
        <v>45</v>
      </c>
      <c r="AE25" s="6">
        <v>387</v>
      </c>
      <c r="AF25" s="6">
        <v>1006</v>
      </c>
      <c r="AG25" s="9">
        <v>17</v>
      </c>
      <c r="AH25" s="5" t="s">
        <v>45</v>
      </c>
      <c r="AI25" s="5" t="s">
        <v>51</v>
      </c>
      <c r="AJ25" s="5" t="s">
        <v>45</v>
      </c>
      <c r="AK25" s="5" t="s">
        <v>45</v>
      </c>
      <c r="AL25" s="5" t="s">
        <v>45</v>
      </c>
      <c r="AM25" s="5" t="s">
        <v>45</v>
      </c>
      <c r="AN25" s="5" t="s">
        <v>52</v>
      </c>
      <c r="AO25" s="10" t="s">
        <v>50</v>
      </c>
      <c r="AP25" s="5" t="s">
        <v>52</v>
      </c>
      <c r="AQ25" s="7">
        <v>46.2</v>
      </c>
      <c r="AR25" s="5" t="s">
        <v>45</v>
      </c>
      <c r="AS25" s="6">
        <v>387</v>
      </c>
    </row>
    <row r="26" spans="1:45">
      <c r="A26" s="5" t="s">
        <v>44</v>
      </c>
      <c r="B26" s="5" t="s">
        <v>99</v>
      </c>
      <c r="C26" s="5" t="s">
        <v>62</v>
      </c>
      <c r="D26" s="5" t="s">
        <v>100</v>
      </c>
      <c r="E26" s="5" t="s">
        <v>64</v>
      </c>
      <c r="F26" s="5" t="s">
        <v>56</v>
      </c>
      <c r="G26" s="5" t="s">
        <v>57</v>
      </c>
      <c r="H26" s="5" t="s">
        <v>45</v>
      </c>
      <c r="I26" s="5" t="s">
        <v>101</v>
      </c>
      <c r="J26" s="5" t="s">
        <v>66</v>
      </c>
      <c r="K26" s="5" t="s">
        <v>67</v>
      </c>
      <c r="L26" s="5" t="s">
        <v>47</v>
      </c>
      <c r="M26" s="6">
        <v>2</v>
      </c>
      <c r="N26" s="7">
        <v>17.72</v>
      </c>
      <c r="O26" s="7">
        <v>14.96</v>
      </c>
      <c r="P26" s="7">
        <v>14.17</v>
      </c>
      <c r="Q26" s="7">
        <v>1.0900000000000001</v>
      </c>
      <c r="R26" s="7">
        <v>11.87</v>
      </c>
      <c r="S26" s="5" t="s">
        <v>45</v>
      </c>
      <c r="T26" s="8" t="s">
        <v>144</v>
      </c>
      <c r="U26" s="6">
        <v>800</v>
      </c>
      <c r="V26" s="5" t="s">
        <v>48</v>
      </c>
      <c r="W26" s="6">
        <v>7</v>
      </c>
      <c r="X26" s="5" t="s">
        <v>59</v>
      </c>
      <c r="Y26" s="5" t="s">
        <v>52</v>
      </c>
      <c r="Z26" s="5" t="s">
        <v>68</v>
      </c>
      <c r="AA26" s="5" t="s">
        <v>45</v>
      </c>
      <c r="AB26" s="5" t="s">
        <v>45</v>
      </c>
      <c r="AC26" s="5" t="s">
        <v>68</v>
      </c>
      <c r="AD26" s="5" t="s">
        <v>45</v>
      </c>
      <c r="AE26" s="6">
        <v>0</v>
      </c>
      <c r="AF26" s="6">
        <v>164</v>
      </c>
      <c r="AG26" s="5" t="s">
        <v>45</v>
      </c>
      <c r="AH26" s="9">
        <v>22</v>
      </c>
      <c r="AI26" s="5" t="s">
        <v>51</v>
      </c>
      <c r="AJ26" s="5" t="s">
        <v>45</v>
      </c>
      <c r="AK26" s="5" t="s">
        <v>45</v>
      </c>
      <c r="AL26" s="5" t="s">
        <v>45</v>
      </c>
      <c r="AM26" s="5" t="s">
        <v>45</v>
      </c>
      <c r="AN26" s="5" t="s">
        <v>52</v>
      </c>
      <c r="AO26" s="10" t="s">
        <v>50</v>
      </c>
      <c r="AP26" s="5" t="s">
        <v>52</v>
      </c>
      <c r="AQ26" s="5" t="s">
        <v>45</v>
      </c>
      <c r="AR26" s="7">
        <v>33.9</v>
      </c>
      <c r="AS26" s="5" t="s">
        <v>45</v>
      </c>
    </row>
    <row r="27" spans="1:45">
      <c r="A27" s="5" t="s">
        <v>44</v>
      </c>
      <c r="B27" s="5" t="s">
        <v>100</v>
      </c>
      <c r="C27" s="5" t="s">
        <v>62</v>
      </c>
      <c r="D27" s="5" t="s">
        <v>100</v>
      </c>
      <c r="E27" s="5" t="s">
        <v>64</v>
      </c>
      <c r="F27" s="5" t="s">
        <v>56</v>
      </c>
      <c r="G27" s="5" t="s">
        <v>57</v>
      </c>
      <c r="H27" s="5" t="s">
        <v>45</v>
      </c>
      <c r="I27" s="5" t="s">
        <v>101</v>
      </c>
      <c r="J27" s="5" t="s">
        <v>66</v>
      </c>
      <c r="K27" s="5" t="s">
        <v>67</v>
      </c>
      <c r="L27" s="5" t="s">
        <v>47</v>
      </c>
      <c r="M27" s="6">
        <v>2</v>
      </c>
      <c r="N27" s="7">
        <v>17.72</v>
      </c>
      <c r="O27" s="7">
        <v>14.96</v>
      </c>
      <c r="P27" s="7">
        <v>14.17</v>
      </c>
      <c r="Q27" s="7">
        <v>1.0900000000000001</v>
      </c>
      <c r="R27" s="7">
        <v>11.87</v>
      </c>
      <c r="S27" s="5" t="s">
        <v>45</v>
      </c>
      <c r="T27" s="8" t="s">
        <v>144</v>
      </c>
      <c r="U27" s="6">
        <v>800</v>
      </c>
      <c r="V27" s="5" t="s">
        <v>48</v>
      </c>
      <c r="W27" s="6">
        <v>7</v>
      </c>
      <c r="X27" s="5" t="s">
        <v>59</v>
      </c>
      <c r="Y27" s="5" t="s">
        <v>52</v>
      </c>
      <c r="Z27" s="5" t="s">
        <v>68</v>
      </c>
      <c r="AA27" s="5" t="s">
        <v>69</v>
      </c>
      <c r="AB27" s="5" t="s">
        <v>45</v>
      </c>
      <c r="AC27" s="5" t="s">
        <v>45</v>
      </c>
      <c r="AD27" s="5" t="s">
        <v>45</v>
      </c>
      <c r="AE27" s="6">
        <v>387</v>
      </c>
      <c r="AF27" s="6">
        <v>1006</v>
      </c>
      <c r="AG27" s="9">
        <v>12</v>
      </c>
      <c r="AH27" s="5" t="s">
        <v>45</v>
      </c>
      <c r="AI27" s="5" t="s">
        <v>51</v>
      </c>
      <c r="AJ27" s="5" t="s">
        <v>45</v>
      </c>
      <c r="AK27" s="5" t="s">
        <v>45</v>
      </c>
      <c r="AL27" s="5" t="s">
        <v>45</v>
      </c>
      <c r="AM27" s="5" t="s">
        <v>45</v>
      </c>
      <c r="AN27" s="5" t="s">
        <v>52</v>
      </c>
      <c r="AO27" s="10" t="s">
        <v>50</v>
      </c>
      <c r="AP27" s="5" t="s">
        <v>52</v>
      </c>
      <c r="AQ27" s="7">
        <v>33.9</v>
      </c>
      <c r="AR27" s="5" t="s">
        <v>45</v>
      </c>
      <c r="AS27" s="6">
        <v>387</v>
      </c>
    </row>
    <row r="28" spans="1:45">
      <c r="A28" s="5" t="s">
        <v>44</v>
      </c>
      <c r="B28" s="5" t="s">
        <v>102</v>
      </c>
      <c r="C28" s="5" t="s">
        <v>71</v>
      </c>
      <c r="D28" s="5" t="s">
        <v>103</v>
      </c>
      <c r="E28" s="5" t="s">
        <v>64</v>
      </c>
      <c r="F28" s="5" t="s">
        <v>56</v>
      </c>
      <c r="G28" s="5" t="s">
        <v>57</v>
      </c>
      <c r="H28" s="5" t="s">
        <v>45</v>
      </c>
      <c r="I28" s="5" t="s">
        <v>101</v>
      </c>
      <c r="J28" s="5" t="s">
        <v>73</v>
      </c>
      <c r="K28" s="5" t="s">
        <v>67</v>
      </c>
      <c r="L28" s="5" t="s">
        <v>47</v>
      </c>
      <c r="M28" s="6">
        <v>2</v>
      </c>
      <c r="N28" s="7">
        <v>17.72</v>
      </c>
      <c r="O28" s="7">
        <v>16.93</v>
      </c>
      <c r="P28" s="7">
        <v>14.96</v>
      </c>
      <c r="Q28" s="7">
        <v>1.3</v>
      </c>
      <c r="R28" s="7">
        <v>14.49</v>
      </c>
      <c r="S28" s="5" t="s">
        <v>45</v>
      </c>
      <c r="T28" s="8" t="s">
        <v>144</v>
      </c>
      <c r="U28" s="6">
        <v>1000</v>
      </c>
      <c r="V28" s="5" t="s">
        <v>48</v>
      </c>
      <c r="W28" s="6">
        <v>7</v>
      </c>
      <c r="X28" s="5" t="s">
        <v>59</v>
      </c>
      <c r="Y28" s="5" t="s">
        <v>52</v>
      </c>
      <c r="Z28" s="5" t="s">
        <v>68</v>
      </c>
      <c r="AA28" s="5" t="s">
        <v>45</v>
      </c>
      <c r="AB28" s="5" t="s">
        <v>45</v>
      </c>
      <c r="AC28" s="5" t="s">
        <v>68</v>
      </c>
      <c r="AD28" s="5" t="s">
        <v>45</v>
      </c>
      <c r="AE28" s="6">
        <v>0</v>
      </c>
      <c r="AF28" s="6">
        <v>468</v>
      </c>
      <c r="AG28" s="5" t="s">
        <v>45</v>
      </c>
      <c r="AH28" s="9">
        <v>52</v>
      </c>
      <c r="AI28" s="5" t="s">
        <v>51</v>
      </c>
      <c r="AJ28" s="5" t="s">
        <v>45</v>
      </c>
      <c r="AK28" s="5" t="s">
        <v>45</v>
      </c>
      <c r="AL28" s="5" t="s">
        <v>45</v>
      </c>
      <c r="AM28" s="5" t="s">
        <v>45</v>
      </c>
      <c r="AN28" s="5" t="s">
        <v>52</v>
      </c>
      <c r="AO28" s="10" t="s">
        <v>50</v>
      </c>
      <c r="AP28" s="5" t="s">
        <v>52</v>
      </c>
      <c r="AQ28" s="5" t="s">
        <v>45</v>
      </c>
      <c r="AR28" s="7">
        <v>41.4</v>
      </c>
      <c r="AS28" s="5" t="s">
        <v>45</v>
      </c>
    </row>
    <row r="29" spans="1:45">
      <c r="A29" s="5" t="s">
        <v>44</v>
      </c>
      <c r="B29" s="5" t="s">
        <v>104</v>
      </c>
      <c r="C29" s="5" t="s">
        <v>75</v>
      </c>
      <c r="D29" s="5" t="s">
        <v>103</v>
      </c>
      <c r="E29" s="5" t="s">
        <v>64</v>
      </c>
      <c r="F29" s="5" t="s">
        <v>56</v>
      </c>
      <c r="G29" s="5" t="s">
        <v>57</v>
      </c>
      <c r="H29" s="5" t="s">
        <v>45</v>
      </c>
      <c r="I29" s="5" t="s">
        <v>101</v>
      </c>
      <c r="J29" s="5" t="s">
        <v>76</v>
      </c>
      <c r="K29" s="5" t="s">
        <v>67</v>
      </c>
      <c r="L29" s="5" t="s">
        <v>47</v>
      </c>
      <c r="M29" s="6">
        <v>2</v>
      </c>
      <c r="N29" s="7">
        <v>18.899999999999999</v>
      </c>
      <c r="O29" s="7">
        <v>17.72</v>
      </c>
      <c r="P29" s="7">
        <v>14.96</v>
      </c>
      <c r="Q29" s="7">
        <v>1.45</v>
      </c>
      <c r="R29" s="7">
        <v>16.170000000000002</v>
      </c>
      <c r="S29" s="5" t="s">
        <v>45</v>
      </c>
      <c r="T29" s="8" t="s">
        <v>144</v>
      </c>
      <c r="U29" s="6">
        <v>1000</v>
      </c>
      <c r="V29" s="5" t="s">
        <v>48</v>
      </c>
      <c r="W29" s="6">
        <v>7</v>
      </c>
      <c r="X29" s="5" t="s">
        <v>59</v>
      </c>
      <c r="Y29" s="5" t="s">
        <v>52</v>
      </c>
      <c r="Z29" s="5" t="s">
        <v>68</v>
      </c>
      <c r="AA29" s="5" t="s">
        <v>45</v>
      </c>
      <c r="AB29" s="5" t="s">
        <v>45</v>
      </c>
      <c r="AC29" s="5" t="s">
        <v>68</v>
      </c>
      <c r="AD29" s="5" t="s">
        <v>45</v>
      </c>
      <c r="AE29" s="6">
        <v>0</v>
      </c>
      <c r="AF29" s="6">
        <v>508</v>
      </c>
      <c r="AG29" s="5" t="s">
        <v>45</v>
      </c>
      <c r="AH29" s="9">
        <v>56</v>
      </c>
      <c r="AI29" s="5" t="s">
        <v>51</v>
      </c>
      <c r="AJ29" s="5" t="s">
        <v>45</v>
      </c>
      <c r="AK29" s="5" t="s">
        <v>45</v>
      </c>
      <c r="AL29" s="5" t="s">
        <v>45</v>
      </c>
      <c r="AM29" s="5" t="s">
        <v>45</v>
      </c>
      <c r="AN29" s="5" t="s">
        <v>52</v>
      </c>
      <c r="AO29" s="10" t="s">
        <v>50</v>
      </c>
      <c r="AP29" s="5" t="s">
        <v>52</v>
      </c>
      <c r="AQ29" s="5" t="s">
        <v>45</v>
      </c>
      <c r="AR29" s="7">
        <v>46.2</v>
      </c>
      <c r="AS29" s="5" t="s">
        <v>45</v>
      </c>
    </row>
    <row r="30" spans="1:45">
      <c r="A30" s="5" t="s">
        <v>44</v>
      </c>
      <c r="B30" s="5" t="s">
        <v>103</v>
      </c>
      <c r="C30" s="5" t="s">
        <v>71</v>
      </c>
      <c r="D30" s="5" t="s">
        <v>103</v>
      </c>
      <c r="E30" s="5" t="s">
        <v>64</v>
      </c>
      <c r="F30" s="5" t="s">
        <v>56</v>
      </c>
      <c r="G30" s="5" t="s">
        <v>57</v>
      </c>
      <c r="H30" s="5" t="s">
        <v>45</v>
      </c>
      <c r="I30" s="5" t="s">
        <v>101</v>
      </c>
      <c r="J30" s="5" t="s">
        <v>73</v>
      </c>
      <c r="K30" s="5" t="s">
        <v>67</v>
      </c>
      <c r="L30" s="5" t="s">
        <v>47</v>
      </c>
      <c r="M30" s="6">
        <v>2</v>
      </c>
      <c r="N30" s="7">
        <v>17.72</v>
      </c>
      <c r="O30" s="7">
        <v>16.93</v>
      </c>
      <c r="P30" s="7">
        <v>14.96</v>
      </c>
      <c r="Q30" s="7">
        <v>1.3</v>
      </c>
      <c r="R30" s="7">
        <v>14.49</v>
      </c>
      <c r="S30" s="5" t="s">
        <v>45</v>
      </c>
      <c r="T30" s="8" t="s">
        <v>144</v>
      </c>
      <c r="U30" s="6">
        <v>1000</v>
      </c>
      <c r="V30" s="5" t="s">
        <v>48</v>
      </c>
      <c r="W30" s="6">
        <v>7</v>
      </c>
      <c r="X30" s="5" t="s">
        <v>59</v>
      </c>
      <c r="Y30" s="5" t="s">
        <v>52</v>
      </c>
      <c r="Z30" s="5" t="s">
        <v>68</v>
      </c>
      <c r="AA30" s="5" t="s">
        <v>69</v>
      </c>
      <c r="AB30" s="5" t="s">
        <v>45</v>
      </c>
      <c r="AC30" s="5" t="s">
        <v>45</v>
      </c>
      <c r="AD30" s="5" t="s">
        <v>45</v>
      </c>
      <c r="AE30" s="6">
        <v>387</v>
      </c>
      <c r="AF30" s="6">
        <v>1006</v>
      </c>
      <c r="AG30" s="9">
        <v>28</v>
      </c>
      <c r="AH30" s="5" t="s">
        <v>45</v>
      </c>
      <c r="AI30" s="5" t="s">
        <v>51</v>
      </c>
      <c r="AJ30" s="5" t="s">
        <v>45</v>
      </c>
      <c r="AK30" s="5" t="s">
        <v>45</v>
      </c>
      <c r="AL30" s="5" t="s">
        <v>45</v>
      </c>
      <c r="AM30" s="5" t="s">
        <v>45</v>
      </c>
      <c r="AN30" s="5" t="s">
        <v>52</v>
      </c>
      <c r="AO30" s="10" t="s">
        <v>50</v>
      </c>
      <c r="AP30" s="5" t="s">
        <v>52</v>
      </c>
      <c r="AQ30" s="7">
        <v>41.4</v>
      </c>
      <c r="AR30" s="5" t="s">
        <v>45</v>
      </c>
      <c r="AS30" s="6">
        <v>387</v>
      </c>
    </row>
    <row r="31" spans="1:45">
      <c r="A31" s="5" t="s">
        <v>44</v>
      </c>
      <c r="B31" s="5" t="s">
        <v>105</v>
      </c>
      <c r="C31" s="5" t="s">
        <v>75</v>
      </c>
      <c r="D31" s="5" t="s">
        <v>103</v>
      </c>
      <c r="E31" s="5" t="s">
        <v>64</v>
      </c>
      <c r="F31" s="5" t="s">
        <v>56</v>
      </c>
      <c r="G31" s="5" t="s">
        <v>57</v>
      </c>
      <c r="H31" s="5" t="s">
        <v>45</v>
      </c>
      <c r="I31" s="5" t="s">
        <v>101</v>
      </c>
      <c r="J31" s="5" t="s">
        <v>76</v>
      </c>
      <c r="K31" s="5" t="s">
        <v>67</v>
      </c>
      <c r="L31" s="5" t="s">
        <v>47</v>
      </c>
      <c r="M31" s="6">
        <v>2</v>
      </c>
      <c r="N31" s="7">
        <v>18.899999999999999</v>
      </c>
      <c r="O31" s="7">
        <v>17.72</v>
      </c>
      <c r="P31" s="7">
        <v>14.96</v>
      </c>
      <c r="Q31" s="7">
        <v>1.45</v>
      </c>
      <c r="R31" s="7">
        <v>16.170000000000002</v>
      </c>
      <c r="S31" s="5" t="s">
        <v>45</v>
      </c>
      <c r="T31" s="8" t="s">
        <v>144</v>
      </c>
      <c r="U31" s="6">
        <v>1000</v>
      </c>
      <c r="V31" s="5" t="s">
        <v>48</v>
      </c>
      <c r="W31" s="6">
        <v>7</v>
      </c>
      <c r="X31" s="5" t="s">
        <v>59</v>
      </c>
      <c r="Y31" s="5" t="s">
        <v>52</v>
      </c>
      <c r="Z31" s="5" t="s">
        <v>68</v>
      </c>
      <c r="AA31" s="5" t="s">
        <v>69</v>
      </c>
      <c r="AB31" s="5" t="s">
        <v>45</v>
      </c>
      <c r="AC31" s="5" t="s">
        <v>45</v>
      </c>
      <c r="AD31" s="5" t="s">
        <v>45</v>
      </c>
      <c r="AE31" s="6">
        <v>387</v>
      </c>
      <c r="AF31" s="6">
        <v>1006</v>
      </c>
      <c r="AG31" s="9">
        <v>30</v>
      </c>
      <c r="AH31" s="5" t="s">
        <v>45</v>
      </c>
      <c r="AI31" s="5" t="s">
        <v>51</v>
      </c>
      <c r="AJ31" s="5" t="s">
        <v>45</v>
      </c>
      <c r="AK31" s="5" t="s">
        <v>45</v>
      </c>
      <c r="AL31" s="5" t="s">
        <v>45</v>
      </c>
      <c r="AM31" s="5" t="s">
        <v>45</v>
      </c>
      <c r="AN31" s="5" t="s">
        <v>52</v>
      </c>
      <c r="AO31" s="10" t="s">
        <v>50</v>
      </c>
      <c r="AP31" s="5" t="s">
        <v>52</v>
      </c>
      <c r="AQ31" s="7">
        <v>46.2</v>
      </c>
      <c r="AR31" s="5" t="s">
        <v>45</v>
      </c>
      <c r="AS31" s="6">
        <v>387</v>
      </c>
    </row>
    <row r="32" spans="1:45">
      <c r="A32" s="5" t="s">
        <v>44</v>
      </c>
      <c r="B32" s="5" t="s">
        <v>106</v>
      </c>
      <c r="C32" s="5" t="s">
        <v>107</v>
      </c>
      <c r="D32" s="5" t="s">
        <v>108</v>
      </c>
      <c r="E32" s="5" t="s">
        <v>64</v>
      </c>
      <c r="F32" s="5" t="s">
        <v>56</v>
      </c>
      <c r="G32" s="5" t="s">
        <v>57</v>
      </c>
      <c r="H32" s="5" t="s">
        <v>45</v>
      </c>
      <c r="I32" s="5" t="s">
        <v>60</v>
      </c>
      <c r="J32" s="5" t="s">
        <v>66</v>
      </c>
      <c r="K32" s="5" t="s">
        <v>67</v>
      </c>
      <c r="L32" s="5" t="s">
        <v>47</v>
      </c>
      <c r="M32" s="6">
        <v>2</v>
      </c>
      <c r="N32" s="7">
        <v>17.72</v>
      </c>
      <c r="O32" s="7">
        <v>14.96</v>
      </c>
      <c r="P32" s="7">
        <v>14.17</v>
      </c>
      <c r="Q32" s="7">
        <v>1.0900000000000001</v>
      </c>
      <c r="R32" s="7">
        <v>11.87</v>
      </c>
      <c r="S32" s="5" t="s">
        <v>45</v>
      </c>
      <c r="T32" s="8" t="s">
        <v>144</v>
      </c>
      <c r="U32" s="6">
        <v>800</v>
      </c>
      <c r="V32" s="5" t="s">
        <v>48</v>
      </c>
      <c r="W32" s="6">
        <v>7</v>
      </c>
      <c r="X32" s="5" t="s">
        <v>59</v>
      </c>
      <c r="Y32" s="5" t="s">
        <v>52</v>
      </c>
      <c r="Z32" s="5" t="s">
        <v>68</v>
      </c>
      <c r="AA32" s="5" t="s">
        <v>45</v>
      </c>
      <c r="AB32" s="5" t="s">
        <v>45</v>
      </c>
      <c r="AC32" s="5" t="s">
        <v>68</v>
      </c>
      <c r="AD32" s="5" t="s">
        <v>45</v>
      </c>
      <c r="AE32" s="6">
        <v>0</v>
      </c>
      <c r="AF32" s="6">
        <v>192</v>
      </c>
      <c r="AG32" s="5" t="s">
        <v>45</v>
      </c>
      <c r="AH32" s="9">
        <v>30</v>
      </c>
      <c r="AI32" s="5" t="s">
        <v>51</v>
      </c>
      <c r="AJ32" s="5" t="s">
        <v>45</v>
      </c>
      <c r="AK32" s="5" t="s">
        <v>45</v>
      </c>
      <c r="AL32" s="5" t="s">
        <v>45</v>
      </c>
      <c r="AM32" s="5" t="s">
        <v>45</v>
      </c>
      <c r="AN32" s="5" t="s">
        <v>52</v>
      </c>
      <c r="AO32" s="10" t="s">
        <v>50</v>
      </c>
      <c r="AP32" s="5" t="s">
        <v>52</v>
      </c>
      <c r="AQ32" s="5" t="s">
        <v>45</v>
      </c>
      <c r="AR32" s="7">
        <v>33.9</v>
      </c>
      <c r="AS32" s="5" t="s">
        <v>45</v>
      </c>
    </row>
    <row r="33" spans="1:45">
      <c r="A33" s="5" t="s">
        <v>44</v>
      </c>
      <c r="B33" s="5" t="s">
        <v>108</v>
      </c>
      <c r="C33" s="5" t="s">
        <v>107</v>
      </c>
      <c r="D33" s="5" t="s">
        <v>108</v>
      </c>
      <c r="E33" s="5" t="s">
        <v>64</v>
      </c>
      <c r="F33" s="5" t="s">
        <v>56</v>
      </c>
      <c r="G33" s="5" t="s">
        <v>57</v>
      </c>
      <c r="H33" s="5" t="s">
        <v>45</v>
      </c>
      <c r="I33" s="5" t="s">
        <v>60</v>
      </c>
      <c r="J33" s="5" t="s">
        <v>66</v>
      </c>
      <c r="K33" s="5" t="s">
        <v>67</v>
      </c>
      <c r="L33" s="5" t="s">
        <v>47</v>
      </c>
      <c r="M33" s="6">
        <v>2</v>
      </c>
      <c r="N33" s="7">
        <v>17.72</v>
      </c>
      <c r="O33" s="7">
        <v>14.96</v>
      </c>
      <c r="P33" s="7">
        <v>14.17</v>
      </c>
      <c r="Q33" s="7">
        <v>1.0900000000000001</v>
      </c>
      <c r="R33" s="7">
        <v>11.87</v>
      </c>
      <c r="S33" s="5" t="s">
        <v>45</v>
      </c>
      <c r="T33" s="8" t="s">
        <v>144</v>
      </c>
      <c r="U33" s="6">
        <v>800</v>
      </c>
      <c r="V33" s="5" t="s">
        <v>48</v>
      </c>
      <c r="W33" s="6">
        <v>7</v>
      </c>
      <c r="X33" s="5" t="s">
        <v>59</v>
      </c>
      <c r="Y33" s="5" t="s">
        <v>52</v>
      </c>
      <c r="Z33" s="5" t="s">
        <v>68</v>
      </c>
      <c r="AA33" s="5" t="s">
        <v>69</v>
      </c>
      <c r="AB33" s="5" t="s">
        <v>45</v>
      </c>
      <c r="AC33" s="5" t="s">
        <v>45</v>
      </c>
      <c r="AD33" s="5" t="s">
        <v>45</v>
      </c>
      <c r="AE33" s="6">
        <v>200</v>
      </c>
      <c r="AF33" s="6">
        <v>600</v>
      </c>
      <c r="AG33" s="9">
        <v>16</v>
      </c>
      <c r="AH33" s="5" t="s">
        <v>45</v>
      </c>
      <c r="AI33" s="5" t="s">
        <v>51</v>
      </c>
      <c r="AJ33" s="5" t="s">
        <v>45</v>
      </c>
      <c r="AK33" s="5" t="s">
        <v>45</v>
      </c>
      <c r="AL33" s="5" t="s">
        <v>45</v>
      </c>
      <c r="AM33" s="5" t="s">
        <v>45</v>
      </c>
      <c r="AN33" s="5" t="s">
        <v>52</v>
      </c>
      <c r="AO33" s="10" t="s">
        <v>50</v>
      </c>
      <c r="AP33" s="5" t="s">
        <v>52</v>
      </c>
      <c r="AQ33" s="7">
        <v>33.9</v>
      </c>
      <c r="AR33" s="5" t="s">
        <v>45</v>
      </c>
      <c r="AS33" s="6">
        <v>200</v>
      </c>
    </row>
    <row r="34" spans="1:45">
      <c r="A34" s="5" t="s">
        <v>44</v>
      </c>
      <c r="B34" s="5" t="s">
        <v>109</v>
      </c>
      <c r="C34" s="5" t="s">
        <v>110</v>
      </c>
      <c r="D34" s="5" t="s">
        <v>111</v>
      </c>
      <c r="E34" s="5" t="s">
        <v>64</v>
      </c>
      <c r="F34" s="5" t="s">
        <v>56</v>
      </c>
      <c r="G34" s="5" t="s">
        <v>57</v>
      </c>
      <c r="H34" s="5" t="s">
        <v>45</v>
      </c>
      <c r="I34" s="5" t="s">
        <v>60</v>
      </c>
      <c r="J34" s="5" t="s">
        <v>73</v>
      </c>
      <c r="K34" s="5" t="s">
        <v>67</v>
      </c>
      <c r="L34" s="5" t="s">
        <v>47</v>
      </c>
      <c r="M34" s="6">
        <v>2</v>
      </c>
      <c r="N34" s="7">
        <v>17.72</v>
      </c>
      <c r="O34" s="7">
        <v>16.93</v>
      </c>
      <c r="P34" s="7">
        <v>14.96</v>
      </c>
      <c r="Q34" s="7">
        <v>1.3</v>
      </c>
      <c r="R34" s="7">
        <v>14.49</v>
      </c>
      <c r="S34" s="5" t="s">
        <v>45</v>
      </c>
      <c r="T34" s="8" t="s">
        <v>144</v>
      </c>
      <c r="U34" s="6">
        <v>1000</v>
      </c>
      <c r="V34" s="5" t="s">
        <v>48</v>
      </c>
      <c r="W34" s="6">
        <v>7</v>
      </c>
      <c r="X34" s="5" t="s">
        <v>59</v>
      </c>
      <c r="Y34" s="5" t="s">
        <v>52</v>
      </c>
      <c r="Z34" s="5" t="s">
        <v>68</v>
      </c>
      <c r="AA34" s="5" t="s">
        <v>45</v>
      </c>
      <c r="AB34" s="5" t="s">
        <v>45</v>
      </c>
      <c r="AC34" s="5" t="s">
        <v>68</v>
      </c>
      <c r="AD34" s="5" t="s">
        <v>45</v>
      </c>
      <c r="AE34" s="6">
        <v>0</v>
      </c>
      <c r="AF34" s="6">
        <v>200</v>
      </c>
      <c r="AG34" s="5" t="s">
        <v>45</v>
      </c>
      <c r="AH34" s="9">
        <v>49</v>
      </c>
      <c r="AI34" s="5" t="s">
        <v>51</v>
      </c>
      <c r="AJ34" s="5" t="s">
        <v>45</v>
      </c>
      <c r="AK34" s="5" t="s">
        <v>45</v>
      </c>
      <c r="AL34" s="5" t="s">
        <v>45</v>
      </c>
      <c r="AM34" s="5" t="s">
        <v>45</v>
      </c>
      <c r="AN34" s="5" t="s">
        <v>52</v>
      </c>
      <c r="AO34" s="10" t="s">
        <v>50</v>
      </c>
      <c r="AP34" s="5" t="s">
        <v>52</v>
      </c>
      <c r="AQ34" s="5" t="s">
        <v>45</v>
      </c>
      <c r="AR34" s="7">
        <v>41.4</v>
      </c>
      <c r="AS34" s="5" t="s">
        <v>45</v>
      </c>
    </row>
    <row r="35" spans="1:45">
      <c r="A35" s="5" t="s">
        <v>44</v>
      </c>
      <c r="B35" s="5" t="s">
        <v>112</v>
      </c>
      <c r="C35" s="5" t="s">
        <v>113</v>
      </c>
      <c r="D35" s="5" t="s">
        <v>111</v>
      </c>
      <c r="E35" s="5" t="s">
        <v>64</v>
      </c>
      <c r="F35" s="5" t="s">
        <v>56</v>
      </c>
      <c r="G35" s="5" t="s">
        <v>57</v>
      </c>
      <c r="H35" s="5" t="s">
        <v>45</v>
      </c>
      <c r="I35" s="5" t="s">
        <v>60</v>
      </c>
      <c r="J35" s="5" t="s">
        <v>76</v>
      </c>
      <c r="K35" s="5" t="s">
        <v>67</v>
      </c>
      <c r="L35" s="5" t="s">
        <v>47</v>
      </c>
      <c r="M35" s="6">
        <v>2</v>
      </c>
      <c r="N35" s="7">
        <v>18.899999999999999</v>
      </c>
      <c r="O35" s="7">
        <v>17.72</v>
      </c>
      <c r="P35" s="7">
        <v>14.96</v>
      </c>
      <c r="Q35" s="7">
        <v>1.45</v>
      </c>
      <c r="R35" s="7">
        <v>16.170000000000002</v>
      </c>
      <c r="S35" s="5" t="s">
        <v>45</v>
      </c>
      <c r="T35" s="8" t="s">
        <v>144</v>
      </c>
      <c r="U35" s="6">
        <v>1000</v>
      </c>
      <c r="V35" s="5" t="s">
        <v>48</v>
      </c>
      <c r="W35" s="6">
        <v>7</v>
      </c>
      <c r="X35" s="5" t="s">
        <v>59</v>
      </c>
      <c r="Y35" s="5" t="s">
        <v>52</v>
      </c>
      <c r="Z35" s="5" t="s">
        <v>68</v>
      </c>
      <c r="AA35" s="5" t="s">
        <v>45</v>
      </c>
      <c r="AB35" s="5" t="s">
        <v>45</v>
      </c>
      <c r="AC35" s="5" t="s">
        <v>68</v>
      </c>
      <c r="AD35" s="5" t="s">
        <v>45</v>
      </c>
      <c r="AE35" s="6">
        <v>0</v>
      </c>
      <c r="AF35" s="6">
        <v>272</v>
      </c>
      <c r="AG35" s="5" t="s">
        <v>45</v>
      </c>
      <c r="AH35" s="9">
        <v>35</v>
      </c>
      <c r="AI35" s="5" t="s">
        <v>51</v>
      </c>
      <c r="AJ35" s="5" t="s">
        <v>45</v>
      </c>
      <c r="AK35" s="5" t="s">
        <v>45</v>
      </c>
      <c r="AL35" s="5" t="s">
        <v>45</v>
      </c>
      <c r="AM35" s="5" t="s">
        <v>45</v>
      </c>
      <c r="AN35" s="5" t="s">
        <v>52</v>
      </c>
      <c r="AO35" s="10" t="s">
        <v>50</v>
      </c>
      <c r="AP35" s="5" t="s">
        <v>52</v>
      </c>
      <c r="AQ35" s="5" t="s">
        <v>45</v>
      </c>
      <c r="AR35" s="7">
        <v>46.2</v>
      </c>
      <c r="AS35" s="5" t="s">
        <v>45</v>
      </c>
    </row>
    <row r="36" spans="1:45">
      <c r="A36" s="5" t="s">
        <v>44</v>
      </c>
      <c r="B36" s="5" t="s">
        <v>111</v>
      </c>
      <c r="C36" s="5" t="s">
        <v>110</v>
      </c>
      <c r="D36" s="5" t="s">
        <v>111</v>
      </c>
      <c r="E36" s="5" t="s">
        <v>64</v>
      </c>
      <c r="F36" s="5" t="s">
        <v>56</v>
      </c>
      <c r="G36" s="5" t="s">
        <v>57</v>
      </c>
      <c r="H36" s="5" t="s">
        <v>45</v>
      </c>
      <c r="I36" s="5" t="s">
        <v>60</v>
      </c>
      <c r="J36" s="5" t="s">
        <v>73</v>
      </c>
      <c r="K36" s="5" t="s">
        <v>67</v>
      </c>
      <c r="L36" s="5" t="s">
        <v>47</v>
      </c>
      <c r="M36" s="6">
        <v>2</v>
      </c>
      <c r="N36" s="7">
        <v>17.72</v>
      </c>
      <c r="O36" s="7">
        <v>16.93</v>
      </c>
      <c r="P36" s="7">
        <v>14.96</v>
      </c>
      <c r="Q36" s="7">
        <v>1.3</v>
      </c>
      <c r="R36" s="7">
        <v>14.49</v>
      </c>
      <c r="S36" s="5" t="s">
        <v>45</v>
      </c>
      <c r="T36" s="8" t="s">
        <v>144</v>
      </c>
      <c r="U36" s="6">
        <v>1000</v>
      </c>
      <c r="V36" s="5" t="s">
        <v>48</v>
      </c>
      <c r="W36" s="6">
        <v>7</v>
      </c>
      <c r="X36" s="5" t="s">
        <v>59</v>
      </c>
      <c r="Y36" s="5" t="s">
        <v>52</v>
      </c>
      <c r="Z36" s="5" t="s">
        <v>68</v>
      </c>
      <c r="AA36" s="5" t="s">
        <v>69</v>
      </c>
      <c r="AB36" s="5" t="s">
        <v>45</v>
      </c>
      <c r="AC36" s="5" t="s">
        <v>45</v>
      </c>
      <c r="AD36" s="5" t="s">
        <v>45</v>
      </c>
      <c r="AE36" s="6">
        <v>387</v>
      </c>
      <c r="AF36" s="6">
        <v>1162</v>
      </c>
      <c r="AG36" s="9">
        <v>26</v>
      </c>
      <c r="AH36" s="5" t="s">
        <v>45</v>
      </c>
      <c r="AI36" s="5" t="s">
        <v>51</v>
      </c>
      <c r="AJ36" s="5" t="s">
        <v>45</v>
      </c>
      <c r="AK36" s="5" t="s">
        <v>45</v>
      </c>
      <c r="AL36" s="5" t="s">
        <v>45</v>
      </c>
      <c r="AM36" s="5" t="s">
        <v>45</v>
      </c>
      <c r="AN36" s="5" t="s">
        <v>52</v>
      </c>
      <c r="AO36" s="10" t="s">
        <v>50</v>
      </c>
      <c r="AP36" s="5" t="s">
        <v>52</v>
      </c>
      <c r="AQ36" s="7">
        <v>41.4</v>
      </c>
      <c r="AR36" s="5" t="s">
        <v>45</v>
      </c>
      <c r="AS36" s="6">
        <v>387</v>
      </c>
    </row>
    <row r="37" spans="1:45">
      <c r="A37" s="5" t="s">
        <v>44</v>
      </c>
      <c r="B37" s="5" t="s">
        <v>114</v>
      </c>
      <c r="C37" s="5" t="s">
        <v>113</v>
      </c>
      <c r="D37" s="5" t="s">
        <v>111</v>
      </c>
      <c r="E37" s="5" t="s">
        <v>64</v>
      </c>
      <c r="F37" s="5" t="s">
        <v>56</v>
      </c>
      <c r="G37" s="5" t="s">
        <v>57</v>
      </c>
      <c r="H37" s="5" t="s">
        <v>45</v>
      </c>
      <c r="I37" s="5" t="s">
        <v>60</v>
      </c>
      <c r="J37" s="5" t="s">
        <v>76</v>
      </c>
      <c r="K37" s="5" t="s">
        <v>67</v>
      </c>
      <c r="L37" s="5" t="s">
        <v>47</v>
      </c>
      <c r="M37" s="6">
        <v>2</v>
      </c>
      <c r="N37" s="7">
        <v>18.899999999999999</v>
      </c>
      <c r="O37" s="7">
        <v>17.72</v>
      </c>
      <c r="P37" s="7">
        <v>14.96</v>
      </c>
      <c r="Q37" s="7">
        <v>1.45</v>
      </c>
      <c r="R37" s="7">
        <v>16.170000000000002</v>
      </c>
      <c r="S37" s="5" t="s">
        <v>45</v>
      </c>
      <c r="T37" s="8" t="s">
        <v>144</v>
      </c>
      <c r="U37" s="6">
        <v>1000</v>
      </c>
      <c r="V37" s="5" t="s">
        <v>48</v>
      </c>
      <c r="W37" s="6">
        <v>7</v>
      </c>
      <c r="X37" s="5" t="s">
        <v>59</v>
      </c>
      <c r="Y37" s="5" t="s">
        <v>52</v>
      </c>
      <c r="Z37" s="5" t="s">
        <v>68</v>
      </c>
      <c r="AA37" s="5" t="s">
        <v>69</v>
      </c>
      <c r="AB37" s="5" t="s">
        <v>45</v>
      </c>
      <c r="AC37" s="5" t="s">
        <v>45</v>
      </c>
      <c r="AD37" s="5" t="s">
        <v>45</v>
      </c>
      <c r="AE37" s="6">
        <v>200</v>
      </c>
      <c r="AF37" s="6">
        <v>600</v>
      </c>
      <c r="AG37" s="9">
        <v>19</v>
      </c>
      <c r="AH37" s="5" t="s">
        <v>45</v>
      </c>
      <c r="AI37" s="5" t="s">
        <v>51</v>
      </c>
      <c r="AJ37" s="5" t="s">
        <v>45</v>
      </c>
      <c r="AK37" s="5" t="s">
        <v>45</v>
      </c>
      <c r="AL37" s="5" t="s">
        <v>45</v>
      </c>
      <c r="AM37" s="5" t="s">
        <v>45</v>
      </c>
      <c r="AN37" s="5" t="s">
        <v>52</v>
      </c>
      <c r="AO37" s="10" t="s">
        <v>50</v>
      </c>
      <c r="AP37" s="5" t="s">
        <v>52</v>
      </c>
      <c r="AQ37" s="7">
        <v>46.2</v>
      </c>
      <c r="AR37" s="5" t="s">
        <v>45</v>
      </c>
      <c r="AS37" s="6">
        <v>200</v>
      </c>
    </row>
    <row r="38" spans="1:45">
      <c r="A38" s="5" t="s">
        <v>44</v>
      </c>
      <c r="B38" s="5" t="s">
        <v>115</v>
      </c>
      <c r="C38" s="5" t="s">
        <v>107</v>
      </c>
      <c r="D38" s="5" t="s">
        <v>116</v>
      </c>
      <c r="E38" s="5" t="s">
        <v>64</v>
      </c>
      <c r="F38" s="5" t="s">
        <v>56</v>
      </c>
      <c r="G38" s="5" t="s">
        <v>57</v>
      </c>
      <c r="H38" s="5" t="s">
        <v>45</v>
      </c>
      <c r="I38" s="5" t="s">
        <v>117</v>
      </c>
      <c r="J38" s="5" t="s">
        <v>66</v>
      </c>
      <c r="K38" s="5" t="s">
        <v>67</v>
      </c>
      <c r="L38" s="5" t="s">
        <v>47</v>
      </c>
      <c r="M38" s="6">
        <v>2</v>
      </c>
      <c r="N38" s="7">
        <v>17.72</v>
      </c>
      <c r="O38" s="7">
        <v>14.96</v>
      </c>
      <c r="P38" s="7">
        <v>14.17</v>
      </c>
      <c r="Q38" s="7">
        <v>1.0900000000000001</v>
      </c>
      <c r="R38" s="7">
        <v>11.87</v>
      </c>
      <c r="S38" s="5" t="s">
        <v>45</v>
      </c>
      <c r="T38" s="8" t="s">
        <v>144</v>
      </c>
      <c r="U38" s="6">
        <v>800</v>
      </c>
      <c r="V38" s="5" t="s">
        <v>48</v>
      </c>
      <c r="W38" s="6">
        <v>7</v>
      </c>
      <c r="X38" s="5" t="s">
        <v>59</v>
      </c>
      <c r="Y38" s="5" t="s">
        <v>52</v>
      </c>
      <c r="Z38" s="5" t="s">
        <v>68</v>
      </c>
      <c r="AA38" s="5" t="s">
        <v>45</v>
      </c>
      <c r="AB38" s="5" t="s">
        <v>45</v>
      </c>
      <c r="AC38" s="5" t="s">
        <v>68</v>
      </c>
      <c r="AD38" s="5" t="s">
        <v>45</v>
      </c>
      <c r="AE38" s="6">
        <v>0</v>
      </c>
      <c r="AF38" s="6">
        <v>192</v>
      </c>
      <c r="AG38" s="5" t="s">
        <v>45</v>
      </c>
      <c r="AH38" s="9">
        <v>30</v>
      </c>
      <c r="AI38" s="5" t="s">
        <v>51</v>
      </c>
      <c r="AJ38" s="5" t="s">
        <v>45</v>
      </c>
      <c r="AK38" s="5" t="s">
        <v>45</v>
      </c>
      <c r="AL38" s="5" t="s">
        <v>45</v>
      </c>
      <c r="AM38" s="5" t="s">
        <v>45</v>
      </c>
      <c r="AN38" s="5" t="s">
        <v>52</v>
      </c>
      <c r="AO38" s="10" t="s">
        <v>50</v>
      </c>
      <c r="AP38" s="5" t="s">
        <v>52</v>
      </c>
      <c r="AQ38" s="5" t="s">
        <v>45</v>
      </c>
      <c r="AR38" s="7">
        <v>33.9</v>
      </c>
      <c r="AS38" s="5" t="s">
        <v>45</v>
      </c>
    </row>
    <row r="39" spans="1:45">
      <c r="A39" s="5" t="s">
        <v>44</v>
      </c>
      <c r="B39" s="5" t="s">
        <v>116</v>
      </c>
      <c r="C39" s="5" t="s">
        <v>107</v>
      </c>
      <c r="D39" s="5" t="s">
        <v>116</v>
      </c>
      <c r="E39" s="5" t="s">
        <v>64</v>
      </c>
      <c r="F39" s="5" t="s">
        <v>56</v>
      </c>
      <c r="G39" s="5" t="s">
        <v>57</v>
      </c>
      <c r="H39" s="5" t="s">
        <v>45</v>
      </c>
      <c r="I39" s="5" t="s">
        <v>117</v>
      </c>
      <c r="J39" s="5" t="s">
        <v>66</v>
      </c>
      <c r="K39" s="5" t="s">
        <v>67</v>
      </c>
      <c r="L39" s="5" t="s">
        <v>47</v>
      </c>
      <c r="M39" s="6">
        <v>2</v>
      </c>
      <c r="N39" s="7">
        <v>17.72</v>
      </c>
      <c r="O39" s="7">
        <v>14.96</v>
      </c>
      <c r="P39" s="7">
        <v>14.17</v>
      </c>
      <c r="Q39" s="7">
        <v>1.0900000000000001</v>
      </c>
      <c r="R39" s="7">
        <v>11.87</v>
      </c>
      <c r="S39" s="5" t="s">
        <v>45</v>
      </c>
      <c r="T39" s="8" t="s">
        <v>144</v>
      </c>
      <c r="U39" s="6">
        <v>800</v>
      </c>
      <c r="V39" s="5" t="s">
        <v>48</v>
      </c>
      <c r="W39" s="6">
        <v>7</v>
      </c>
      <c r="X39" s="5" t="s">
        <v>59</v>
      </c>
      <c r="Y39" s="5" t="s">
        <v>52</v>
      </c>
      <c r="Z39" s="5" t="s">
        <v>68</v>
      </c>
      <c r="AA39" s="5" t="s">
        <v>69</v>
      </c>
      <c r="AB39" s="5" t="s">
        <v>45</v>
      </c>
      <c r="AC39" s="5" t="s">
        <v>45</v>
      </c>
      <c r="AD39" s="5" t="s">
        <v>45</v>
      </c>
      <c r="AE39" s="6">
        <v>200</v>
      </c>
      <c r="AF39" s="6">
        <v>600</v>
      </c>
      <c r="AG39" s="9">
        <v>16</v>
      </c>
      <c r="AH39" s="5" t="s">
        <v>45</v>
      </c>
      <c r="AI39" s="5" t="s">
        <v>51</v>
      </c>
      <c r="AJ39" s="5" t="s">
        <v>45</v>
      </c>
      <c r="AK39" s="5" t="s">
        <v>45</v>
      </c>
      <c r="AL39" s="5" t="s">
        <v>45</v>
      </c>
      <c r="AM39" s="5" t="s">
        <v>45</v>
      </c>
      <c r="AN39" s="5" t="s">
        <v>52</v>
      </c>
      <c r="AO39" s="10" t="s">
        <v>50</v>
      </c>
      <c r="AP39" s="5" t="s">
        <v>52</v>
      </c>
      <c r="AQ39" s="7">
        <v>33.9</v>
      </c>
      <c r="AR39" s="5" t="s">
        <v>45</v>
      </c>
      <c r="AS39" s="6">
        <v>200</v>
      </c>
    </row>
    <row r="40" spans="1:45">
      <c r="A40" s="5" t="s">
        <v>44</v>
      </c>
      <c r="B40" s="5" t="s">
        <v>118</v>
      </c>
      <c r="C40" s="5" t="s">
        <v>110</v>
      </c>
      <c r="D40" s="5" t="s">
        <v>119</v>
      </c>
      <c r="E40" s="5" t="s">
        <v>64</v>
      </c>
      <c r="F40" s="5" t="s">
        <v>56</v>
      </c>
      <c r="G40" s="5" t="s">
        <v>57</v>
      </c>
      <c r="H40" s="5" t="s">
        <v>45</v>
      </c>
      <c r="I40" s="5" t="s">
        <v>117</v>
      </c>
      <c r="J40" s="5" t="s">
        <v>73</v>
      </c>
      <c r="K40" s="5" t="s">
        <v>67</v>
      </c>
      <c r="L40" s="5" t="s">
        <v>47</v>
      </c>
      <c r="M40" s="6">
        <v>2</v>
      </c>
      <c r="N40" s="7">
        <v>17.72</v>
      </c>
      <c r="O40" s="7">
        <v>16.93</v>
      </c>
      <c r="P40" s="7">
        <v>14.96</v>
      </c>
      <c r="Q40" s="7">
        <v>1.3</v>
      </c>
      <c r="R40" s="7">
        <v>14.49</v>
      </c>
      <c r="S40" s="5" t="s">
        <v>45</v>
      </c>
      <c r="T40" s="8" t="s">
        <v>144</v>
      </c>
      <c r="U40" s="6">
        <v>1000</v>
      </c>
      <c r="V40" s="5" t="s">
        <v>48</v>
      </c>
      <c r="W40" s="6">
        <v>7</v>
      </c>
      <c r="X40" s="5" t="s">
        <v>59</v>
      </c>
      <c r="Y40" s="5" t="s">
        <v>52</v>
      </c>
      <c r="Z40" s="5" t="s">
        <v>68</v>
      </c>
      <c r="AA40" s="5" t="s">
        <v>45</v>
      </c>
      <c r="AB40" s="5" t="s">
        <v>45</v>
      </c>
      <c r="AC40" s="5" t="s">
        <v>68</v>
      </c>
      <c r="AD40" s="5" t="s">
        <v>45</v>
      </c>
      <c r="AE40" s="6">
        <v>0</v>
      </c>
      <c r="AF40" s="6">
        <v>200</v>
      </c>
      <c r="AG40" s="5" t="s">
        <v>45</v>
      </c>
      <c r="AH40" s="9">
        <v>49</v>
      </c>
      <c r="AI40" s="5" t="s">
        <v>51</v>
      </c>
      <c r="AJ40" s="5" t="s">
        <v>45</v>
      </c>
      <c r="AK40" s="5" t="s">
        <v>45</v>
      </c>
      <c r="AL40" s="5" t="s">
        <v>45</v>
      </c>
      <c r="AM40" s="5" t="s">
        <v>45</v>
      </c>
      <c r="AN40" s="5" t="s">
        <v>52</v>
      </c>
      <c r="AO40" s="10" t="s">
        <v>50</v>
      </c>
      <c r="AP40" s="5" t="s">
        <v>52</v>
      </c>
      <c r="AQ40" s="5" t="s">
        <v>45</v>
      </c>
      <c r="AR40" s="7">
        <v>41.4</v>
      </c>
      <c r="AS40" s="5" t="s">
        <v>45</v>
      </c>
    </row>
    <row r="41" spans="1:45">
      <c r="A41" s="5" t="s">
        <v>44</v>
      </c>
      <c r="B41" s="5" t="s">
        <v>120</v>
      </c>
      <c r="C41" s="5" t="s">
        <v>113</v>
      </c>
      <c r="D41" s="5" t="s">
        <v>119</v>
      </c>
      <c r="E41" s="5" t="s">
        <v>64</v>
      </c>
      <c r="F41" s="5" t="s">
        <v>56</v>
      </c>
      <c r="G41" s="5" t="s">
        <v>57</v>
      </c>
      <c r="H41" s="5" t="s">
        <v>45</v>
      </c>
      <c r="I41" s="5" t="s">
        <v>117</v>
      </c>
      <c r="J41" s="5" t="s">
        <v>76</v>
      </c>
      <c r="K41" s="5" t="s">
        <v>67</v>
      </c>
      <c r="L41" s="5" t="s">
        <v>47</v>
      </c>
      <c r="M41" s="6">
        <v>2</v>
      </c>
      <c r="N41" s="7">
        <v>18.899999999999999</v>
      </c>
      <c r="O41" s="7">
        <v>17.72</v>
      </c>
      <c r="P41" s="7">
        <v>14.96</v>
      </c>
      <c r="Q41" s="7">
        <v>1.45</v>
      </c>
      <c r="R41" s="7">
        <v>16.170000000000002</v>
      </c>
      <c r="S41" s="5" t="s">
        <v>45</v>
      </c>
      <c r="T41" s="8" t="s">
        <v>144</v>
      </c>
      <c r="U41" s="6">
        <v>1000</v>
      </c>
      <c r="V41" s="5" t="s">
        <v>48</v>
      </c>
      <c r="W41" s="6">
        <v>7</v>
      </c>
      <c r="X41" s="5" t="s">
        <v>59</v>
      </c>
      <c r="Y41" s="5" t="s">
        <v>52</v>
      </c>
      <c r="Z41" s="5" t="s">
        <v>68</v>
      </c>
      <c r="AA41" s="5" t="s">
        <v>45</v>
      </c>
      <c r="AB41" s="5" t="s">
        <v>45</v>
      </c>
      <c r="AC41" s="5" t="s">
        <v>68</v>
      </c>
      <c r="AD41" s="5" t="s">
        <v>45</v>
      </c>
      <c r="AE41" s="6">
        <v>0</v>
      </c>
      <c r="AF41" s="6">
        <v>326</v>
      </c>
      <c r="AG41" s="5" t="s">
        <v>45</v>
      </c>
      <c r="AH41" s="9">
        <v>41</v>
      </c>
      <c r="AI41" s="5" t="s">
        <v>51</v>
      </c>
      <c r="AJ41" s="5" t="s">
        <v>45</v>
      </c>
      <c r="AK41" s="5" t="s">
        <v>45</v>
      </c>
      <c r="AL41" s="5" t="s">
        <v>45</v>
      </c>
      <c r="AM41" s="5" t="s">
        <v>45</v>
      </c>
      <c r="AN41" s="5" t="s">
        <v>52</v>
      </c>
      <c r="AO41" s="10" t="s">
        <v>50</v>
      </c>
      <c r="AP41" s="5" t="s">
        <v>52</v>
      </c>
      <c r="AQ41" s="5" t="s">
        <v>45</v>
      </c>
      <c r="AR41" s="7">
        <v>46.2</v>
      </c>
      <c r="AS41" s="5" t="s">
        <v>45</v>
      </c>
    </row>
    <row r="42" spans="1:45">
      <c r="A42" s="5" t="s">
        <v>44</v>
      </c>
      <c r="B42" s="5" t="s">
        <v>119</v>
      </c>
      <c r="C42" s="5" t="s">
        <v>110</v>
      </c>
      <c r="D42" s="5" t="s">
        <v>119</v>
      </c>
      <c r="E42" s="5" t="s">
        <v>64</v>
      </c>
      <c r="F42" s="5" t="s">
        <v>56</v>
      </c>
      <c r="G42" s="5" t="s">
        <v>57</v>
      </c>
      <c r="H42" s="5" t="s">
        <v>45</v>
      </c>
      <c r="I42" s="5" t="s">
        <v>117</v>
      </c>
      <c r="J42" s="5" t="s">
        <v>73</v>
      </c>
      <c r="K42" s="5" t="s">
        <v>67</v>
      </c>
      <c r="L42" s="5" t="s">
        <v>47</v>
      </c>
      <c r="M42" s="6">
        <v>2</v>
      </c>
      <c r="N42" s="7">
        <v>17.72</v>
      </c>
      <c r="O42" s="7">
        <v>16.93</v>
      </c>
      <c r="P42" s="7">
        <v>14.96</v>
      </c>
      <c r="Q42" s="7">
        <v>1.3</v>
      </c>
      <c r="R42" s="7">
        <v>14.49</v>
      </c>
      <c r="S42" s="5" t="s">
        <v>45</v>
      </c>
      <c r="T42" s="8" t="s">
        <v>144</v>
      </c>
      <c r="U42" s="6">
        <v>1000</v>
      </c>
      <c r="V42" s="5" t="s">
        <v>48</v>
      </c>
      <c r="W42" s="6">
        <v>7</v>
      </c>
      <c r="X42" s="5" t="s">
        <v>59</v>
      </c>
      <c r="Y42" s="5" t="s">
        <v>52</v>
      </c>
      <c r="Z42" s="5" t="s">
        <v>68</v>
      </c>
      <c r="AA42" s="5" t="s">
        <v>69</v>
      </c>
      <c r="AB42" s="5" t="s">
        <v>45</v>
      </c>
      <c r="AC42" s="5" t="s">
        <v>45</v>
      </c>
      <c r="AD42" s="5" t="s">
        <v>45</v>
      </c>
      <c r="AE42" s="6">
        <v>387</v>
      </c>
      <c r="AF42" s="6">
        <v>1162</v>
      </c>
      <c r="AG42" s="9">
        <v>26</v>
      </c>
      <c r="AH42" s="5" t="s">
        <v>45</v>
      </c>
      <c r="AI42" s="5" t="s">
        <v>51</v>
      </c>
      <c r="AJ42" s="5" t="s">
        <v>45</v>
      </c>
      <c r="AK42" s="5" t="s">
        <v>45</v>
      </c>
      <c r="AL42" s="5" t="s">
        <v>45</v>
      </c>
      <c r="AM42" s="5" t="s">
        <v>45</v>
      </c>
      <c r="AN42" s="5" t="s">
        <v>52</v>
      </c>
      <c r="AO42" s="10" t="s">
        <v>50</v>
      </c>
      <c r="AP42" s="5" t="s">
        <v>52</v>
      </c>
      <c r="AQ42" s="7">
        <v>41.4</v>
      </c>
      <c r="AR42" s="5" t="s">
        <v>45</v>
      </c>
      <c r="AS42" s="6">
        <v>387</v>
      </c>
    </row>
    <row r="43" spans="1:45">
      <c r="A43" s="5" t="s">
        <v>44</v>
      </c>
      <c r="B43" s="5" t="s">
        <v>121</v>
      </c>
      <c r="C43" s="5" t="s">
        <v>113</v>
      </c>
      <c r="D43" s="5" t="s">
        <v>119</v>
      </c>
      <c r="E43" s="5" t="s">
        <v>64</v>
      </c>
      <c r="F43" s="5" t="s">
        <v>56</v>
      </c>
      <c r="G43" s="5" t="s">
        <v>57</v>
      </c>
      <c r="H43" s="5" t="s">
        <v>45</v>
      </c>
      <c r="I43" s="5" t="s">
        <v>117</v>
      </c>
      <c r="J43" s="5" t="s">
        <v>76</v>
      </c>
      <c r="K43" s="5" t="s">
        <v>67</v>
      </c>
      <c r="L43" s="5" t="s">
        <v>47</v>
      </c>
      <c r="M43" s="6">
        <v>2</v>
      </c>
      <c r="N43" s="7">
        <v>18.899999999999999</v>
      </c>
      <c r="O43" s="7">
        <v>17.72</v>
      </c>
      <c r="P43" s="7">
        <v>14.96</v>
      </c>
      <c r="Q43" s="7">
        <v>1.45</v>
      </c>
      <c r="R43" s="7">
        <v>16.170000000000002</v>
      </c>
      <c r="S43" s="5" t="s">
        <v>45</v>
      </c>
      <c r="T43" s="8" t="s">
        <v>144</v>
      </c>
      <c r="U43" s="6">
        <v>1000</v>
      </c>
      <c r="V43" s="5" t="s">
        <v>48</v>
      </c>
      <c r="W43" s="6">
        <v>7</v>
      </c>
      <c r="X43" s="5" t="s">
        <v>59</v>
      </c>
      <c r="Y43" s="5" t="s">
        <v>52</v>
      </c>
      <c r="Z43" s="5" t="s">
        <v>68</v>
      </c>
      <c r="AA43" s="5" t="s">
        <v>69</v>
      </c>
      <c r="AB43" s="5" t="s">
        <v>45</v>
      </c>
      <c r="AC43" s="5" t="s">
        <v>45</v>
      </c>
      <c r="AD43" s="5" t="s">
        <v>45</v>
      </c>
      <c r="AE43" s="6">
        <v>200</v>
      </c>
      <c r="AF43" s="6">
        <v>718</v>
      </c>
      <c r="AG43" s="9">
        <v>22</v>
      </c>
      <c r="AH43" s="5" t="s">
        <v>45</v>
      </c>
      <c r="AI43" s="5" t="s">
        <v>51</v>
      </c>
      <c r="AJ43" s="5" t="s">
        <v>45</v>
      </c>
      <c r="AK43" s="5" t="s">
        <v>45</v>
      </c>
      <c r="AL43" s="5" t="s">
        <v>45</v>
      </c>
      <c r="AM43" s="5" t="s">
        <v>45</v>
      </c>
      <c r="AN43" s="5" t="s">
        <v>52</v>
      </c>
      <c r="AO43" s="10" t="s">
        <v>50</v>
      </c>
      <c r="AP43" s="5" t="s">
        <v>52</v>
      </c>
      <c r="AQ43" s="7">
        <v>46.2</v>
      </c>
      <c r="AR43" s="5" t="s">
        <v>45</v>
      </c>
      <c r="AS43" s="6">
        <v>200</v>
      </c>
    </row>
    <row r="44" spans="1:45">
      <c r="A44" s="5" t="s">
        <v>44</v>
      </c>
      <c r="B44" s="5" t="s">
        <v>122</v>
      </c>
      <c r="C44" s="5" t="s">
        <v>123</v>
      </c>
      <c r="D44" s="5" t="s">
        <v>122</v>
      </c>
      <c r="E44" s="5" t="s">
        <v>124</v>
      </c>
      <c r="F44" s="5" t="s">
        <v>56</v>
      </c>
      <c r="G44" s="5" t="s">
        <v>125</v>
      </c>
      <c r="H44" s="5" t="s">
        <v>45</v>
      </c>
      <c r="I44" s="5" t="s">
        <v>58</v>
      </c>
      <c r="J44" s="5" t="s">
        <v>126</v>
      </c>
      <c r="K44" s="5" t="s">
        <v>127</v>
      </c>
      <c r="L44" s="5" t="s">
        <v>128</v>
      </c>
      <c r="M44" s="6">
        <v>6</v>
      </c>
      <c r="N44" s="7">
        <v>12.75</v>
      </c>
      <c r="O44" s="7">
        <v>9.75</v>
      </c>
      <c r="P44" s="7">
        <v>5</v>
      </c>
      <c r="Q44" s="7">
        <v>0.06</v>
      </c>
      <c r="R44" s="7">
        <v>4.21</v>
      </c>
      <c r="S44" s="7">
        <v>14</v>
      </c>
      <c r="T44" s="8" t="s">
        <v>143</v>
      </c>
      <c r="U44" s="6">
        <v>10000</v>
      </c>
      <c r="V44" s="5" t="s">
        <v>129</v>
      </c>
      <c r="W44" s="6">
        <v>13</v>
      </c>
      <c r="X44" s="5" t="s">
        <v>130</v>
      </c>
      <c r="Y44" s="5" t="s">
        <v>50</v>
      </c>
      <c r="Z44" s="5" t="s">
        <v>131</v>
      </c>
      <c r="AA44" s="5" t="s">
        <v>132</v>
      </c>
      <c r="AB44" s="5" t="s">
        <v>45</v>
      </c>
      <c r="AC44" s="5" t="s">
        <v>45</v>
      </c>
      <c r="AD44" s="5" t="s">
        <v>45</v>
      </c>
      <c r="AE44" s="6">
        <v>438</v>
      </c>
      <c r="AF44" s="6">
        <v>6354</v>
      </c>
      <c r="AG44" s="9">
        <v>874</v>
      </c>
      <c r="AH44" s="5" t="s">
        <v>45</v>
      </c>
      <c r="AI44" s="5" t="s">
        <v>51</v>
      </c>
      <c r="AJ44" s="5" t="s">
        <v>45</v>
      </c>
      <c r="AK44" s="5" t="s">
        <v>45</v>
      </c>
      <c r="AL44" s="5" t="s">
        <v>45</v>
      </c>
      <c r="AM44" s="5" t="s">
        <v>45</v>
      </c>
      <c r="AN44" s="10" t="s">
        <v>50</v>
      </c>
      <c r="AO44" s="5" t="s">
        <v>50</v>
      </c>
      <c r="AP44" s="10" t="s">
        <v>50</v>
      </c>
      <c r="AQ44" s="7">
        <v>9.24</v>
      </c>
      <c r="AR44" s="5" t="s">
        <v>45</v>
      </c>
      <c r="AS44" s="6">
        <v>438</v>
      </c>
    </row>
    <row r="45" spans="1:45">
      <c r="A45" s="5" t="s">
        <v>44</v>
      </c>
      <c r="B45" s="5" t="s">
        <v>133</v>
      </c>
      <c r="C45" s="5" t="s">
        <v>134</v>
      </c>
      <c r="D45" s="5" t="s">
        <v>122</v>
      </c>
      <c r="E45" s="5" t="s">
        <v>124</v>
      </c>
      <c r="F45" s="5" t="s">
        <v>56</v>
      </c>
      <c r="G45" s="5" t="s">
        <v>125</v>
      </c>
      <c r="H45" s="5" t="s">
        <v>45</v>
      </c>
      <c r="I45" s="5" t="s">
        <v>58</v>
      </c>
      <c r="J45" s="5" t="s">
        <v>135</v>
      </c>
      <c r="K45" s="5" t="s">
        <v>127</v>
      </c>
      <c r="L45" s="5" t="s">
        <v>128</v>
      </c>
      <c r="M45" s="6">
        <v>6</v>
      </c>
      <c r="N45" s="7">
        <v>12.75</v>
      </c>
      <c r="O45" s="7">
        <v>9.75</v>
      </c>
      <c r="P45" s="7">
        <v>5</v>
      </c>
      <c r="Q45" s="7">
        <v>0.06</v>
      </c>
      <c r="R45" s="7">
        <v>5.32</v>
      </c>
      <c r="S45" s="7">
        <v>19</v>
      </c>
      <c r="T45" s="8" t="s">
        <v>143</v>
      </c>
      <c r="U45" s="6">
        <v>10000</v>
      </c>
      <c r="V45" s="5" t="s">
        <v>129</v>
      </c>
      <c r="W45" s="6">
        <v>13</v>
      </c>
      <c r="X45" s="5" t="s">
        <v>130</v>
      </c>
      <c r="Y45" s="5" t="s">
        <v>50</v>
      </c>
      <c r="Z45" s="5" t="s">
        <v>131</v>
      </c>
      <c r="AA45" s="5" t="s">
        <v>132</v>
      </c>
      <c r="AB45" s="5" t="s">
        <v>45</v>
      </c>
      <c r="AC45" s="5" t="s">
        <v>45</v>
      </c>
      <c r="AD45" s="5" t="s">
        <v>45</v>
      </c>
      <c r="AE45" s="6">
        <v>438</v>
      </c>
      <c r="AF45" s="6">
        <v>4236</v>
      </c>
      <c r="AG45" s="9">
        <v>361</v>
      </c>
      <c r="AH45" s="5" t="s">
        <v>45</v>
      </c>
      <c r="AI45" s="5" t="s">
        <v>51</v>
      </c>
      <c r="AJ45" s="5" t="s">
        <v>45</v>
      </c>
      <c r="AK45" s="5" t="s">
        <v>45</v>
      </c>
      <c r="AL45" s="5" t="s">
        <v>45</v>
      </c>
      <c r="AM45" s="5" t="s">
        <v>45</v>
      </c>
      <c r="AN45" s="10" t="s">
        <v>50</v>
      </c>
      <c r="AO45" s="5" t="s">
        <v>50</v>
      </c>
      <c r="AP45" s="10" t="s">
        <v>50</v>
      </c>
      <c r="AQ45" s="7">
        <v>12.68</v>
      </c>
      <c r="AR45" s="5" t="s">
        <v>45</v>
      </c>
      <c r="AS45" s="6">
        <v>438</v>
      </c>
    </row>
    <row r="46" spans="1:45">
      <c r="A46" s="5" t="s">
        <v>44</v>
      </c>
      <c r="B46" s="5" t="s">
        <v>137</v>
      </c>
      <c r="C46" s="5" t="s">
        <v>45</v>
      </c>
      <c r="D46" s="5" t="s">
        <v>137</v>
      </c>
      <c r="E46" s="5" t="s">
        <v>136</v>
      </c>
      <c r="F46" s="5" t="s">
        <v>46</v>
      </c>
      <c r="G46" s="5" t="s">
        <v>54</v>
      </c>
      <c r="H46" s="5" t="s">
        <v>138</v>
      </c>
      <c r="I46" s="5" t="s">
        <v>55</v>
      </c>
      <c r="J46" s="5" t="s">
        <v>139</v>
      </c>
      <c r="K46" s="5" t="s">
        <v>140</v>
      </c>
      <c r="L46" s="5" t="s">
        <v>47</v>
      </c>
      <c r="M46" s="6">
        <v>1</v>
      </c>
      <c r="N46" s="7">
        <v>12.4</v>
      </c>
      <c r="O46" s="7">
        <v>9.84</v>
      </c>
      <c r="P46" s="7">
        <v>7.28</v>
      </c>
      <c r="Q46" s="7">
        <v>0.51</v>
      </c>
      <c r="R46" s="7">
        <v>26.71</v>
      </c>
      <c r="S46" s="5" t="s">
        <v>45</v>
      </c>
      <c r="T46" s="8" t="s">
        <v>143</v>
      </c>
      <c r="U46" s="6">
        <v>3000</v>
      </c>
      <c r="V46" s="5" t="s">
        <v>48</v>
      </c>
      <c r="W46" s="6">
        <v>17</v>
      </c>
      <c r="X46" s="5" t="s">
        <v>49</v>
      </c>
      <c r="Y46" s="5" t="s">
        <v>50</v>
      </c>
      <c r="Z46" s="5" t="s">
        <v>45</v>
      </c>
      <c r="AA46" s="5" t="s">
        <v>45</v>
      </c>
      <c r="AB46" s="5" t="s">
        <v>45</v>
      </c>
      <c r="AC46" s="5" t="s">
        <v>45</v>
      </c>
      <c r="AD46" s="5" t="s">
        <v>45</v>
      </c>
      <c r="AE46" s="6">
        <v>398</v>
      </c>
      <c r="AF46" s="6">
        <v>0</v>
      </c>
      <c r="AG46" s="9">
        <v>69</v>
      </c>
      <c r="AH46" s="5" t="s">
        <v>45</v>
      </c>
      <c r="AI46" s="5" t="s">
        <v>51</v>
      </c>
      <c r="AJ46" s="5" t="s">
        <v>45</v>
      </c>
      <c r="AK46" s="5" t="s">
        <v>45</v>
      </c>
      <c r="AL46" s="5" t="s">
        <v>45</v>
      </c>
      <c r="AM46" s="5" t="s">
        <v>45</v>
      </c>
      <c r="AN46" s="10" t="s">
        <v>50</v>
      </c>
      <c r="AO46" s="5" t="s">
        <v>50</v>
      </c>
      <c r="AP46" s="10" t="s">
        <v>50</v>
      </c>
      <c r="AQ46" s="7">
        <v>80.13</v>
      </c>
      <c r="AR46" s="5" t="s">
        <v>45</v>
      </c>
      <c r="AS46" s="6">
        <v>398</v>
      </c>
    </row>
    <row r="47" spans="1:45">
      <c r="A47" s="5" t="s">
        <v>44</v>
      </c>
      <c r="B47" s="5" t="s">
        <v>141</v>
      </c>
      <c r="C47" s="5" t="s">
        <v>45</v>
      </c>
      <c r="D47" s="5" t="s">
        <v>141</v>
      </c>
      <c r="E47" s="5" t="s">
        <v>136</v>
      </c>
      <c r="F47" s="5" t="s">
        <v>46</v>
      </c>
      <c r="G47" s="5" t="s">
        <v>54</v>
      </c>
      <c r="H47" s="5" t="s">
        <v>138</v>
      </c>
      <c r="I47" s="5" t="s">
        <v>53</v>
      </c>
      <c r="J47" s="5" t="s">
        <v>139</v>
      </c>
      <c r="K47" s="5" t="s">
        <v>140</v>
      </c>
      <c r="L47" s="5" t="s">
        <v>47</v>
      </c>
      <c r="M47" s="6">
        <v>1</v>
      </c>
      <c r="N47" s="7">
        <v>12.4</v>
      </c>
      <c r="O47" s="7">
        <v>9.84</v>
      </c>
      <c r="P47" s="7">
        <v>7.28</v>
      </c>
      <c r="Q47" s="7">
        <v>0.51</v>
      </c>
      <c r="R47" s="7">
        <v>26.71</v>
      </c>
      <c r="S47" s="5" t="s">
        <v>45</v>
      </c>
      <c r="T47" s="8" t="s">
        <v>143</v>
      </c>
      <c r="U47" s="6">
        <v>3000</v>
      </c>
      <c r="V47" s="5" t="s">
        <v>48</v>
      </c>
      <c r="W47" s="6">
        <v>17</v>
      </c>
      <c r="X47" s="5" t="s">
        <v>49</v>
      </c>
      <c r="Y47" s="5" t="s">
        <v>50</v>
      </c>
      <c r="Z47" s="5" t="s">
        <v>45</v>
      </c>
      <c r="AA47" s="5" t="s">
        <v>45</v>
      </c>
      <c r="AB47" s="5" t="s">
        <v>45</v>
      </c>
      <c r="AC47" s="5" t="s">
        <v>45</v>
      </c>
      <c r="AD47" s="5" t="s">
        <v>45</v>
      </c>
      <c r="AE47" s="6">
        <v>398</v>
      </c>
      <c r="AF47" s="6">
        <v>0</v>
      </c>
      <c r="AG47" s="9">
        <v>69</v>
      </c>
      <c r="AH47" s="5" t="s">
        <v>45</v>
      </c>
      <c r="AI47" s="5" t="s">
        <v>51</v>
      </c>
      <c r="AJ47" s="5" t="s">
        <v>45</v>
      </c>
      <c r="AK47" s="5" t="s">
        <v>45</v>
      </c>
      <c r="AL47" s="5" t="s">
        <v>45</v>
      </c>
      <c r="AM47" s="5" t="s">
        <v>45</v>
      </c>
      <c r="AN47" s="10" t="s">
        <v>50</v>
      </c>
      <c r="AO47" s="5" t="s">
        <v>50</v>
      </c>
      <c r="AP47" s="10" t="s">
        <v>50</v>
      </c>
      <c r="AQ47" s="7">
        <v>80.13</v>
      </c>
      <c r="AR47" s="5" t="s">
        <v>45</v>
      </c>
      <c r="AS47" s="6">
        <v>398</v>
      </c>
    </row>
    <row r="48" spans="1:45">
      <c r="A48" s="12" t="s">
        <v>44</v>
      </c>
      <c r="B48" s="12" t="s">
        <v>145</v>
      </c>
      <c r="C48" s="12" t="s">
        <v>45</v>
      </c>
      <c r="D48" s="12" t="s">
        <v>145</v>
      </c>
      <c r="E48" s="5" t="s">
        <v>64</v>
      </c>
      <c r="F48" s="12" t="s">
        <v>146</v>
      </c>
      <c r="G48" s="12" t="s">
        <v>147</v>
      </c>
      <c r="H48" s="12" t="s">
        <v>148</v>
      </c>
      <c r="I48" s="12" t="s">
        <v>149</v>
      </c>
      <c r="J48" s="12" t="s">
        <v>150</v>
      </c>
      <c r="K48" s="12" t="s">
        <v>151</v>
      </c>
      <c r="L48" s="5" t="s">
        <v>47</v>
      </c>
      <c r="M48" s="13">
        <v>2</v>
      </c>
      <c r="N48" s="13">
        <v>17.7165</v>
      </c>
      <c r="O48" s="13">
        <v>14.960599999999999</v>
      </c>
      <c r="P48" s="13">
        <v>14.1732</v>
      </c>
      <c r="Q48" s="13">
        <v>1.0869789197878124</v>
      </c>
      <c r="R48" s="13">
        <v>13.2</v>
      </c>
      <c r="S48" s="14"/>
      <c r="T48" s="17" t="s">
        <v>221</v>
      </c>
      <c r="U48" s="18">
        <v>800</v>
      </c>
      <c r="V48" s="17" t="s">
        <v>222</v>
      </c>
      <c r="W48" s="4">
        <v>7</v>
      </c>
      <c r="X48" s="5" t="s">
        <v>59</v>
      </c>
      <c r="Y48" s="5" t="s">
        <v>52</v>
      </c>
      <c r="Z48" s="4">
        <v>202538</v>
      </c>
      <c r="AA48" s="4">
        <v>202536</v>
      </c>
      <c r="AE48" s="4">
        <v>387</v>
      </c>
      <c r="AF48" s="4">
        <v>1448</v>
      </c>
      <c r="AG48" s="4">
        <v>5.7723430640692692</v>
      </c>
      <c r="AI48" s="5" t="s">
        <v>51</v>
      </c>
      <c r="AN48" s="5" t="s">
        <v>52</v>
      </c>
      <c r="AO48" s="5" t="s">
        <v>52</v>
      </c>
      <c r="AP48" s="5" t="s">
        <v>52</v>
      </c>
      <c r="AS48" s="4">
        <v>387</v>
      </c>
    </row>
    <row r="49" spans="1:45">
      <c r="A49" s="12" t="s">
        <v>44</v>
      </c>
      <c r="B49" s="12" t="s">
        <v>152</v>
      </c>
      <c r="C49" s="12" t="s">
        <v>45</v>
      </c>
      <c r="D49" s="12" t="s">
        <v>145</v>
      </c>
      <c r="E49" s="5" t="s">
        <v>64</v>
      </c>
      <c r="F49" s="12" t="s">
        <v>146</v>
      </c>
      <c r="G49" s="12" t="s">
        <v>147</v>
      </c>
      <c r="H49" s="12" t="s">
        <v>148</v>
      </c>
      <c r="I49" s="12" t="s">
        <v>149</v>
      </c>
      <c r="J49" s="12" t="s">
        <v>153</v>
      </c>
      <c r="K49" s="12" t="s">
        <v>154</v>
      </c>
      <c r="L49" s="5" t="s">
        <v>47</v>
      </c>
      <c r="M49" s="13">
        <v>2</v>
      </c>
      <c r="N49" s="13">
        <v>17.7165</v>
      </c>
      <c r="O49" s="13">
        <v>16.929099999999998</v>
      </c>
      <c r="P49" s="13">
        <v>14.960599999999999</v>
      </c>
      <c r="Q49" s="13">
        <v>1.2983359319687762</v>
      </c>
      <c r="R49" s="13">
        <v>16.21</v>
      </c>
      <c r="S49" s="14"/>
      <c r="T49" s="17" t="s">
        <v>221</v>
      </c>
      <c r="U49" s="18">
        <v>800</v>
      </c>
      <c r="V49" s="17" t="s">
        <v>222</v>
      </c>
      <c r="W49" s="4">
        <v>7</v>
      </c>
      <c r="X49" s="5" t="s">
        <v>59</v>
      </c>
      <c r="Y49" s="5" t="s">
        <v>52</v>
      </c>
      <c r="Z49" s="4">
        <v>202538</v>
      </c>
      <c r="AA49" s="4">
        <v>202536</v>
      </c>
      <c r="AE49" s="4">
        <v>387</v>
      </c>
      <c r="AF49" s="4">
        <v>2982</v>
      </c>
      <c r="AG49" s="4">
        <v>27.4428897788226</v>
      </c>
      <c r="AI49" s="5" t="s">
        <v>51</v>
      </c>
      <c r="AN49" s="5" t="s">
        <v>52</v>
      </c>
      <c r="AO49" s="5" t="s">
        <v>52</v>
      </c>
      <c r="AP49" s="5" t="s">
        <v>52</v>
      </c>
      <c r="AS49" s="4">
        <v>387</v>
      </c>
    </row>
    <row r="50" spans="1:45" ht="15.75" customHeight="1">
      <c r="A50" s="12" t="s">
        <v>44</v>
      </c>
      <c r="B50" s="12" t="s">
        <v>155</v>
      </c>
      <c r="C50" s="12" t="s">
        <v>45</v>
      </c>
      <c r="D50" s="12" t="s">
        <v>145</v>
      </c>
      <c r="E50" s="5" t="s">
        <v>64</v>
      </c>
      <c r="F50" s="12" t="s">
        <v>146</v>
      </c>
      <c r="G50" s="12" t="s">
        <v>147</v>
      </c>
      <c r="H50" s="12" t="s">
        <v>148</v>
      </c>
      <c r="I50" s="12" t="s">
        <v>149</v>
      </c>
      <c r="J50" s="12" t="s">
        <v>156</v>
      </c>
      <c r="K50" s="12" t="s">
        <v>157</v>
      </c>
      <c r="L50" s="5" t="s">
        <v>47</v>
      </c>
      <c r="M50" s="13">
        <v>2</v>
      </c>
      <c r="N50" s="13">
        <v>18.897600000000001</v>
      </c>
      <c r="O50" s="13">
        <v>17.7165</v>
      </c>
      <c r="P50" s="13">
        <v>14.960599999999999</v>
      </c>
      <c r="Q50" s="13">
        <v>1.44930522638375</v>
      </c>
      <c r="R50" s="13">
        <v>17.89</v>
      </c>
      <c r="S50" s="14"/>
      <c r="T50" s="17" t="s">
        <v>221</v>
      </c>
      <c r="U50" s="18">
        <v>800</v>
      </c>
      <c r="V50" s="17" t="s">
        <v>222</v>
      </c>
      <c r="W50" s="4">
        <v>7</v>
      </c>
      <c r="X50" s="5" t="s">
        <v>59</v>
      </c>
      <c r="Y50" s="5" t="s">
        <v>52</v>
      </c>
      <c r="Z50" s="4">
        <v>202538</v>
      </c>
      <c r="AA50" s="4">
        <v>202536</v>
      </c>
      <c r="AE50" s="4">
        <v>387</v>
      </c>
      <c r="AF50" s="4">
        <v>1454</v>
      </c>
      <c r="AG50" s="4">
        <v>13.384571875851782</v>
      </c>
      <c r="AI50" s="5" t="s">
        <v>51</v>
      </c>
      <c r="AN50" s="5" t="s">
        <v>52</v>
      </c>
      <c r="AO50" s="5" t="s">
        <v>52</v>
      </c>
      <c r="AP50" s="5" t="s">
        <v>52</v>
      </c>
      <c r="AS50" s="4">
        <v>387</v>
      </c>
    </row>
    <row r="51" spans="1:45">
      <c r="A51" s="12" t="s">
        <v>44</v>
      </c>
      <c r="B51" s="12" t="s">
        <v>162</v>
      </c>
      <c r="C51" s="12" t="s">
        <v>45</v>
      </c>
      <c r="D51" s="12" t="s">
        <v>145</v>
      </c>
      <c r="E51" s="5" t="s">
        <v>64</v>
      </c>
      <c r="F51" s="12" t="s">
        <v>146</v>
      </c>
      <c r="G51" s="12" t="s">
        <v>147</v>
      </c>
      <c r="H51" s="12" t="s">
        <v>148</v>
      </c>
      <c r="I51" s="12" t="s">
        <v>149</v>
      </c>
      <c r="J51" s="12" t="s">
        <v>150</v>
      </c>
      <c r="K51" s="12" t="s">
        <v>151</v>
      </c>
      <c r="L51" s="5" t="s">
        <v>47</v>
      </c>
      <c r="M51" s="13">
        <v>2</v>
      </c>
      <c r="N51" s="13">
        <v>17.7165</v>
      </c>
      <c r="O51" s="13">
        <v>14.960599999999999</v>
      </c>
      <c r="P51" s="13">
        <v>14.1732</v>
      </c>
      <c r="Q51" s="13">
        <v>1.0869789197878124</v>
      </c>
      <c r="R51" s="13">
        <v>13.2</v>
      </c>
      <c r="S51" s="14"/>
      <c r="T51" s="17" t="s">
        <v>221</v>
      </c>
      <c r="U51" s="18">
        <v>800</v>
      </c>
      <c r="V51" s="17" t="s">
        <v>222</v>
      </c>
      <c r="W51" s="4">
        <v>7</v>
      </c>
      <c r="X51" s="5" t="s">
        <v>59</v>
      </c>
      <c r="Y51" s="5" t="s">
        <v>52</v>
      </c>
      <c r="Z51" s="4">
        <v>202538</v>
      </c>
      <c r="AC51" s="4">
        <v>202536</v>
      </c>
      <c r="AF51" s="4">
        <v>160</v>
      </c>
      <c r="AH51" s="4">
        <v>10.15961691809637</v>
      </c>
      <c r="AI51" s="5" t="s">
        <v>51</v>
      </c>
      <c r="AN51" s="5" t="s">
        <v>52</v>
      </c>
      <c r="AO51" s="5" t="s">
        <v>52</v>
      </c>
      <c r="AP51" s="5" t="s">
        <v>52</v>
      </c>
    </row>
    <row r="52" spans="1:45">
      <c r="A52" s="12" t="s">
        <v>44</v>
      </c>
      <c r="B52" s="12" t="s">
        <v>163</v>
      </c>
      <c r="C52" s="12" t="s">
        <v>45</v>
      </c>
      <c r="D52" s="12" t="s">
        <v>145</v>
      </c>
      <c r="E52" s="5" t="s">
        <v>64</v>
      </c>
      <c r="F52" s="12" t="s">
        <v>146</v>
      </c>
      <c r="G52" s="12" t="s">
        <v>147</v>
      </c>
      <c r="H52" s="12" t="s">
        <v>148</v>
      </c>
      <c r="I52" s="12" t="s">
        <v>149</v>
      </c>
      <c r="J52" s="12" t="s">
        <v>153</v>
      </c>
      <c r="K52" s="12" t="s">
        <v>154</v>
      </c>
      <c r="L52" s="5" t="s">
        <v>47</v>
      </c>
      <c r="M52" s="13">
        <v>2</v>
      </c>
      <c r="N52" s="13">
        <v>17.7165</v>
      </c>
      <c r="O52" s="13">
        <v>16.929099999999998</v>
      </c>
      <c r="P52" s="13">
        <v>14.960599999999999</v>
      </c>
      <c r="Q52" s="13">
        <v>1.2983359319687762</v>
      </c>
      <c r="R52" s="13">
        <v>16.21</v>
      </c>
      <c r="S52" s="14"/>
      <c r="T52" s="17" t="s">
        <v>221</v>
      </c>
      <c r="U52" s="18">
        <v>800</v>
      </c>
      <c r="V52" s="17" t="s">
        <v>222</v>
      </c>
      <c r="W52" s="4">
        <v>7</v>
      </c>
      <c r="X52" s="5" t="s">
        <v>59</v>
      </c>
      <c r="Y52" s="5" t="s">
        <v>52</v>
      </c>
      <c r="Z52" s="4">
        <v>202538</v>
      </c>
      <c r="AC52" s="4">
        <v>202536</v>
      </c>
      <c r="AF52" s="4">
        <v>562</v>
      </c>
      <c r="AH52" s="4">
        <v>48.300879588024827</v>
      </c>
      <c r="AI52" s="5" t="s">
        <v>51</v>
      </c>
      <c r="AN52" s="5" t="s">
        <v>52</v>
      </c>
      <c r="AO52" s="5" t="s">
        <v>52</v>
      </c>
      <c r="AP52" s="5" t="s">
        <v>52</v>
      </c>
    </row>
    <row r="53" spans="1:45">
      <c r="A53" s="12" t="s">
        <v>44</v>
      </c>
      <c r="B53" s="12" t="s">
        <v>164</v>
      </c>
      <c r="C53" s="12" t="s">
        <v>45</v>
      </c>
      <c r="D53" s="12" t="s">
        <v>145</v>
      </c>
      <c r="E53" s="5" t="s">
        <v>64</v>
      </c>
      <c r="F53" s="12" t="s">
        <v>146</v>
      </c>
      <c r="G53" s="12" t="s">
        <v>147</v>
      </c>
      <c r="H53" s="12" t="s">
        <v>148</v>
      </c>
      <c r="I53" s="12" t="s">
        <v>149</v>
      </c>
      <c r="J53" s="12" t="s">
        <v>156</v>
      </c>
      <c r="K53" s="12" t="s">
        <v>157</v>
      </c>
      <c r="L53" s="5" t="s">
        <v>47</v>
      </c>
      <c r="M53" s="13">
        <v>2</v>
      </c>
      <c r="N53" s="13">
        <v>18.897600000000001</v>
      </c>
      <c r="O53" s="13">
        <v>17.7165</v>
      </c>
      <c r="P53" s="13">
        <v>14.960599999999999</v>
      </c>
      <c r="Q53" s="13">
        <v>1.44930522638375</v>
      </c>
      <c r="R53" s="13">
        <v>17.89</v>
      </c>
      <c r="S53" s="14"/>
      <c r="T53" s="17" t="s">
        <v>221</v>
      </c>
      <c r="U53" s="18">
        <v>800</v>
      </c>
      <c r="V53" s="17" t="s">
        <v>222</v>
      </c>
      <c r="W53" s="4">
        <v>7</v>
      </c>
      <c r="X53" s="5" t="s">
        <v>59</v>
      </c>
      <c r="Y53" s="5" t="s">
        <v>52</v>
      </c>
      <c r="Z53" s="4">
        <v>202538</v>
      </c>
      <c r="AC53" s="4">
        <v>202536</v>
      </c>
      <c r="AF53" s="4">
        <v>352</v>
      </c>
      <c r="AH53" s="4">
        <v>23.557526183400249</v>
      </c>
      <c r="AI53" s="5" t="s">
        <v>51</v>
      </c>
      <c r="AN53" s="5" t="s">
        <v>52</v>
      </c>
      <c r="AO53" s="5" t="s">
        <v>52</v>
      </c>
      <c r="AP53" s="5" t="s">
        <v>52</v>
      </c>
    </row>
    <row r="54" spans="1:45">
      <c r="A54" s="12" t="s">
        <v>44</v>
      </c>
      <c r="B54" s="12" t="s">
        <v>168</v>
      </c>
      <c r="C54" s="12" t="s">
        <v>45</v>
      </c>
      <c r="D54" s="12" t="s">
        <v>168</v>
      </c>
      <c r="E54" s="5" t="s">
        <v>64</v>
      </c>
      <c r="F54" s="12" t="s">
        <v>146</v>
      </c>
      <c r="G54" s="12" t="s">
        <v>147</v>
      </c>
      <c r="H54" s="12" t="s">
        <v>148</v>
      </c>
      <c r="I54" s="12" t="s">
        <v>169</v>
      </c>
      <c r="J54" s="12" t="s">
        <v>150</v>
      </c>
      <c r="K54" s="12" t="s">
        <v>151</v>
      </c>
      <c r="L54" s="5" t="s">
        <v>47</v>
      </c>
      <c r="M54" s="13">
        <v>2</v>
      </c>
      <c r="N54" s="13">
        <v>17.7165</v>
      </c>
      <c r="O54" s="13">
        <v>14.960599999999999</v>
      </c>
      <c r="P54" s="13">
        <v>14.1732</v>
      </c>
      <c r="Q54" s="13">
        <v>1.0869789197878124</v>
      </c>
      <c r="R54" s="13">
        <v>13.2</v>
      </c>
      <c r="S54" s="14"/>
      <c r="T54" s="17" t="s">
        <v>221</v>
      </c>
      <c r="U54" s="18">
        <v>800</v>
      </c>
      <c r="V54" s="17" t="s">
        <v>222</v>
      </c>
      <c r="W54" s="4">
        <v>7</v>
      </c>
      <c r="X54" s="5" t="s">
        <v>59</v>
      </c>
      <c r="Y54" s="5" t="s">
        <v>52</v>
      </c>
      <c r="Z54" s="4">
        <v>202538</v>
      </c>
      <c r="AC54" s="4">
        <v>202536</v>
      </c>
      <c r="AF54" s="4">
        <v>48</v>
      </c>
      <c r="AH54" s="4">
        <v>28.856775499212045</v>
      </c>
      <c r="AI54" s="5" t="s">
        <v>51</v>
      </c>
      <c r="AN54" s="5" t="s">
        <v>52</v>
      </c>
      <c r="AO54" s="5" t="s">
        <v>52</v>
      </c>
      <c r="AP54" s="5" t="s">
        <v>52</v>
      </c>
    </row>
    <row r="55" spans="1:45">
      <c r="A55" s="12" t="s">
        <v>44</v>
      </c>
      <c r="B55" s="12" t="s">
        <v>170</v>
      </c>
      <c r="C55" s="12" t="s">
        <v>45</v>
      </c>
      <c r="D55" s="12" t="s">
        <v>168</v>
      </c>
      <c r="E55" s="5" t="s">
        <v>64</v>
      </c>
      <c r="F55" s="12" t="s">
        <v>146</v>
      </c>
      <c r="G55" s="12" t="s">
        <v>147</v>
      </c>
      <c r="H55" s="12" t="s">
        <v>148</v>
      </c>
      <c r="I55" s="12" t="s">
        <v>169</v>
      </c>
      <c r="J55" s="12" t="s">
        <v>153</v>
      </c>
      <c r="K55" s="12" t="s">
        <v>154</v>
      </c>
      <c r="L55" s="5" t="s">
        <v>47</v>
      </c>
      <c r="M55" s="13">
        <v>2</v>
      </c>
      <c r="N55" s="13">
        <v>17.7165</v>
      </c>
      <c r="O55" s="13">
        <v>16.929099999999998</v>
      </c>
      <c r="P55" s="13">
        <v>14.960599999999999</v>
      </c>
      <c r="Q55" s="13">
        <v>1.2983359319687762</v>
      </c>
      <c r="R55" s="13">
        <v>16.21</v>
      </c>
      <c r="S55" s="14"/>
      <c r="T55" s="17" t="s">
        <v>221</v>
      </c>
      <c r="U55" s="18">
        <v>800</v>
      </c>
      <c r="V55" s="17" t="s">
        <v>222</v>
      </c>
      <c r="W55" s="4">
        <v>7</v>
      </c>
      <c r="X55" s="5" t="s">
        <v>59</v>
      </c>
      <c r="Y55" s="5" t="s">
        <v>52</v>
      </c>
      <c r="Z55" s="4">
        <v>202538</v>
      </c>
      <c r="AC55" s="4">
        <v>202536</v>
      </c>
      <c r="AF55" s="4">
        <v>136</v>
      </c>
      <c r="AH55" s="4">
        <v>58.501065339533184</v>
      </c>
      <c r="AI55" s="5" t="s">
        <v>51</v>
      </c>
      <c r="AN55" s="5" t="s">
        <v>52</v>
      </c>
      <c r="AO55" s="5" t="s">
        <v>52</v>
      </c>
      <c r="AP55" s="5" t="s">
        <v>52</v>
      </c>
    </row>
    <row r="56" spans="1:45">
      <c r="A56" s="12" t="s">
        <v>44</v>
      </c>
      <c r="B56" s="12" t="s">
        <v>171</v>
      </c>
      <c r="C56" s="12" t="s">
        <v>45</v>
      </c>
      <c r="D56" s="12" t="s">
        <v>168</v>
      </c>
      <c r="E56" s="5" t="s">
        <v>64</v>
      </c>
      <c r="F56" s="12" t="s">
        <v>146</v>
      </c>
      <c r="G56" s="12" t="s">
        <v>147</v>
      </c>
      <c r="H56" s="12" t="s">
        <v>148</v>
      </c>
      <c r="I56" s="12" t="s">
        <v>169</v>
      </c>
      <c r="J56" s="12" t="s">
        <v>156</v>
      </c>
      <c r="K56" s="12" t="s">
        <v>157</v>
      </c>
      <c r="L56" s="5" t="s">
        <v>47</v>
      </c>
      <c r="M56" s="13">
        <v>2</v>
      </c>
      <c r="N56" s="13">
        <v>18.897600000000001</v>
      </c>
      <c r="O56" s="13">
        <v>17.7165</v>
      </c>
      <c r="P56" s="13">
        <v>14.960599999999999</v>
      </c>
      <c r="Q56" s="13">
        <v>1.44930522638375</v>
      </c>
      <c r="R56" s="13">
        <v>17.89</v>
      </c>
      <c r="S56" s="14"/>
      <c r="T56" s="17" t="s">
        <v>221</v>
      </c>
      <c r="U56" s="18">
        <v>800</v>
      </c>
      <c r="V56" s="17" t="s">
        <v>222</v>
      </c>
      <c r="W56" s="4">
        <v>7</v>
      </c>
      <c r="X56" s="5" t="s">
        <v>59</v>
      </c>
      <c r="Y56" s="5" t="s">
        <v>52</v>
      </c>
      <c r="Z56" s="4">
        <v>202538</v>
      </c>
      <c r="AC56" s="4">
        <v>202536</v>
      </c>
      <c r="AF56" s="4">
        <v>154</v>
      </c>
      <c r="AH56" s="4">
        <v>49.107144270588911</v>
      </c>
      <c r="AI56" s="5" t="s">
        <v>51</v>
      </c>
      <c r="AN56" s="5" t="s">
        <v>52</v>
      </c>
      <c r="AO56" s="5" t="s">
        <v>52</v>
      </c>
      <c r="AP56" s="5" t="s">
        <v>52</v>
      </c>
    </row>
    <row r="57" spans="1:45">
      <c r="A57" s="12" t="s">
        <v>44</v>
      </c>
      <c r="B57" s="12" t="s">
        <v>172</v>
      </c>
      <c r="C57" s="12" t="s">
        <v>45</v>
      </c>
      <c r="D57" s="12" t="s">
        <v>168</v>
      </c>
      <c r="E57" s="5" t="s">
        <v>64</v>
      </c>
      <c r="F57" s="12" t="s">
        <v>146</v>
      </c>
      <c r="G57" s="12" t="s">
        <v>147</v>
      </c>
      <c r="H57" s="12" t="s">
        <v>148</v>
      </c>
      <c r="I57" s="12" t="s">
        <v>169</v>
      </c>
      <c r="J57" s="12" t="s">
        <v>150</v>
      </c>
      <c r="K57" s="12" t="s">
        <v>151</v>
      </c>
      <c r="L57" s="5" t="s">
        <v>47</v>
      </c>
      <c r="M57" s="13">
        <v>2</v>
      </c>
      <c r="N57" s="13">
        <v>17.7165</v>
      </c>
      <c r="O57" s="13">
        <v>14.960599999999999</v>
      </c>
      <c r="P57" s="13">
        <v>14.1732</v>
      </c>
      <c r="Q57" s="13">
        <v>1.0869789197878124</v>
      </c>
      <c r="R57" s="13">
        <v>13.2</v>
      </c>
      <c r="S57" s="14"/>
      <c r="T57" s="17" t="s">
        <v>221</v>
      </c>
      <c r="U57" s="18">
        <v>800</v>
      </c>
      <c r="V57" s="17" t="s">
        <v>222</v>
      </c>
      <c r="W57" s="4">
        <v>7</v>
      </c>
      <c r="X57" s="5" t="s">
        <v>59</v>
      </c>
      <c r="Y57" s="5" t="s">
        <v>52</v>
      </c>
      <c r="Z57" s="4">
        <v>202538</v>
      </c>
      <c r="AA57" s="4">
        <v>202536</v>
      </c>
      <c r="AE57" s="4">
        <v>387</v>
      </c>
      <c r="AF57" s="4">
        <v>832</v>
      </c>
      <c r="AG57" s="4">
        <v>16.395422115531051</v>
      </c>
      <c r="AI57" s="5" t="s">
        <v>51</v>
      </c>
      <c r="AN57" s="5" t="s">
        <v>52</v>
      </c>
      <c r="AO57" s="5" t="s">
        <v>52</v>
      </c>
      <c r="AP57" s="5" t="s">
        <v>52</v>
      </c>
      <c r="AS57" s="4">
        <v>387</v>
      </c>
    </row>
    <row r="58" spans="1:45">
      <c r="A58" s="12" t="s">
        <v>44</v>
      </c>
      <c r="B58" s="12" t="s">
        <v>173</v>
      </c>
      <c r="C58" s="12" t="s">
        <v>45</v>
      </c>
      <c r="D58" s="12" t="s">
        <v>168</v>
      </c>
      <c r="E58" s="5" t="s">
        <v>64</v>
      </c>
      <c r="F58" s="12" t="s">
        <v>146</v>
      </c>
      <c r="G58" s="12" t="s">
        <v>147</v>
      </c>
      <c r="H58" s="12" t="s">
        <v>148</v>
      </c>
      <c r="I58" s="12" t="s">
        <v>169</v>
      </c>
      <c r="J58" s="12" t="s">
        <v>153</v>
      </c>
      <c r="K58" s="12" t="s">
        <v>154</v>
      </c>
      <c r="L58" s="5" t="s">
        <v>47</v>
      </c>
      <c r="M58" s="13">
        <v>2</v>
      </c>
      <c r="N58" s="13">
        <v>17.7165</v>
      </c>
      <c r="O58" s="13">
        <v>16.929099999999998</v>
      </c>
      <c r="P58" s="13">
        <v>14.960599999999999</v>
      </c>
      <c r="Q58" s="13">
        <v>1.2983359319687762</v>
      </c>
      <c r="R58" s="13">
        <v>16.21</v>
      </c>
      <c r="S58" s="14"/>
      <c r="T58" s="17" t="s">
        <v>221</v>
      </c>
      <c r="U58" s="18">
        <v>800</v>
      </c>
      <c r="V58" s="17" t="s">
        <v>222</v>
      </c>
      <c r="W58" s="4">
        <v>7</v>
      </c>
      <c r="X58" s="5" t="s">
        <v>59</v>
      </c>
      <c r="Y58" s="5" t="s">
        <v>52</v>
      </c>
      <c r="Z58" s="4">
        <v>202538</v>
      </c>
      <c r="AA58" s="4">
        <v>202536</v>
      </c>
      <c r="AE58" s="4">
        <v>387</v>
      </c>
      <c r="AF58" s="4">
        <v>1136</v>
      </c>
      <c r="AG58" s="4">
        <v>33.238282651368991</v>
      </c>
      <c r="AI58" s="5" t="s">
        <v>51</v>
      </c>
      <c r="AN58" s="5" t="s">
        <v>52</v>
      </c>
      <c r="AO58" s="5" t="s">
        <v>52</v>
      </c>
      <c r="AP58" s="5" t="s">
        <v>52</v>
      </c>
      <c r="AS58" s="4">
        <v>387</v>
      </c>
    </row>
    <row r="59" spans="1:45">
      <c r="A59" s="12" t="s">
        <v>44</v>
      </c>
      <c r="B59" s="12" t="s">
        <v>174</v>
      </c>
      <c r="C59" s="12" t="s">
        <v>45</v>
      </c>
      <c r="D59" s="12" t="s">
        <v>168</v>
      </c>
      <c r="E59" s="5" t="s">
        <v>64</v>
      </c>
      <c r="F59" s="12" t="s">
        <v>146</v>
      </c>
      <c r="G59" s="12" t="s">
        <v>147</v>
      </c>
      <c r="H59" s="12" t="s">
        <v>148</v>
      </c>
      <c r="I59" s="12" t="s">
        <v>169</v>
      </c>
      <c r="J59" s="12" t="s">
        <v>156</v>
      </c>
      <c r="K59" s="12" t="s">
        <v>157</v>
      </c>
      <c r="L59" s="5" t="s">
        <v>47</v>
      </c>
      <c r="M59" s="13">
        <v>2</v>
      </c>
      <c r="N59" s="13">
        <v>18.897600000000001</v>
      </c>
      <c r="O59" s="13">
        <v>17.7165</v>
      </c>
      <c r="P59" s="13">
        <v>14.960599999999999</v>
      </c>
      <c r="Q59" s="13">
        <v>1.44930522638375</v>
      </c>
      <c r="R59" s="13">
        <v>17.89</v>
      </c>
      <c r="S59" s="14"/>
      <c r="T59" s="17" t="s">
        <v>221</v>
      </c>
      <c r="U59" s="18">
        <v>800</v>
      </c>
      <c r="V59" s="17" t="s">
        <v>222</v>
      </c>
      <c r="W59" s="4">
        <v>7</v>
      </c>
      <c r="X59" s="5" t="s">
        <v>59</v>
      </c>
      <c r="Y59" s="5" t="s">
        <v>52</v>
      </c>
      <c r="Z59" s="4">
        <v>202538</v>
      </c>
      <c r="AA59" s="4">
        <v>202536</v>
      </c>
      <c r="AE59" s="4">
        <v>387</v>
      </c>
      <c r="AF59" s="4">
        <v>786</v>
      </c>
      <c r="AG59" s="4">
        <v>27.900981494851084</v>
      </c>
      <c r="AI59" s="5" t="s">
        <v>51</v>
      </c>
      <c r="AN59" s="5" t="s">
        <v>52</v>
      </c>
      <c r="AO59" s="5" t="s">
        <v>52</v>
      </c>
      <c r="AP59" s="5" t="s">
        <v>52</v>
      </c>
      <c r="AS59" s="4">
        <v>387</v>
      </c>
    </row>
    <row r="60" spans="1:45">
      <c r="A60" s="12" t="s">
        <v>44</v>
      </c>
      <c r="B60" s="12" t="s">
        <v>175</v>
      </c>
      <c r="C60" s="12" t="s">
        <v>45</v>
      </c>
      <c r="D60" s="12" t="s">
        <v>175</v>
      </c>
      <c r="E60" s="5" t="s">
        <v>64</v>
      </c>
      <c r="F60" s="12" t="s">
        <v>146</v>
      </c>
      <c r="G60" s="12" t="s">
        <v>147</v>
      </c>
      <c r="H60" s="12" t="s">
        <v>148</v>
      </c>
      <c r="I60" s="12" t="s">
        <v>176</v>
      </c>
      <c r="J60" s="12" t="s">
        <v>150</v>
      </c>
      <c r="K60" s="12" t="s">
        <v>151</v>
      </c>
      <c r="L60" s="5" t="s">
        <v>47</v>
      </c>
      <c r="M60" s="13">
        <v>2</v>
      </c>
      <c r="N60" s="13">
        <v>17.7165</v>
      </c>
      <c r="O60" s="13">
        <v>14.960599999999999</v>
      </c>
      <c r="P60" s="13">
        <v>14.1732</v>
      </c>
      <c r="Q60" s="13">
        <v>1.0869789197878124</v>
      </c>
      <c r="R60" s="13">
        <v>13.2</v>
      </c>
      <c r="S60" s="14"/>
      <c r="T60" s="17" t="s">
        <v>221</v>
      </c>
      <c r="U60" s="18">
        <v>800</v>
      </c>
      <c r="V60" s="17" t="s">
        <v>222</v>
      </c>
      <c r="W60" s="4">
        <v>7</v>
      </c>
      <c r="X60" s="5" t="s">
        <v>59</v>
      </c>
      <c r="Y60" s="5" t="s">
        <v>52</v>
      </c>
      <c r="Z60" s="4">
        <v>202538</v>
      </c>
      <c r="AC60" s="4">
        <v>202536</v>
      </c>
      <c r="AF60" s="4">
        <v>24</v>
      </c>
      <c r="AH60" s="4">
        <v>17.156562431305403</v>
      </c>
      <c r="AI60" s="5" t="s">
        <v>51</v>
      </c>
      <c r="AN60" s="5" t="s">
        <v>52</v>
      </c>
      <c r="AO60" s="5" t="s">
        <v>52</v>
      </c>
      <c r="AP60" s="5" t="s">
        <v>52</v>
      </c>
    </row>
    <row r="61" spans="1:45">
      <c r="A61" s="12" t="s">
        <v>44</v>
      </c>
      <c r="B61" s="12" t="s">
        <v>177</v>
      </c>
      <c r="C61" s="12" t="s">
        <v>45</v>
      </c>
      <c r="D61" s="12" t="s">
        <v>175</v>
      </c>
      <c r="E61" s="5" t="s">
        <v>64</v>
      </c>
      <c r="F61" s="12" t="s">
        <v>146</v>
      </c>
      <c r="G61" s="12" t="s">
        <v>147</v>
      </c>
      <c r="H61" s="12" t="s">
        <v>148</v>
      </c>
      <c r="I61" s="12" t="s">
        <v>176</v>
      </c>
      <c r="J61" s="12" t="s">
        <v>153</v>
      </c>
      <c r="K61" s="12" t="s">
        <v>154</v>
      </c>
      <c r="L61" s="5" t="s">
        <v>47</v>
      </c>
      <c r="M61" s="13">
        <v>2</v>
      </c>
      <c r="N61" s="13">
        <v>17.7165</v>
      </c>
      <c r="O61" s="13">
        <v>16.929099999999998</v>
      </c>
      <c r="P61" s="13">
        <v>14.960599999999999</v>
      </c>
      <c r="Q61" s="13">
        <v>1.2983359319687762</v>
      </c>
      <c r="R61" s="13">
        <v>16.21</v>
      </c>
      <c r="S61" s="14"/>
      <c r="T61" s="17" t="s">
        <v>221</v>
      </c>
      <c r="U61" s="18">
        <v>800</v>
      </c>
      <c r="V61" s="17" t="s">
        <v>222</v>
      </c>
      <c r="W61" s="4">
        <v>7</v>
      </c>
      <c r="X61" s="5" t="s">
        <v>59</v>
      </c>
      <c r="Y61" s="5" t="s">
        <v>52</v>
      </c>
      <c r="Z61" s="4">
        <v>202538</v>
      </c>
      <c r="AC61" s="4">
        <v>202536</v>
      </c>
      <c r="AF61" s="4">
        <v>178</v>
      </c>
      <c r="AH61" s="4">
        <v>57.207291779139652</v>
      </c>
      <c r="AI61" s="5" t="s">
        <v>51</v>
      </c>
      <c r="AN61" s="5" t="s">
        <v>52</v>
      </c>
      <c r="AO61" s="5" t="s">
        <v>52</v>
      </c>
      <c r="AP61" s="5" t="s">
        <v>52</v>
      </c>
    </row>
    <row r="62" spans="1:45">
      <c r="A62" s="12" t="s">
        <v>44</v>
      </c>
      <c r="B62" s="12" t="s">
        <v>178</v>
      </c>
      <c r="C62" s="12" t="s">
        <v>45</v>
      </c>
      <c r="D62" s="12" t="s">
        <v>175</v>
      </c>
      <c r="E62" s="5" t="s">
        <v>64</v>
      </c>
      <c r="F62" s="12" t="s">
        <v>146</v>
      </c>
      <c r="G62" s="12" t="s">
        <v>147</v>
      </c>
      <c r="H62" s="12" t="s">
        <v>148</v>
      </c>
      <c r="I62" s="12" t="s">
        <v>176</v>
      </c>
      <c r="J62" s="12" t="s">
        <v>156</v>
      </c>
      <c r="K62" s="12" t="s">
        <v>157</v>
      </c>
      <c r="L62" s="5" t="s">
        <v>47</v>
      </c>
      <c r="M62" s="13">
        <v>2</v>
      </c>
      <c r="N62" s="13">
        <v>18.897600000000001</v>
      </c>
      <c r="O62" s="13">
        <v>17.7165</v>
      </c>
      <c r="P62" s="13">
        <v>14.960599999999999</v>
      </c>
      <c r="Q62" s="13">
        <v>1.44930522638375</v>
      </c>
      <c r="R62" s="13">
        <v>17.89</v>
      </c>
      <c r="S62" s="14"/>
      <c r="T62" s="17" t="s">
        <v>221</v>
      </c>
      <c r="U62" s="18">
        <v>800</v>
      </c>
      <c r="V62" s="17" t="s">
        <v>222</v>
      </c>
      <c r="W62" s="4">
        <v>7</v>
      </c>
      <c r="X62" s="5" t="s">
        <v>59</v>
      </c>
      <c r="Y62" s="5" t="s">
        <v>52</v>
      </c>
      <c r="Z62" s="4">
        <v>202538</v>
      </c>
      <c r="AC62" s="4">
        <v>202536</v>
      </c>
      <c r="AF62" s="4">
        <v>190</v>
      </c>
      <c r="AH62" s="4">
        <v>50.738423977172047</v>
      </c>
      <c r="AI62" s="5" t="s">
        <v>51</v>
      </c>
      <c r="AN62" s="5" t="s">
        <v>52</v>
      </c>
      <c r="AO62" s="5" t="s">
        <v>52</v>
      </c>
      <c r="AP62" s="5" t="s">
        <v>52</v>
      </c>
    </row>
    <row r="63" spans="1:45">
      <c r="A63" s="12" t="s">
        <v>44</v>
      </c>
      <c r="B63" s="12" t="s">
        <v>179</v>
      </c>
      <c r="C63" s="12" t="s">
        <v>45</v>
      </c>
      <c r="D63" s="12" t="s">
        <v>175</v>
      </c>
      <c r="E63" s="5" t="s">
        <v>64</v>
      </c>
      <c r="F63" s="12" t="s">
        <v>146</v>
      </c>
      <c r="G63" s="12" t="s">
        <v>147</v>
      </c>
      <c r="H63" s="12" t="s">
        <v>148</v>
      </c>
      <c r="I63" s="12" t="s">
        <v>176</v>
      </c>
      <c r="J63" s="12" t="s">
        <v>150</v>
      </c>
      <c r="K63" s="12" t="s">
        <v>151</v>
      </c>
      <c r="L63" s="5" t="s">
        <v>47</v>
      </c>
      <c r="M63" s="13">
        <v>2</v>
      </c>
      <c r="N63" s="13">
        <v>17.7165</v>
      </c>
      <c r="O63" s="13">
        <v>14.960599999999999</v>
      </c>
      <c r="P63" s="13">
        <v>14.1732</v>
      </c>
      <c r="Q63" s="13">
        <v>1.0869789197878124</v>
      </c>
      <c r="R63" s="13">
        <v>13.2</v>
      </c>
      <c r="S63" s="14"/>
      <c r="T63" s="17" t="s">
        <v>221</v>
      </c>
      <c r="U63" s="18">
        <v>800</v>
      </c>
      <c r="V63" s="17" t="s">
        <v>222</v>
      </c>
      <c r="W63" s="4">
        <v>7</v>
      </c>
      <c r="X63" s="5" t="s">
        <v>59</v>
      </c>
      <c r="Y63" s="5" t="s">
        <v>52</v>
      </c>
      <c r="Z63" s="4">
        <v>202538</v>
      </c>
      <c r="AA63" s="4">
        <v>202536</v>
      </c>
      <c r="AE63" s="4">
        <v>387</v>
      </c>
      <c r="AF63" s="4">
        <v>784</v>
      </c>
      <c r="AG63" s="4">
        <v>9.7477655852572518</v>
      </c>
      <c r="AI63" s="5" t="s">
        <v>51</v>
      </c>
      <c r="AN63" s="5" t="s">
        <v>52</v>
      </c>
      <c r="AO63" s="5" t="s">
        <v>52</v>
      </c>
      <c r="AP63" s="5" t="s">
        <v>52</v>
      </c>
      <c r="AS63" s="4">
        <v>387</v>
      </c>
    </row>
    <row r="64" spans="1:45">
      <c r="A64" s="12" t="s">
        <v>44</v>
      </c>
      <c r="B64" s="12" t="s">
        <v>180</v>
      </c>
      <c r="C64" s="12" t="s">
        <v>45</v>
      </c>
      <c r="D64" s="12" t="s">
        <v>175</v>
      </c>
      <c r="E64" s="5" t="s">
        <v>64</v>
      </c>
      <c r="F64" s="12" t="s">
        <v>146</v>
      </c>
      <c r="G64" s="12" t="s">
        <v>147</v>
      </c>
      <c r="H64" s="12" t="s">
        <v>148</v>
      </c>
      <c r="I64" s="12" t="s">
        <v>176</v>
      </c>
      <c r="J64" s="12" t="s">
        <v>153</v>
      </c>
      <c r="K64" s="12" t="s">
        <v>154</v>
      </c>
      <c r="L64" s="5" t="s">
        <v>47</v>
      </c>
      <c r="M64" s="13">
        <v>2</v>
      </c>
      <c r="N64" s="13">
        <v>17.7165</v>
      </c>
      <c r="O64" s="13">
        <v>16.929099999999998</v>
      </c>
      <c r="P64" s="13">
        <v>14.960599999999999</v>
      </c>
      <c r="Q64" s="13">
        <v>1.2983359319687762</v>
      </c>
      <c r="R64" s="13">
        <v>16.21</v>
      </c>
      <c r="S64" s="14"/>
      <c r="T64" s="17" t="s">
        <v>221</v>
      </c>
      <c r="U64" s="18">
        <v>800</v>
      </c>
      <c r="V64" s="17" t="s">
        <v>222</v>
      </c>
      <c r="W64" s="4">
        <v>7</v>
      </c>
      <c r="X64" s="5" t="s">
        <v>59</v>
      </c>
      <c r="Y64" s="5" t="s">
        <v>52</v>
      </c>
      <c r="Z64" s="4">
        <v>202538</v>
      </c>
      <c r="AA64" s="4">
        <v>202536</v>
      </c>
      <c r="AE64" s="4">
        <v>387</v>
      </c>
      <c r="AF64" s="4">
        <v>1092</v>
      </c>
      <c r="AG64" s="4">
        <v>32.5032052465791</v>
      </c>
      <c r="AI64" s="5" t="s">
        <v>51</v>
      </c>
      <c r="AN64" s="5" t="s">
        <v>52</v>
      </c>
      <c r="AO64" s="5" t="s">
        <v>52</v>
      </c>
      <c r="AP64" s="5" t="s">
        <v>52</v>
      </c>
      <c r="AS64" s="4">
        <v>387</v>
      </c>
    </row>
    <row r="65" spans="1:45">
      <c r="A65" s="12" t="s">
        <v>44</v>
      </c>
      <c r="B65" s="12" t="s">
        <v>181</v>
      </c>
      <c r="C65" s="12" t="s">
        <v>45</v>
      </c>
      <c r="D65" s="12" t="s">
        <v>175</v>
      </c>
      <c r="E65" s="5" t="s">
        <v>64</v>
      </c>
      <c r="F65" s="12" t="s">
        <v>146</v>
      </c>
      <c r="G65" s="12" t="s">
        <v>147</v>
      </c>
      <c r="H65" s="12" t="s">
        <v>148</v>
      </c>
      <c r="I65" s="12" t="s">
        <v>176</v>
      </c>
      <c r="J65" s="12" t="s">
        <v>156</v>
      </c>
      <c r="K65" s="12" t="s">
        <v>157</v>
      </c>
      <c r="L65" s="5" t="s">
        <v>47</v>
      </c>
      <c r="M65" s="13">
        <v>2</v>
      </c>
      <c r="N65" s="13">
        <v>18.897600000000001</v>
      </c>
      <c r="O65" s="13">
        <v>17.7165</v>
      </c>
      <c r="P65" s="13">
        <v>14.960599999999999</v>
      </c>
      <c r="Q65" s="13">
        <v>1.44930522638375</v>
      </c>
      <c r="R65" s="13">
        <v>17.89</v>
      </c>
      <c r="S65" s="14"/>
      <c r="T65" s="17" t="s">
        <v>221</v>
      </c>
      <c r="U65" s="18">
        <v>800</v>
      </c>
      <c r="V65" s="17" t="s">
        <v>222</v>
      </c>
      <c r="W65" s="4">
        <v>7</v>
      </c>
      <c r="X65" s="5" t="s">
        <v>59</v>
      </c>
      <c r="Y65" s="5" t="s">
        <v>52</v>
      </c>
      <c r="Z65" s="4">
        <v>202538</v>
      </c>
      <c r="AA65" s="4">
        <v>202536</v>
      </c>
      <c r="AE65" s="4">
        <v>387</v>
      </c>
      <c r="AF65" s="4">
        <v>786</v>
      </c>
      <c r="AG65" s="4">
        <v>28.827818222629645</v>
      </c>
      <c r="AI65" s="5" t="s">
        <v>51</v>
      </c>
      <c r="AN65" s="5" t="s">
        <v>52</v>
      </c>
      <c r="AO65" s="5" t="s">
        <v>52</v>
      </c>
      <c r="AP65" s="5" t="s">
        <v>52</v>
      </c>
      <c r="AS65" s="4">
        <v>387</v>
      </c>
    </row>
    <row r="66" spans="1:45">
      <c r="A66" s="12" t="s">
        <v>44</v>
      </c>
      <c r="B66" s="12" t="s">
        <v>182</v>
      </c>
      <c r="C66" s="12" t="s">
        <v>45</v>
      </c>
      <c r="D66" s="12" t="s">
        <v>182</v>
      </c>
      <c r="E66" s="5" t="s">
        <v>64</v>
      </c>
      <c r="F66" s="12" t="s">
        <v>146</v>
      </c>
      <c r="G66" s="12" t="s">
        <v>147</v>
      </c>
      <c r="H66" s="12" t="s">
        <v>148</v>
      </c>
      <c r="I66" s="12" t="s">
        <v>183</v>
      </c>
      <c r="J66" s="12" t="s">
        <v>150</v>
      </c>
      <c r="K66" s="12" t="s">
        <v>151</v>
      </c>
      <c r="L66" s="5" t="s">
        <v>47</v>
      </c>
      <c r="M66" s="13">
        <v>2</v>
      </c>
      <c r="N66" s="13">
        <v>17.7165</v>
      </c>
      <c r="O66" s="13">
        <v>14.960599999999999</v>
      </c>
      <c r="P66" s="13">
        <v>14.1732</v>
      </c>
      <c r="Q66" s="13">
        <v>1.0869789197878124</v>
      </c>
      <c r="R66" s="13">
        <v>13.2</v>
      </c>
      <c r="S66" s="14"/>
      <c r="T66" s="17" t="s">
        <v>221</v>
      </c>
      <c r="U66" s="18">
        <v>800</v>
      </c>
      <c r="V66" s="17" t="s">
        <v>222</v>
      </c>
      <c r="W66" s="4">
        <v>7</v>
      </c>
      <c r="X66" s="5" t="s">
        <v>59</v>
      </c>
      <c r="Y66" s="5" t="s">
        <v>52</v>
      </c>
      <c r="Z66" s="4">
        <v>202538</v>
      </c>
      <c r="AC66" s="4">
        <v>202536</v>
      </c>
      <c r="AF66" s="4">
        <v>26</v>
      </c>
      <c r="AH66" s="4">
        <v>11.306455897352086</v>
      </c>
      <c r="AI66" s="5" t="s">
        <v>51</v>
      </c>
      <c r="AN66" s="5" t="s">
        <v>52</v>
      </c>
      <c r="AO66" s="5" t="s">
        <v>52</v>
      </c>
      <c r="AP66" s="5" t="s">
        <v>52</v>
      </c>
    </row>
    <row r="67" spans="1:45">
      <c r="A67" s="12" t="s">
        <v>44</v>
      </c>
      <c r="B67" s="12" t="s">
        <v>184</v>
      </c>
      <c r="C67" s="12" t="s">
        <v>45</v>
      </c>
      <c r="D67" s="12" t="s">
        <v>182</v>
      </c>
      <c r="E67" s="5" t="s">
        <v>64</v>
      </c>
      <c r="F67" s="12" t="s">
        <v>146</v>
      </c>
      <c r="G67" s="12" t="s">
        <v>147</v>
      </c>
      <c r="H67" s="12" t="s">
        <v>148</v>
      </c>
      <c r="I67" s="12" t="s">
        <v>183</v>
      </c>
      <c r="J67" s="12" t="s">
        <v>153</v>
      </c>
      <c r="K67" s="12" t="s">
        <v>154</v>
      </c>
      <c r="L67" s="5" t="s">
        <v>47</v>
      </c>
      <c r="M67" s="13">
        <v>2</v>
      </c>
      <c r="N67" s="13">
        <v>17.7165</v>
      </c>
      <c r="O67" s="13">
        <v>16.929099999999998</v>
      </c>
      <c r="P67" s="13">
        <v>14.960599999999999</v>
      </c>
      <c r="Q67" s="13">
        <v>1.2983359319687762</v>
      </c>
      <c r="R67" s="13">
        <v>16.21</v>
      </c>
      <c r="S67" s="14"/>
      <c r="T67" s="17" t="s">
        <v>221</v>
      </c>
      <c r="U67" s="18">
        <v>800</v>
      </c>
      <c r="V67" s="17" t="s">
        <v>222</v>
      </c>
      <c r="W67" s="4">
        <v>7</v>
      </c>
      <c r="X67" s="5" t="s">
        <v>59</v>
      </c>
      <c r="Y67" s="5" t="s">
        <v>52</v>
      </c>
      <c r="Z67" s="4">
        <v>202538</v>
      </c>
      <c r="AC67" s="4">
        <v>202536</v>
      </c>
      <c r="AF67" s="4">
        <v>98</v>
      </c>
      <c r="AH67" s="4">
        <v>38.36319861688618</v>
      </c>
      <c r="AI67" s="5" t="s">
        <v>51</v>
      </c>
      <c r="AN67" s="5" t="s">
        <v>52</v>
      </c>
      <c r="AO67" s="5" t="s">
        <v>52</v>
      </c>
      <c r="AP67" s="5" t="s">
        <v>52</v>
      </c>
    </row>
    <row r="68" spans="1:45">
      <c r="A68" s="12" t="s">
        <v>44</v>
      </c>
      <c r="B68" s="12" t="s">
        <v>185</v>
      </c>
      <c r="C68" s="12" t="s">
        <v>45</v>
      </c>
      <c r="D68" s="12" t="s">
        <v>182</v>
      </c>
      <c r="E68" s="5" t="s">
        <v>64</v>
      </c>
      <c r="F68" s="12" t="s">
        <v>146</v>
      </c>
      <c r="G68" s="12" t="s">
        <v>147</v>
      </c>
      <c r="H68" s="12" t="s">
        <v>148</v>
      </c>
      <c r="I68" s="12" t="s">
        <v>183</v>
      </c>
      <c r="J68" s="12" t="s">
        <v>156</v>
      </c>
      <c r="K68" s="12" t="s">
        <v>157</v>
      </c>
      <c r="L68" s="5" t="s">
        <v>47</v>
      </c>
      <c r="M68" s="13">
        <v>2</v>
      </c>
      <c r="N68" s="13">
        <v>18.897600000000001</v>
      </c>
      <c r="O68" s="13">
        <v>17.7165</v>
      </c>
      <c r="P68" s="13">
        <v>14.960599999999999</v>
      </c>
      <c r="Q68" s="13">
        <v>1.44930522638375</v>
      </c>
      <c r="R68" s="13">
        <v>17.89</v>
      </c>
      <c r="S68" s="14"/>
      <c r="T68" s="17" t="s">
        <v>221</v>
      </c>
      <c r="U68" s="18">
        <v>800</v>
      </c>
      <c r="V68" s="17" t="s">
        <v>222</v>
      </c>
      <c r="W68" s="4">
        <v>7</v>
      </c>
      <c r="X68" s="5" t="s">
        <v>59</v>
      </c>
      <c r="Y68" s="5" t="s">
        <v>52</v>
      </c>
      <c r="Z68" s="4">
        <v>202538</v>
      </c>
      <c r="AC68" s="4">
        <v>202536</v>
      </c>
      <c r="AF68" s="4">
        <v>108</v>
      </c>
      <c r="AH68" s="4">
        <v>29.419285742861394</v>
      </c>
      <c r="AI68" s="5" t="s">
        <v>51</v>
      </c>
      <c r="AN68" s="5" t="s">
        <v>52</v>
      </c>
      <c r="AO68" s="5" t="s">
        <v>52</v>
      </c>
      <c r="AP68" s="5" t="s">
        <v>52</v>
      </c>
    </row>
    <row r="69" spans="1:45">
      <c r="A69" s="12" t="s">
        <v>44</v>
      </c>
      <c r="B69" s="12" t="s">
        <v>186</v>
      </c>
      <c r="C69" s="12" t="s">
        <v>45</v>
      </c>
      <c r="D69" s="12" t="s">
        <v>182</v>
      </c>
      <c r="E69" s="5" t="s">
        <v>64</v>
      </c>
      <c r="F69" s="12" t="s">
        <v>146</v>
      </c>
      <c r="G69" s="12" t="s">
        <v>147</v>
      </c>
      <c r="H69" s="12" t="s">
        <v>148</v>
      </c>
      <c r="I69" s="12" t="s">
        <v>183</v>
      </c>
      <c r="J69" s="12" t="s">
        <v>150</v>
      </c>
      <c r="K69" s="12" t="s">
        <v>151</v>
      </c>
      <c r="L69" s="5" t="s">
        <v>47</v>
      </c>
      <c r="M69" s="13">
        <v>2</v>
      </c>
      <c r="N69" s="13">
        <v>17.7165</v>
      </c>
      <c r="O69" s="13">
        <v>14.960599999999999</v>
      </c>
      <c r="P69" s="13">
        <v>14.1732</v>
      </c>
      <c r="Q69" s="13">
        <v>1.0869789197878124</v>
      </c>
      <c r="R69" s="13">
        <v>13.2</v>
      </c>
      <c r="S69" s="14"/>
      <c r="T69" s="17" t="s">
        <v>221</v>
      </c>
      <c r="U69" s="18">
        <v>800</v>
      </c>
      <c r="V69" s="17" t="s">
        <v>222</v>
      </c>
      <c r="W69" s="4">
        <v>7</v>
      </c>
      <c r="X69" s="5" t="s">
        <v>59</v>
      </c>
      <c r="Y69" s="5" t="s">
        <v>52</v>
      </c>
      <c r="Z69" s="4">
        <v>202538</v>
      </c>
      <c r="AA69" s="4">
        <v>202536</v>
      </c>
      <c r="AE69" s="4">
        <v>200</v>
      </c>
      <c r="AF69" s="4">
        <v>402</v>
      </c>
      <c r="AG69" s="4">
        <v>6.4239373201203529</v>
      </c>
      <c r="AI69" s="5" t="s">
        <v>51</v>
      </c>
      <c r="AN69" s="5" t="s">
        <v>52</v>
      </c>
      <c r="AO69" s="5" t="s">
        <v>52</v>
      </c>
      <c r="AP69" s="5" t="s">
        <v>52</v>
      </c>
      <c r="AS69" s="4">
        <v>200</v>
      </c>
    </row>
    <row r="70" spans="1:45">
      <c r="A70" s="12" t="s">
        <v>44</v>
      </c>
      <c r="B70" s="12" t="s">
        <v>187</v>
      </c>
      <c r="C70" s="12" t="s">
        <v>45</v>
      </c>
      <c r="D70" s="12" t="s">
        <v>182</v>
      </c>
      <c r="E70" s="5" t="s">
        <v>64</v>
      </c>
      <c r="F70" s="12" t="s">
        <v>146</v>
      </c>
      <c r="G70" s="12" t="s">
        <v>147</v>
      </c>
      <c r="H70" s="12" t="s">
        <v>148</v>
      </c>
      <c r="I70" s="12" t="s">
        <v>183</v>
      </c>
      <c r="J70" s="12" t="s">
        <v>153</v>
      </c>
      <c r="K70" s="12" t="s">
        <v>154</v>
      </c>
      <c r="L70" s="5" t="s">
        <v>47</v>
      </c>
      <c r="M70" s="13">
        <v>2</v>
      </c>
      <c r="N70" s="13">
        <v>17.7165</v>
      </c>
      <c r="O70" s="13">
        <v>16.929099999999998</v>
      </c>
      <c r="P70" s="13">
        <v>14.960599999999999</v>
      </c>
      <c r="Q70" s="13">
        <v>1.2983359319687762</v>
      </c>
      <c r="R70" s="13">
        <v>16.21</v>
      </c>
      <c r="S70" s="14"/>
      <c r="T70" s="17" t="s">
        <v>221</v>
      </c>
      <c r="U70" s="18">
        <v>800</v>
      </c>
      <c r="V70" s="17" t="s">
        <v>222</v>
      </c>
      <c r="W70" s="4">
        <v>7</v>
      </c>
      <c r="X70" s="5" t="s">
        <v>59</v>
      </c>
      <c r="Y70" s="5" t="s">
        <v>52</v>
      </c>
      <c r="Z70" s="4">
        <v>202538</v>
      </c>
      <c r="AA70" s="4">
        <v>202536</v>
      </c>
      <c r="AE70" s="4">
        <v>387</v>
      </c>
      <c r="AF70" s="4">
        <v>874</v>
      </c>
      <c r="AG70" s="4">
        <v>21.796643046378509</v>
      </c>
      <c r="AI70" s="5" t="s">
        <v>51</v>
      </c>
      <c r="AN70" s="5" t="s">
        <v>52</v>
      </c>
      <c r="AO70" s="5" t="s">
        <v>52</v>
      </c>
      <c r="AP70" s="5" t="s">
        <v>52</v>
      </c>
      <c r="AS70" s="4">
        <v>387</v>
      </c>
    </row>
    <row r="71" spans="1:45">
      <c r="A71" s="12" t="s">
        <v>44</v>
      </c>
      <c r="B71" s="12" t="s">
        <v>188</v>
      </c>
      <c r="C71" s="12" t="s">
        <v>45</v>
      </c>
      <c r="D71" s="12" t="s">
        <v>182</v>
      </c>
      <c r="E71" s="5" t="s">
        <v>64</v>
      </c>
      <c r="F71" s="12" t="s">
        <v>146</v>
      </c>
      <c r="G71" s="12" t="s">
        <v>147</v>
      </c>
      <c r="H71" s="12" t="s">
        <v>148</v>
      </c>
      <c r="I71" s="12" t="s">
        <v>183</v>
      </c>
      <c r="J71" s="12" t="s">
        <v>156</v>
      </c>
      <c r="K71" s="12" t="s">
        <v>157</v>
      </c>
      <c r="L71" s="5" t="s">
        <v>47</v>
      </c>
      <c r="M71" s="13">
        <v>2</v>
      </c>
      <c r="N71" s="13">
        <v>18.897600000000001</v>
      </c>
      <c r="O71" s="13">
        <v>17.7165</v>
      </c>
      <c r="P71" s="13">
        <v>14.960599999999999</v>
      </c>
      <c r="Q71" s="13">
        <v>1.44930522638375</v>
      </c>
      <c r="R71" s="13">
        <v>17.89</v>
      </c>
      <c r="S71" s="14"/>
      <c r="T71" s="17" t="s">
        <v>221</v>
      </c>
      <c r="U71" s="18">
        <v>800</v>
      </c>
      <c r="V71" s="17" t="s">
        <v>222</v>
      </c>
      <c r="W71" s="4">
        <v>7</v>
      </c>
      <c r="X71" s="5" t="s">
        <v>59</v>
      </c>
      <c r="Y71" s="5" t="s">
        <v>52</v>
      </c>
      <c r="Z71" s="4">
        <v>202538</v>
      </c>
      <c r="AA71" s="4">
        <v>202536</v>
      </c>
      <c r="AE71" s="4">
        <v>387</v>
      </c>
      <c r="AF71" s="4">
        <v>784</v>
      </c>
      <c r="AG71" s="4">
        <v>16.715020987178828</v>
      </c>
      <c r="AI71" s="5" t="s">
        <v>51</v>
      </c>
      <c r="AN71" s="5" t="s">
        <v>52</v>
      </c>
      <c r="AO71" s="5" t="s">
        <v>52</v>
      </c>
      <c r="AP71" s="5" t="s">
        <v>52</v>
      </c>
      <c r="AS71" s="4">
        <v>387</v>
      </c>
    </row>
    <row r="72" spans="1:45">
      <c r="A72" s="12" t="s">
        <v>44</v>
      </c>
      <c r="B72" s="12" t="s">
        <v>189</v>
      </c>
      <c r="C72" s="12" t="s">
        <v>45</v>
      </c>
      <c r="D72" s="12" t="s">
        <v>189</v>
      </c>
      <c r="E72" s="5" t="s">
        <v>64</v>
      </c>
      <c r="F72" s="12" t="s">
        <v>146</v>
      </c>
      <c r="G72" s="12" t="s">
        <v>147</v>
      </c>
      <c r="H72" s="12" t="s">
        <v>148</v>
      </c>
      <c r="I72" s="12" t="s">
        <v>190</v>
      </c>
      <c r="J72" s="12" t="s">
        <v>150</v>
      </c>
      <c r="K72" s="12" t="s">
        <v>151</v>
      </c>
      <c r="L72" s="5" t="s">
        <v>47</v>
      </c>
      <c r="M72" s="13">
        <v>2</v>
      </c>
      <c r="N72" s="13">
        <v>17.7165</v>
      </c>
      <c r="O72" s="13">
        <v>14.960599999999999</v>
      </c>
      <c r="P72" s="13">
        <v>14.1732</v>
      </c>
      <c r="Q72" s="13">
        <v>1.0869789197878124</v>
      </c>
      <c r="R72" s="13">
        <v>13.2</v>
      </c>
      <c r="S72" s="14"/>
      <c r="T72" s="17" t="s">
        <v>221</v>
      </c>
      <c r="U72" s="18">
        <v>800</v>
      </c>
      <c r="V72" s="17" t="s">
        <v>222</v>
      </c>
      <c r="W72" s="4">
        <v>7</v>
      </c>
      <c r="X72" s="5" t="s">
        <v>59</v>
      </c>
      <c r="Y72" s="5" t="s">
        <v>52</v>
      </c>
      <c r="Z72" s="4">
        <v>202538</v>
      </c>
      <c r="AC72" s="4">
        <v>202536</v>
      </c>
      <c r="AF72" s="4">
        <v>12</v>
      </c>
      <c r="AH72" s="4">
        <v>14.119007115598873</v>
      </c>
      <c r="AI72" s="5" t="s">
        <v>51</v>
      </c>
      <c r="AN72" s="5" t="s">
        <v>52</v>
      </c>
      <c r="AO72" s="5" t="s">
        <v>52</v>
      </c>
      <c r="AP72" s="5" t="s">
        <v>52</v>
      </c>
    </row>
    <row r="73" spans="1:45">
      <c r="A73" s="12" t="s">
        <v>44</v>
      </c>
      <c r="B73" s="12" t="s">
        <v>191</v>
      </c>
      <c r="C73" s="12" t="s">
        <v>45</v>
      </c>
      <c r="D73" s="12" t="s">
        <v>189</v>
      </c>
      <c r="E73" s="5" t="s">
        <v>64</v>
      </c>
      <c r="F73" s="12" t="s">
        <v>146</v>
      </c>
      <c r="G73" s="12" t="s">
        <v>147</v>
      </c>
      <c r="H73" s="12" t="s">
        <v>148</v>
      </c>
      <c r="I73" s="12" t="s">
        <v>190</v>
      </c>
      <c r="J73" s="12" t="s">
        <v>153</v>
      </c>
      <c r="K73" s="12" t="s">
        <v>154</v>
      </c>
      <c r="L73" s="5" t="s">
        <v>47</v>
      </c>
      <c r="M73" s="13">
        <v>2</v>
      </c>
      <c r="N73" s="13">
        <v>17.7165</v>
      </c>
      <c r="O73" s="13">
        <v>16.929099999999998</v>
      </c>
      <c r="P73" s="13">
        <v>14.960599999999999</v>
      </c>
      <c r="Q73" s="13">
        <v>1.2983359319687762</v>
      </c>
      <c r="R73" s="13">
        <v>16.21</v>
      </c>
      <c r="S73" s="14"/>
      <c r="T73" s="17" t="s">
        <v>221</v>
      </c>
      <c r="U73" s="18">
        <v>800</v>
      </c>
      <c r="V73" s="17" t="s">
        <v>222</v>
      </c>
      <c r="W73" s="4">
        <v>7</v>
      </c>
      <c r="X73" s="5" t="s">
        <v>59</v>
      </c>
      <c r="Y73" s="5" t="s">
        <v>52</v>
      </c>
      <c r="Z73" s="4">
        <v>202538</v>
      </c>
      <c r="AC73" s="4">
        <v>202536</v>
      </c>
      <c r="AF73" s="4">
        <v>98</v>
      </c>
      <c r="AH73" s="4">
        <v>45.000819491948604</v>
      </c>
      <c r="AI73" s="5" t="s">
        <v>51</v>
      </c>
      <c r="AN73" s="5" t="s">
        <v>52</v>
      </c>
      <c r="AO73" s="5" t="s">
        <v>52</v>
      </c>
      <c r="AP73" s="5" t="s">
        <v>52</v>
      </c>
    </row>
    <row r="74" spans="1:45">
      <c r="A74" s="12" t="s">
        <v>44</v>
      </c>
      <c r="B74" s="12" t="s">
        <v>192</v>
      </c>
      <c r="C74" s="12" t="s">
        <v>45</v>
      </c>
      <c r="D74" s="12" t="s">
        <v>189</v>
      </c>
      <c r="E74" s="5" t="s">
        <v>64</v>
      </c>
      <c r="F74" s="12" t="s">
        <v>146</v>
      </c>
      <c r="G74" s="12" t="s">
        <v>147</v>
      </c>
      <c r="H74" s="12" t="s">
        <v>148</v>
      </c>
      <c r="I74" s="12" t="s">
        <v>190</v>
      </c>
      <c r="J74" s="12" t="s">
        <v>156</v>
      </c>
      <c r="K74" s="12" t="s">
        <v>157</v>
      </c>
      <c r="L74" s="5" t="s">
        <v>47</v>
      </c>
      <c r="M74" s="13">
        <v>2</v>
      </c>
      <c r="N74" s="13">
        <v>18.897600000000001</v>
      </c>
      <c r="O74" s="13">
        <v>17.7165</v>
      </c>
      <c r="P74" s="13">
        <v>14.960599999999999</v>
      </c>
      <c r="Q74" s="13">
        <v>1.44930522638375</v>
      </c>
      <c r="R74" s="13">
        <v>17.89</v>
      </c>
      <c r="S74" s="14"/>
      <c r="T74" s="17" t="s">
        <v>221</v>
      </c>
      <c r="U74" s="18">
        <v>800</v>
      </c>
      <c r="V74" s="17" t="s">
        <v>222</v>
      </c>
      <c r="W74" s="4">
        <v>7</v>
      </c>
      <c r="X74" s="5" t="s">
        <v>59</v>
      </c>
      <c r="Y74" s="5" t="s">
        <v>52</v>
      </c>
      <c r="Z74" s="4">
        <v>202538</v>
      </c>
      <c r="AC74" s="4">
        <v>202536</v>
      </c>
      <c r="AF74" s="4">
        <v>138</v>
      </c>
      <c r="AH74" s="4">
        <v>47.869621734560319</v>
      </c>
      <c r="AI74" s="5" t="s">
        <v>51</v>
      </c>
      <c r="AN74" s="5" t="s">
        <v>52</v>
      </c>
      <c r="AO74" s="5" t="s">
        <v>52</v>
      </c>
      <c r="AP74" s="5" t="s">
        <v>52</v>
      </c>
    </row>
    <row r="75" spans="1:45">
      <c r="A75" s="12" t="s">
        <v>44</v>
      </c>
      <c r="B75" s="12" t="s">
        <v>193</v>
      </c>
      <c r="C75" s="12" t="s">
        <v>45</v>
      </c>
      <c r="D75" s="12" t="s">
        <v>189</v>
      </c>
      <c r="E75" s="5" t="s">
        <v>64</v>
      </c>
      <c r="F75" s="12" t="s">
        <v>146</v>
      </c>
      <c r="G75" s="12" t="s">
        <v>147</v>
      </c>
      <c r="H75" s="12" t="s">
        <v>148</v>
      </c>
      <c r="I75" s="12" t="s">
        <v>190</v>
      </c>
      <c r="J75" s="12" t="s">
        <v>150</v>
      </c>
      <c r="K75" s="12" t="s">
        <v>151</v>
      </c>
      <c r="L75" s="5" t="s">
        <v>47</v>
      </c>
      <c r="M75" s="13">
        <v>2</v>
      </c>
      <c r="N75" s="13">
        <v>17.7165</v>
      </c>
      <c r="O75" s="13">
        <v>14.960599999999999</v>
      </c>
      <c r="P75" s="13">
        <v>14.1732</v>
      </c>
      <c r="Q75" s="13">
        <v>1.0869789197878124</v>
      </c>
      <c r="R75" s="13">
        <v>13.2</v>
      </c>
      <c r="S75" s="14"/>
      <c r="T75" s="17" t="s">
        <v>221</v>
      </c>
      <c r="U75" s="18">
        <v>800</v>
      </c>
      <c r="V75" s="17" t="s">
        <v>222</v>
      </c>
      <c r="W75" s="4">
        <v>7</v>
      </c>
      <c r="X75" s="5" t="s">
        <v>59</v>
      </c>
      <c r="Y75" s="5" t="s">
        <v>52</v>
      </c>
      <c r="Z75" s="4">
        <v>202538</v>
      </c>
      <c r="AA75" s="4">
        <v>202536</v>
      </c>
      <c r="AE75" s="4">
        <v>387</v>
      </c>
      <c r="AF75" s="4">
        <v>784</v>
      </c>
      <c r="AG75" s="4">
        <v>8.0219316783592447</v>
      </c>
      <c r="AI75" s="5" t="s">
        <v>51</v>
      </c>
      <c r="AN75" s="5" t="s">
        <v>52</v>
      </c>
      <c r="AO75" s="5" t="s">
        <v>52</v>
      </c>
      <c r="AP75" s="5" t="s">
        <v>52</v>
      </c>
      <c r="AS75" s="4">
        <v>387</v>
      </c>
    </row>
    <row r="76" spans="1:45">
      <c r="A76" s="12" t="s">
        <v>44</v>
      </c>
      <c r="B76" s="12" t="s">
        <v>194</v>
      </c>
      <c r="C76" s="12" t="s">
        <v>45</v>
      </c>
      <c r="D76" s="12" t="s">
        <v>189</v>
      </c>
      <c r="E76" s="5" t="s">
        <v>64</v>
      </c>
      <c r="F76" s="12" t="s">
        <v>146</v>
      </c>
      <c r="G76" s="12" t="s">
        <v>147</v>
      </c>
      <c r="H76" s="12" t="s">
        <v>148</v>
      </c>
      <c r="I76" s="12" t="s">
        <v>190</v>
      </c>
      <c r="J76" s="12" t="s">
        <v>153</v>
      </c>
      <c r="K76" s="12" t="s">
        <v>154</v>
      </c>
      <c r="L76" s="5" t="s">
        <v>47</v>
      </c>
      <c r="M76" s="13">
        <v>2</v>
      </c>
      <c r="N76" s="13">
        <v>17.7165</v>
      </c>
      <c r="O76" s="13">
        <v>16.929099999999998</v>
      </c>
      <c r="P76" s="13">
        <v>14.960599999999999</v>
      </c>
      <c r="Q76" s="13">
        <v>1.2983359319687762</v>
      </c>
      <c r="R76" s="13">
        <v>16.21</v>
      </c>
      <c r="S76" s="14"/>
      <c r="T76" s="17" t="s">
        <v>221</v>
      </c>
      <c r="U76" s="18">
        <v>800</v>
      </c>
      <c r="V76" s="17" t="s">
        <v>222</v>
      </c>
      <c r="W76" s="4">
        <v>7</v>
      </c>
      <c r="X76" s="5" t="s">
        <v>59</v>
      </c>
      <c r="Y76" s="5" t="s">
        <v>52</v>
      </c>
      <c r="Z76" s="4">
        <v>202538</v>
      </c>
      <c r="AA76" s="4">
        <v>202536</v>
      </c>
      <c r="AE76" s="4">
        <v>387</v>
      </c>
      <c r="AF76" s="4">
        <v>1006</v>
      </c>
      <c r="AG76" s="4">
        <v>25.567909731822301</v>
      </c>
      <c r="AI76" s="5" t="s">
        <v>51</v>
      </c>
      <c r="AN76" s="5" t="s">
        <v>52</v>
      </c>
      <c r="AO76" s="5" t="s">
        <v>52</v>
      </c>
      <c r="AP76" s="5" t="s">
        <v>52</v>
      </c>
      <c r="AS76" s="4">
        <v>387</v>
      </c>
    </row>
    <row r="77" spans="1:45">
      <c r="A77" s="12" t="s">
        <v>44</v>
      </c>
      <c r="B77" s="12" t="s">
        <v>195</v>
      </c>
      <c r="C77" s="12" t="s">
        <v>45</v>
      </c>
      <c r="D77" s="12" t="s">
        <v>189</v>
      </c>
      <c r="E77" s="5" t="s">
        <v>64</v>
      </c>
      <c r="F77" s="12" t="s">
        <v>146</v>
      </c>
      <c r="G77" s="12" t="s">
        <v>147</v>
      </c>
      <c r="H77" s="12" t="s">
        <v>148</v>
      </c>
      <c r="I77" s="12" t="s">
        <v>190</v>
      </c>
      <c r="J77" s="12" t="s">
        <v>156</v>
      </c>
      <c r="K77" s="12" t="s">
        <v>157</v>
      </c>
      <c r="L77" s="5" t="s">
        <v>47</v>
      </c>
      <c r="M77" s="13">
        <v>2</v>
      </c>
      <c r="N77" s="13">
        <v>18.897600000000001</v>
      </c>
      <c r="O77" s="13">
        <v>17.7165</v>
      </c>
      <c r="P77" s="13">
        <v>14.960599999999999</v>
      </c>
      <c r="Q77" s="13">
        <v>1.44930522638375</v>
      </c>
      <c r="R77" s="13">
        <v>17.89</v>
      </c>
      <c r="S77" s="14"/>
      <c r="T77" s="17" t="s">
        <v>221</v>
      </c>
      <c r="U77" s="18">
        <v>800</v>
      </c>
      <c r="V77" s="17" t="s">
        <v>222</v>
      </c>
      <c r="W77" s="4">
        <v>7</v>
      </c>
      <c r="X77" s="5" t="s">
        <v>59</v>
      </c>
      <c r="Y77" s="5" t="s">
        <v>52</v>
      </c>
      <c r="Z77" s="4">
        <v>202538</v>
      </c>
      <c r="AA77" s="4">
        <v>202536</v>
      </c>
      <c r="AE77" s="4">
        <v>387</v>
      </c>
      <c r="AF77" s="4">
        <v>786</v>
      </c>
      <c r="AG77" s="4">
        <v>27.197863977225968</v>
      </c>
      <c r="AI77" s="5" t="s">
        <v>51</v>
      </c>
      <c r="AN77" s="5" t="s">
        <v>52</v>
      </c>
      <c r="AO77" s="5" t="s">
        <v>52</v>
      </c>
      <c r="AP77" s="5" t="s">
        <v>52</v>
      </c>
      <c r="AS77" s="4">
        <v>387</v>
      </c>
    </row>
    <row r="78" spans="1:45">
      <c r="A78" s="12" t="s">
        <v>44</v>
      </c>
      <c r="B78" s="12" t="s">
        <v>196</v>
      </c>
      <c r="C78" s="12" t="s">
        <v>45</v>
      </c>
      <c r="D78" s="12" t="s">
        <v>196</v>
      </c>
      <c r="E78" s="5" t="s">
        <v>64</v>
      </c>
      <c r="F78" s="12" t="s">
        <v>146</v>
      </c>
      <c r="G78" s="12" t="s">
        <v>147</v>
      </c>
      <c r="H78" s="12" t="s">
        <v>148</v>
      </c>
      <c r="I78" s="12" t="s">
        <v>197</v>
      </c>
      <c r="J78" s="12" t="s">
        <v>150</v>
      </c>
      <c r="K78" s="12" t="s">
        <v>151</v>
      </c>
      <c r="L78" s="5" t="s">
        <v>47</v>
      </c>
      <c r="M78" s="13">
        <v>2</v>
      </c>
      <c r="N78" s="13">
        <v>17.7165</v>
      </c>
      <c r="O78" s="13">
        <v>14.960599999999999</v>
      </c>
      <c r="P78" s="13">
        <v>14.1732</v>
      </c>
      <c r="Q78" s="13">
        <v>1.0869789197878124</v>
      </c>
      <c r="R78" s="13">
        <v>13.2</v>
      </c>
      <c r="S78" s="14"/>
      <c r="T78" s="17" t="s">
        <v>221</v>
      </c>
      <c r="U78" s="18">
        <v>800</v>
      </c>
      <c r="V78" s="17" t="s">
        <v>222</v>
      </c>
      <c r="W78" s="4">
        <v>7</v>
      </c>
      <c r="X78" s="5" t="s">
        <v>59</v>
      </c>
      <c r="Y78" s="5" t="s">
        <v>52</v>
      </c>
      <c r="Z78" s="4">
        <v>202538</v>
      </c>
      <c r="AC78" s="4">
        <v>202536</v>
      </c>
      <c r="AF78" s="4">
        <v>26</v>
      </c>
      <c r="AH78" s="4">
        <v>15.300278627262523</v>
      </c>
      <c r="AI78" s="5" t="s">
        <v>51</v>
      </c>
      <c r="AN78" s="5" t="s">
        <v>52</v>
      </c>
      <c r="AO78" s="5" t="s">
        <v>52</v>
      </c>
      <c r="AP78" s="5" t="s">
        <v>52</v>
      </c>
    </row>
    <row r="79" spans="1:45">
      <c r="A79" s="12" t="s">
        <v>44</v>
      </c>
      <c r="B79" s="12" t="s">
        <v>198</v>
      </c>
      <c r="C79" s="12" t="s">
        <v>45</v>
      </c>
      <c r="D79" s="12" t="s">
        <v>196</v>
      </c>
      <c r="E79" s="5" t="s">
        <v>64</v>
      </c>
      <c r="F79" s="12" t="s">
        <v>146</v>
      </c>
      <c r="G79" s="12" t="s">
        <v>147</v>
      </c>
      <c r="H79" s="12" t="s">
        <v>148</v>
      </c>
      <c r="I79" s="12" t="s">
        <v>197</v>
      </c>
      <c r="J79" s="12" t="s">
        <v>153</v>
      </c>
      <c r="K79" s="12" t="s">
        <v>154</v>
      </c>
      <c r="L79" s="5" t="s">
        <v>47</v>
      </c>
      <c r="M79" s="13">
        <v>2</v>
      </c>
      <c r="N79" s="13">
        <v>17.7165</v>
      </c>
      <c r="O79" s="13">
        <v>16.929099999999998</v>
      </c>
      <c r="P79" s="13">
        <v>14.960599999999999</v>
      </c>
      <c r="Q79" s="13">
        <v>1.2983359319687762</v>
      </c>
      <c r="R79" s="13">
        <v>16.21</v>
      </c>
      <c r="S79" s="14"/>
      <c r="T79" s="17" t="s">
        <v>221</v>
      </c>
      <c r="U79" s="18">
        <v>800</v>
      </c>
      <c r="V79" s="17" t="s">
        <v>222</v>
      </c>
      <c r="W79" s="4">
        <v>7</v>
      </c>
      <c r="X79" s="5" t="s">
        <v>59</v>
      </c>
      <c r="Y79" s="5" t="s">
        <v>52</v>
      </c>
      <c r="Z79" s="4">
        <v>202538</v>
      </c>
      <c r="AC79" s="4">
        <v>202536</v>
      </c>
      <c r="AF79" s="4">
        <v>138</v>
      </c>
      <c r="AH79" s="4">
        <v>51.582189342646089</v>
      </c>
      <c r="AI79" s="5" t="s">
        <v>51</v>
      </c>
      <c r="AN79" s="5" t="s">
        <v>52</v>
      </c>
      <c r="AO79" s="5" t="s">
        <v>52</v>
      </c>
      <c r="AP79" s="5" t="s">
        <v>52</v>
      </c>
    </row>
    <row r="80" spans="1:45">
      <c r="A80" s="12" t="s">
        <v>44</v>
      </c>
      <c r="B80" s="12" t="s">
        <v>199</v>
      </c>
      <c r="C80" s="12" t="s">
        <v>45</v>
      </c>
      <c r="D80" s="12" t="s">
        <v>196</v>
      </c>
      <c r="E80" s="5" t="s">
        <v>64</v>
      </c>
      <c r="F80" s="12" t="s">
        <v>146</v>
      </c>
      <c r="G80" s="12" t="s">
        <v>147</v>
      </c>
      <c r="H80" s="12" t="s">
        <v>148</v>
      </c>
      <c r="I80" s="12" t="s">
        <v>197</v>
      </c>
      <c r="J80" s="12" t="s">
        <v>156</v>
      </c>
      <c r="K80" s="12" t="s">
        <v>157</v>
      </c>
      <c r="L80" s="5" t="s">
        <v>47</v>
      </c>
      <c r="M80" s="13">
        <v>2</v>
      </c>
      <c r="N80" s="13">
        <v>18.897600000000001</v>
      </c>
      <c r="O80" s="13">
        <v>17.7165</v>
      </c>
      <c r="P80" s="13">
        <v>14.960599999999999</v>
      </c>
      <c r="Q80" s="13">
        <v>1.44930522638375</v>
      </c>
      <c r="R80" s="13">
        <v>17.89</v>
      </c>
      <c r="S80" s="14"/>
      <c r="T80" s="17" t="s">
        <v>221</v>
      </c>
      <c r="U80" s="18">
        <v>800</v>
      </c>
      <c r="V80" s="17" t="s">
        <v>222</v>
      </c>
      <c r="W80" s="4">
        <v>7</v>
      </c>
      <c r="X80" s="5" t="s">
        <v>59</v>
      </c>
      <c r="Y80" s="5" t="s">
        <v>52</v>
      </c>
      <c r="Z80" s="4">
        <v>202538</v>
      </c>
      <c r="AC80" s="4">
        <v>202536</v>
      </c>
      <c r="AF80" s="4">
        <v>194</v>
      </c>
      <c r="AH80" s="4">
        <v>54.619744658352616</v>
      </c>
      <c r="AI80" s="5" t="s">
        <v>51</v>
      </c>
      <c r="AN80" s="5" t="s">
        <v>52</v>
      </c>
      <c r="AO80" s="5" t="s">
        <v>52</v>
      </c>
      <c r="AP80" s="5" t="s">
        <v>52</v>
      </c>
    </row>
    <row r="81" spans="1:45">
      <c r="A81" s="12" t="s">
        <v>44</v>
      </c>
      <c r="B81" s="12" t="s">
        <v>200</v>
      </c>
      <c r="C81" s="12" t="s">
        <v>45</v>
      </c>
      <c r="D81" s="12" t="s">
        <v>196</v>
      </c>
      <c r="E81" s="5" t="s">
        <v>64</v>
      </c>
      <c r="F81" s="12" t="s">
        <v>146</v>
      </c>
      <c r="G81" s="12" t="s">
        <v>147</v>
      </c>
      <c r="H81" s="12" t="s">
        <v>148</v>
      </c>
      <c r="I81" s="12" t="s">
        <v>197</v>
      </c>
      <c r="J81" s="12" t="s">
        <v>150</v>
      </c>
      <c r="K81" s="12" t="s">
        <v>151</v>
      </c>
      <c r="L81" s="5" t="s">
        <v>47</v>
      </c>
      <c r="M81" s="13">
        <v>2</v>
      </c>
      <c r="N81" s="13">
        <v>17.7165</v>
      </c>
      <c r="O81" s="13">
        <v>14.960599999999999</v>
      </c>
      <c r="P81" s="13">
        <v>14.1732</v>
      </c>
      <c r="Q81" s="13">
        <v>1.0869789197878124</v>
      </c>
      <c r="R81" s="13">
        <v>13.2</v>
      </c>
      <c r="S81" s="14"/>
      <c r="T81" s="17" t="s">
        <v>221</v>
      </c>
      <c r="U81" s="18">
        <v>800</v>
      </c>
      <c r="V81" s="17" t="s">
        <v>222</v>
      </c>
      <c r="W81" s="4">
        <v>7</v>
      </c>
      <c r="X81" s="5" t="s">
        <v>59</v>
      </c>
      <c r="Y81" s="5" t="s">
        <v>52</v>
      </c>
      <c r="Z81" s="4">
        <v>202538</v>
      </c>
      <c r="AA81" s="4">
        <v>202536</v>
      </c>
      <c r="AE81" s="4">
        <v>387</v>
      </c>
      <c r="AF81" s="4">
        <v>784</v>
      </c>
      <c r="AG81" s="4">
        <v>8.693089308819582</v>
      </c>
      <c r="AI81" s="5" t="s">
        <v>51</v>
      </c>
      <c r="AN81" s="5" t="s">
        <v>52</v>
      </c>
      <c r="AO81" s="5" t="s">
        <v>52</v>
      </c>
      <c r="AP81" s="5" t="s">
        <v>52</v>
      </c>
      <c r="AS81" s="4">
        <v>387</v>
      </c>
    </row>
    <row r="82" spans="1:45">
      <c r="A82" s="12" t="s">
        <v>44</v>
      </c>
      <c r="B82" s="12" t="s">
        <v>201</v>
      </c>
      <c r="C82" s="12" t="s">
        <v>45</v>
      </c>
      <c r="D82" s="12" t="s">
        <v>196</v>
      </c>
      <c r="E82" s="5" t="s">
        <v>64</v>
      </c>
      <c r="F82" s="12" t="s">
        <v>146</v>
      </c>
      <c r="G82" s="12" t="s">
        <v>147</v>
      </c>
      <c r="H82" s="12" t="s">
        <v>148</v>
      </c>
      <c r="I82" s="12" t="s">
        <v>197</v>
      </c>
      <c r="J82" s="12" t="s">
        <v>153</v>
      </c>
      <c r="K82" s="12" t="s">
        <v>154</v>
      </c>
      <c r="L82" s="5" t="s">
        <v>47</v>
      </c>
      <c r="M82" s="13">
        <v>2</v>
      </c>
      <c r="N82" s="13">
        <v>17.7165</v>
      </c>
      <c r="O82" s="13">
        <v>16.929099999999998</v>
      </c>
      <c r="P82" s="13">
        <v>14.960599999999999</v>
      </c>
      <c r="Q82" s="13">
        <v>1.2983359319687762</v>
      </c>
      <c r="R82" s="13">
        <v>16.21</v>
      </c>
      <c r="S82" s="14"/>
      <c r="T82" s="17" t="s">
        <v>221</v>
      </c>
      <c r="U82" s="18">
        <v>800</v>
      </c>
      <c r="V82" s="17" t="s">
        <v>222</v>
      </c>
      <c r="W82" s="4">
        <v>7</v>
      </c>
      <c r="X82" s="5" t="s">
        <v>59</v>
      </c>
      <c r="Y82" s="5" t="s">
        <v>52</v>
      </c>
      <c r="Z82" s="4">
        <v>202538</v>
      </c>
      <c r="AA82" s="4">
        <v>202536</v>
      </c>
      <c r="AE82" s="4">
        <v>387</v>
      </c>
      <c r="AF82" s="4">
        <v>1092</v>
      </c>
      <c r="AG82" s="4">
        <v>29.307216530101314</v>
      </c>
      <c r="AI82" s="5" t="s">
        <v>51</v>
      </c>
      <c r="AN82" s="5" t="s">
        <v>52</v>
      </c>
      <c r="AO82" s="5" t="s">
        <v>52</v>
      </c>
      <c r="AP82" s="5" t="s">
        <v>52</v>
      </c>
      <c r="AS82" s="4">
        <v>387</v>
      </c>
    </row>
    <row r="83" spans="1:45">
      <c r="A83" s="12" t="s">
        <v>44</v>
      </c>
      <c r="B83" s="12" t="s">
        <v>202</v>
      </c>
      <c r="C83" s="12" t="s">
        <v>45</v>
      </c>
      <c r="D83" s="12" t="s">
        <v>196</v>
      </c>
      <c r="E83" s="5" t="s">
        <v>64</v>
      </c>
      <c r="F83" s="12" t="s">
        <v>146</v>
      </c>
      <c r="G83" s="12" t="s">
        <v>147</v>
      </c>
      <c r="H83" s="12" t="s">
        <v>148</v>
      </c>
      <c r="I83" s="12" t="s">
        <v>197</v>
      </c>
      <c r="J83" s="12" t="s">
        <v>156</v>
      </c>
      <c r="K83" s="12" t="s">
        <v>157</v>
      </c>
      <c r="L83" s="5" t="s">
        <v>47</v>
      </c>
      <c r="M83" s="13">
        <v>2</v>
      </c>
      <c r="N83" s="13">
        <v>18.897600000000001</v>
      </c>
      <c r="O83" s="13">
        <v>17.7165</v>
      </c>
      <c r="P83" s="13">
        <v>14.960599999999999</v>
      </c>
      <c r="Q83" s="13">
        <v>1.44930522638375</v>
      </c>
      <c r="R83" s="13">
        <v>17.89</v>
      </c>
      <c r="S83" s="14"/>
      <c r="T83" s="17" t="s">
        <v>221</v>
      </c>
      <c r="U83" s="18">
        <v>800</v>
      </c>
      <c r="V83" s="17" t="s">
        <v>222</v>
      </c>
      <c r="W83" s="4">
        <v>7</v>
      </c>
      <c r="X83" s="5" t="s">
        <v>59</v>
      </c>
      <c r="Y83" s="5" t="s">
        <v>52</v>
      </c>
      <c r="Z83" s="4">
        <v>202538</v>
      </c>
      <c r="AA83" s="4">
        <v>202536</v>
      </c>
      <c r="AE83" s="4">
        <v>387</v>
      </c>
      <c r="AF83" s="4">
        <v>786</v>
      </c>
      <c r="AG83" s="4">
        <v>31.033050436999318</v>
      </c>
      <c r="AI83" s="5" t="s">
        <v>51</v>
      </c>
      <c r="AN83" s="5" t="s">
        <v>52</v>
      </c>
      <c r="AO83" s="5" t="s">
        <v>52</v>
      </c>
      <c r="AP83" s="5" t="s">
        <v>52</v>
      </c>
      <c r="AS83" s="4">
        <v>387</v>
      </c>
    </row>
    <row r="84" spans="1:45">
      <c r="A84" s="12" t="s">
        <v>44</v>
      </c>
      <c r="B84" s="12" t="s">
        <v>203</v>
      </c>
      <c r="C84" s="12" t="s">
        <v>45</v>
      </c>
      <c r="D84" s="12" t="s">
        <v>203</v>
      </c>
      <c r="E84" s="5" t="s">
        <v>64</v>
      </c>
      <c r="F84" s="12" t="s">
        <v>146</v>
      </c>
      <c r="G84" s="12" t="s">
        <v>147</v>
      </c>
      <c r="H84" s="12" t="s">
        <v>148</v>
      </c>
      <c r="I84" s="12" t="s">
        <v>204</v>
      </c>
      <c r="J84" s="12" t="s">
        <v>150</v>
      </c>
      <c r="K84" s="12" t="s">
        <v>151</v>
      </c>
      <c r="L84" s="5" t="s">
        <v>47</v>
      </c>
      <c r="M84" s="13">
        <v>2</v>
      </c>
      <c r="N84" s="13">
        <v>17.7165</v>
      </c>
      <c r="O84" s="13">
        <v>14.960599999999999</v>
      </c>
      <c r="P84" s="13">
        <v>14.1732</v>
      </c>
      <c r="Q84" s="13">
        <v>1.0869789197878124</v>
      </c>
      <c r="R84" s="13">
        <v>12.4</v>
      </c>
      <c r="S84" s="14"/>
      <c r="T84" s="17" t="s">
        <v>221</v>
      </c>
      <c r="U84" s="18">
        <v>800</v>
      </c>
      <c r="V84" s="17" t="s">
        <v>222</v>
      </c>
      <c r="W84" s="4">
        <v>7</v>
      </c>
      <c r="X84" s="5" t="s">
        <v>59</v>
      </c>
      <c r="Y84" s="5" t="s">
        <v>52</v>
      </c>
      <c r="Z84" s="4">
        <v>202538</v>
      </c>
      <c r="AC84" s="4">
        <v>202536</v>
      </c>
      <c r="AF84" s="4">
        <v>32</v>
      </c>
      <c r="AH84" s="4">
        <v>14.400262237423552</v>
      </c>
      <c r="AI84" s="5" t="s">
        <v>51</v>
      </c>
      <c r="AN84" s="5" t="s">
        <v>52</v>
      </c>
      <c r="AO84" s="5" t="s">
        <v>52</v>
      </c>
      <c r="AP84" s="5" t="s">
        <v>52</v>
      </c>
    </row>
    <row r="85" spans="1:45">
      <c r="A85" s="12" t="s">
        <v>44</v>
      </c>
      <c r="B85" s="12" t="s">
        <v>205</v>
      </c>
      <c r="C85" s="12" t="s">
        <v>45</v>
      </c>
      <c r="D85" s="12" t="s">
        <v>203</v>
      </c>
      <c r="E85" s="5" t="s">
        <v>64</v>
      </c>
      <c r="F85" s="12" t="s">
        <v>146</v>
      </c>
      <c r="G85" s="12" t="s">
        <v>147</v>
      </c>
      <c r="H85" s="12" t="s">
        <v>148</v>
      </c>
      <c r="I85" s="12" t="s">
        <v>204</v>
      </c>
      <c r="J85" s="12" t="s">
        <v>153</v>
      </c>
      <c r="K85" s="12" t="s">
        <v>154</v>
      </c>
      <c r="L85" s="5" t="s">
        <v>47</v>
      </c>
      <c r="M85" s="13">
        <v>2</v>
      </c>
      <c r="N85" s="13">
        <v>17.7165</v>
      </c>
      <c r="O85" s="13">
        <v>16.929099999999998</v>
      </c>
      <c r="P85" s="13">
        <v>14.960599999999999</v>
      </c>
      <c r="Q85" s="13">
        <v>1.2983359319687762</v>
      </c>
      <c r="R85" s="13">
        <v>15.24</v>
      </c>
      <c r="S85" s="14"/>
      <c r="T85" s="17" t="s">
        <v>221</v>
      </c>
      <c r="U85" s="18">
        <v>800</v>
      </c>
      <c r="V85" s="17" t="s">
        <v>222</v>
      </c>
      <c r="W85" s="4">
        <v>7</v>
      </c>
      <c r="X85" s="5" t="s">
        <v>59</v>
      </c>
      <c r="Y85" s="5" t="s">
        <v>52</v>
      </c>
      <c r="Z85" s="4">
        <v>202538</v>
      </c>
      <c r="AC85" s="4">
        <v>202536</v>
      </c>
      <c r="AF85" s="4">
        <v>90</v>
      </c>
      <c r="AH85" s="4">
        <v>39.150712957995282</v>
      </c>
      <c r="AI85" s="5" t="s">
        <v>51</v>
      </c>
      <c r="AN85" s="5" t="s">
        <v>52</v>
      </c>
      <c r="AO85" s="5" t="s">
        <v>52</v>
      </c>
      <c r="AP85" s="5" t="s">
        <v>52</v>
      </c>
    </row>
    <row r="86" spans="1:45">
      <c r="A86" s="12" t="s">
        <v>44</v>
      </c>
      <c r="B86" s="12" t="s">
        <v>206</v>
      </c>
      <c r="C86" s="12" t="s">
        <v>45</v>
      </c>
      <c r="D86" s="12" t="s">
        <v>203</v>
      </c>
      <c r="E86" s="5" t="s">
        <v>64</v>
      </c>
      <c r="F86" s="12" t="s">
        <v>146</v>
      </c>
      <c r="G86" s="12" t="s">
        <v>147</v>
      </c>
      <c r="H86" s="12" t="s">
        <v>148</v>
      </c>
      <c r="I86" s="12" t="s">
        <v>204</v>
      </c>
      <c r="J86" s="12" t="s">
        <v>156</v>
      </c>
      <c r="K86" s="12" t="s">
        <v>157</v>
      </c>
      <c r="L86" s="5" t="s">
        <v>47</v>
      </c>
      <c r="M86" s="13">
        <v>2</v>
      </c>
      <c r="N86" s="13">
        <v>18.897600000000001</v>
      </c>
      <c r="O86" s="13">
        <v>17.7165</v>
      </c>
      <c r="P86" s="13">
        <v>14.960599999999999</v>
      </c>
      <c r="Q86" s="13">
        <v>1.44930522638375</v>
      </c>
      <c r="R86" s="13">
        <v>16.82</v>
      </c>
      <c r="S86" s="14"/>
      <c r="T86" s="17" t="s">
        <v>221</v>
      </c>
      <c r="U86" s="18">
        <v>800</v>
      </c>
      <c r="V86" s="17" t="s">
        <v>222</v>
      </c>
      <c r="W86" s="4">
        <v>7</v>
      </c>
      <c r="X86" s="5" t="s">
        <v>59</v>
      </c>
      <c r="Y86" s="5" t="s">
        <v>52</v>
      </c>
      <c r="Z86" s="4">
        <v>202538</v>
      </c>
      <c r="AC86" s="4">
        <v>202536</v>
      </c>
      <c r="AF86" s="4">
        <v>146</v>
      </c>
      <c r="AH86" s="4">
        <v>43.200786712270656</v>
      </c>
      <c r="AI86" s="5" t="s">
        <v>51</v>
      </c>
      <c r="AN86" s="5" t="s">
        <v>52</v>
      </c>
      <c r="AO86" s="5" t="s">
        <v>52</v>
      </c>
      <c r="AP86" s="5" t="s">
        <v>52</v>
      </c>
    </row>
    <row r="87" spans="1:45">
      <c r="A87" s="12" t="s">
        <v>44</v>
      </c>
      <c r="B87" s="12" t="s">
        <v>207</v>
      </c>
      <c r="C87" s="12" t="s">
        <v>45</v>
      </c>
      <c r="D87" s="12" t="s">
        <v>203</v>
      </c>
      <c r="E87" s="5" t="s">
        <v>64</v>
      </c>
      <c r="F87" s="12" t="s">
        <v>146</v>
      </c>
      <c r="G87" s="12" t="s">
        <v>147</v>
      </c>
      <c r="H87" s="12" t="s">
        <v>148</v>
      </c>
      <c r="I87" s="12" t="s">
        <v>204</v>
      </c>
      <c r="J87" s="12" t="s">
        <v>150</v>
      </c>
      <c r="K87" s="12" t="s">
        <v>151</v>
      </c>
      <c r="L87" s="5" t="s">
        <v>47</v>
      </c>
      <c r="M87" s="13">
        <v>2</v>
      </c>
      <c r="N87" s="13">
        <v>17.7165</v>
      </c>
      <c r="O87" s="13">
        <v>14.960599999999999</v>
      </c>
      <c r="P87" s="13">
        <v>14.1732</v>
      </c>
      <c r="Q87" s="13">
        <v>1.0869789197878124</v>
      </c>
      <c r="R87" s="13">
        <v>12.4</v>
      </c>
      <c r="S87" s="14"/>
      <c r="T87" s="17" t="s">
        <v>221</v>
      </c>
      <c r="U87" s="18">
        <v>800</v>
      </c>
      <c r="V87" s="17" t="s">
        <v>222</v>
      </c>
      <c r="W87" s="4">
        <v>7</v>
      </c>
      <c r="X87" s="5" t="s">
        <v>59</v>
      </c>
      <c r="Y87" s="5" t="s">
        <v>52</v>
      </c>
      <c r="Z87" s="4">
        <v>202538</v>
      </c>
      <c r="AA87" s="4">
        <v>202536</v>
      </c>
      <c r="AE87" s="4">
        <v>387</v>
      </c>
      <c r="AF87" s="4">
        <v>784</v>
      </c>
      <c r="AG87" s="4">
        <v>8.181731114183135</v>
      </c>
      <c r="AI87" s="5" t="s">
        <v>51</v>
      </c>
      <c r="AN87" s="5" t="s">
        <v>52</v>
      </c>
      <c r="AO87" s="5" t="s">
        <v>52</v>
      </c>
      <c r="AP87" s="5" t="s">
        <v>52</v>
      </c>
      <c r="AS87" s="4">
        <v>387</v>
      </c>
    </row>
    <row r="88" spans="1:45">
      <c r="A88" s="12" t="s">
        <v>44</v>
      </c>
      <c r="B88" s="12" t="s">
        <v>208</v>
      </c>
      <c r="C88" s="12" t="s">
        <v>45</v>
      </c>
      <c r="D88" s="12" t="s">
        <v>203</v>
      </c>
      <c r="E88" s="5" t="s">
        <v>64</v>
      </c>
      <c r="F88" s="12" t="s">
        <v>146</v>
      </c>
      <c r="G88" s="12" t="s">
        <v>147</v>
      </c>
      <c r="H88" s="12" t="s">
        <v>148</v>
      </c>
      <c r="I88" s="12" t="s">
        <v>204</v>
      </c>
      <c r="J88" s="12" t="s">
        <v>153</v>
      </c>
      <c r="K88" s="12" t="s">
        <v>154</v>
      </c>
      <c r="L88" s="5" t="s">
        <v>47</v>
      </c>
      <c r="M88" s="13">
        <v>2</v>
      </c>
      <c r="N88" s="13">
        <v>17.7165</v>
      </c>
      <c r="O88" s="13">
        <v>16.929099999999998</v>
      </c>
      <c r="P88" s="13">
        <v>14.960599999999999</v>
      </c>
      <c r="Q88" s="13">
        <v>1.2983359319687762</v>
      </c>
      <c r="R88" s="13">
        <v>15.24</v>
      </c>
      <c r="S88" s="14"/>
      <c r="T88" s="17" t="s">
        <v>221</v>
      </c>
      <c r="U88" s="18">
        <v>800</v>
      </c>
      <c r="V88" s="17" t="s">
        <v>222</v>
      </c>
      <c r="W88" s="4">
        <v>7</v>
      </c>
      <c r="X88" s="5" t="s">
        <v>59</v>
      </c>
      <c r="Y88" s="5" t="s">
        <v>52</v>
      </c>
      <c r="Z88" s="4">
        <v>202538</v>
      </c>
      <c r="AA88" s="4">
        <v>202536</v>
      </c>
      <c r="AE88" s="4">
        <v>387</v>
      </c>
      <c r="AF88" s="4">
        <v>874</v>
      </c>
      <c r="AG88" s="4">
        <v>22.244081466685401</v>
      </c>
      <c r="AI88" s="5" t="s">
        <v>51</v>
      </c>
      <c r="AN88" s="5" t="s">
        <v>52</v>
      </c>
      <c r="AO88" s="5" t="s">
        <v>52</v>
      </c>
      <c r="AP88" s="5" t="s">
        <v>52</v>
      </c>
      <c r="AS88" s="4">
        <v>387</v>
      </c>
    </row>
    <row r="89" spans="1:45">
      <c r="A89" s="12" t="s">
        <v>44</v>
      </c>
      <c r="B89" s="12" t="s">
        <v>209</v>
      </c>
      <c r="C89" s="12" t="s">
        <v>45</v>
      </c>
      <c r="D89" s="12" t="s">
        <v>203</v>
      </c>
      <c r="E89" s="5" t="s">
        <v>64</v>
      </c>
      <c r="F89" s="12" t="s">
        <v>146</v>
      </c>
      <c r="G89" s="12" t="s">
        <v>147</v>
      </c>
      <c r="H89" s="12" t="s">
        <v>148</v>
      </c>
      <c r="I89" s="12" t="s">
        <v>204</v>
      </c>
      <c r="J89" s="12" t="s">
        <v>156</v>
      </c>
      <c r="K89" s="12" t="s">
        <v>157</v>
      </c>
      <c r="L89" s="5" t="s">
        <v>47</v>
      </c>
      <c r="M89" s="13">
        <v>2</v>
      </c>
      <c r="N89" s="13">
        <v>18.897600000000001</v>
      </c>
      <c r="O89" s="13">
        <v>17.7165</v>
      </c>
      <c r="P89" s="13">
        <v>14.960599999999999</v>
      </c>
      <c r="Q89" s="13">
        <v>1.44930522638375</v>
      </c>
      <c r="R89" s="13">
        <v>16.82</v>
      </c>
      <c r="S89" s="14"/>
      <c r="T89" s="17" t="s">
        <v>221</v>
      </c>
      <c r="U89" s="18">
        <v>800</v>
      </c>
      <c r="V89" s="17" t="s">
        <v>222</v>
      </c>
      <c r="W89" s="4">
        <v>7</v>
      </c>
      <c r="X89" s="5" t="s">
        <v>59</v>
      </c>
      <c r="Y89" s="5" t="s">
        <v>52</v>
      </c>
      <c r="Z89" s="4">
        <v>202538</v>
      </c>
      <c r="AA89" s="4">
        <v>202536</v>
      </c>
      <c r="AE89" s="4">
        <v>387</v>
      </c>
      <c r="AF89" s="4">
        <v>786</v>
      </c>
      <c r="AG89" s="4">
        <v>24.545193342549407</v>
      </c>
      <c r="AI89" s="5" t="s">
        <v>51</v>
      </c>
      <c r="AN89" s="5" t="s">
        <v>52</v>
      </c>
      <c r="AO89" s="5" t="s">
        <v>52</v>
      </c>
      <c r="AP89" s="5" t="s">
        <v>52</v>
      </c>
      <c r="AS89" s="4">
        <v>387</v>
      </c>
    </row>
    <row r="90" spans="1:45">
      <c r="A90" s="12" t="s">
        <v>44</v>
      </c>
      <c r="B90" s="12" t="s">
        <v>165</v>
      </c>
      <c r="C90" s="12" t="s">
        <v>45</v>
      </c>
      <c r="D90" s="12" t="s">
        <v>158</v>
      </c>
      <c r="E90" s="5" t="s">
        <v>64</v>
      </c>
      <c r="F90" s="12" t="s">
        <v>146</v>
      </c>
      <c r="G90" s="12" t="s">
        <v>147</v>
      </c>
      <c r="H90" s="12" t="s">
        <v>148</v>
      </c>
      <c r="I90" s="12" t="s">
        <v>159</v>
      </c>
      <c r="J90" s="12" t="s">
        <v>150</v>
      </c>
      <c r="K90" s="12" t="s">
        <v>151</v>
      </c>
      <c r="L90" s="16" t="s">
        <v>220</v>
      </c>
      <c r="M90" s="13">
        <v>2</v>
      </c>
      <c r="N90" s="13">
        <v>17.7165</v>
      </c>
      <c r="O90" s="13">
        <v>14.960599999999999</v>
      </c>
      <c r="P90" s="13">
        <v>14.1732</v>
      </c>
      <c r="Q90" s="13">
        <v>1.0869789197878124</v>
      </c>
      <c r="R90" s="13">
        <v>13.2</v>
      </c>
      <c r="S90" s="14"/>
      <c r="T90" s="17" t="s">
        <v>221</v>
      </c>
      <c r="U90" s="18">
        <v>800</v>
      </c>
      <c r="V90" s="17" t="s">
        <v>222</v>
      </c>
      <c r="W90" s="4">
        <v>7</v>
      </c>
      <c r="X90" s="5" t="s">
        <v>59</v>
      </c>
      <c r="Y90" s="5" t="s">
        <v>52</v>
      </c>
      <c r="Z90" s="4">
        <v>202538</v>
      </c>
      <c r="AC90" s="4">
        <v>202536</v>
      </c>
      <c r="AF90" s="4">
        <v>240</v>
      </c>
      <c r="AH90" s="4">
        <v>18.384615384615383</v>
      </c>
      <c r="AI90" s="5" t="s">
        <v>51</v>
      </c>
      <c r="AN90" s="5" t="s">
        <v>52</v>
      </c>
      <c r="AO90" s="5" t="s">
        <v>52</v>
      </c>
      <c r="AP90" s="5" t="s">
        <v>52</v>
      </c>
    </row>
    <row r="91" spans="1:45">
      <c r="A91" s="12" t="s">
        <v>44</v>
      </c>
      <c r="B91" s="12" t="s">
        <v>166</v>
      </c>
      <c r="C91" s="12" t="s">
        <v>45</v>
      </c>
      <c r="D91" s="12" t="s">
        <v>158</v>
      </c>
      <c r="E91" s="5" t="s">
        <v>64</v>
      </c>
      <c r="F91" s="12" t="s">
        <v>146</v>
      </c>
      <c r="G91" s="12" t="s">
        <v>147</v>
      </c>
      <c r="H91" s="12" t="s">
        <v>148</v>
      </c>
      <c r="I91" s="12" t="s">
        <v>159</v>
      </c>
      <c r="J91" s="12" t="s">
        <v>153</v>
      </c>
      <c r="K91" s="12" t="s">
        <v>154</v>
      </c>
      <c r="L91" s="16" t="s">
        <v>220</v>
      </c>
      <c r="M91" s="13">
        <v>2</v>
      </c>
      <c r="N91" s="13">
        <v>17.7165</v>
      </c>
      <c r="O91" s="13">
        <v>16.929099999999998</v>
      </c>
      <c r="P91" s="13">
        <v>14.960599999999999</v>
      </c>
      <c r="Q91" s="13">
        <v>1.2983359319687762</v>
      </c>
      <c r="R91" s="13">
        <v>16.21</v>
      </c>
      <c r="S91" s="14"/>
      <c r="T91" s="17" t="s">
        <v>221</v>
      </c>
      <c r="U91" s="18">
        <v>800</v>
      </c>
      <c r="V91" s="17" t="s">
        <v>222</v>
      </c>
      <c r="W91" s="4">
        <v>7</v>
      </c>
      <c r="X91" s="5" t="s">
        <v>59</v>
      </c>
      <c r="Y91" s="5" t="s">
        <v>52</v>
      </c>
      <c r="Z91" s="4">
        <v>202538</v>
      </c>
      <c r="AC91" s="4">
        <v>202536</v>
      </c>
      <c r="AF91" s="4">
        <v>686</v>
      </c>
      <c r="AH91" s="4">
        <v>52.769230769230766</v>
      </c>
      <c r="AI91" s="5" t="s">
        <v>51</v>
      </c>
      <c r="AN91" s="5" t="s">
        <v>52</v>
      </c>
      <c r="AO91" s="5" t="s">
        <v>52</v>
      </c>
      <c r="AP91" s="5" t="s">
        <v>52</v>
      </c>
    </row>
    <row r="92" spans="1:45">
      <c r="A92" s="12" t="s">
        <v>44</v>
      </c>
      <c r="B92" s="12" t="s">
        <v>167</v>
      </c>
      <c r="C92" s="12" t="s">
        <v>45</v>
      </c>
      <c r="D92" s="12" t="s">
        <v>158</v>
      </c>
      <c r="E92" s="5" t="s">
        <v>64</v>
      </c>
      <c r="F92" s="12" t="s">
        <v>146</v>
      </c>
      <c r="G92" s="12" t="s">
        <v>147</v>
      </c>
      <c r="H92" s="12" t="s">
        <v>148</v>
      </c>
      <c r="I92" s="12" t="s">
        <v>159</v>
      </c>
      <c r="J92" s="12" t="s">
        <v>156</v>
      </c>
      <c r="K92" s="12" t="s">
        <v>157</v>
      </c>
      <c r="L92" s="16" t="s">
        <v>220</v>
      </c>
      <c r="M92" s="13">
        <v>2</v>
      </c>
      <c r="N92" s="13">
        <v>18.897600000000001</v>
      </c>
      <c r="O92" s="13">
        <v>17.7165</v>
      </c>
      <c r="P92" s="13">
        <v>14.960599999999999</v>
      </c>
      <c r="Q92" s="13">
        <v>1.44930522638375</v>
      </c>
      <c r="R92" s="13">
        <v>17.89</v>
      </c>
      <c r="S92" s="14"/>
      <c r="T92" s="17" t="s">
        <v>221</v>
      </c>
      <c r="U92" s="18">
        <v>800</v>
      </c>
      <c r="V92" s="17" t="s">
        <v>222</v>
      </c>
      <c r="W92" s="4">
        <v>7</v>
      </c>
      <c r="X92" s="5" t="s">
        <v>59</v>
      </c>
      <c r="Y92" s="5" t="s">
        <v>52</v>
      </c>
      <c r="Z92" s="4">
        <v>202538</v>
      </c>
      <c r="AC92" s="4">
        <v>202536</v>
      </c>
      <c r="AF92" s="4">
        <v>460</v>
      </c>
      <c r="AH92" s="4">
        <v>35.384615384615387</v>
      </c>
      <c r="AI92" s="5" t="s">
        <v>51</v>
      </c>
      <c r="AN92" s="5" t="s">
        <v>52</v>
      </c>
      <c r="AO92" s="5" t="s">
        <v>52</v>
      </c>
      <c r="AP92" s="5" t="s">
        <v>52</v>
      </c>
    </row>
    <row r="93" spans="1:45">
      <c r="A93" s="12" t="s">
        <v>44</v>
      </c>
      <c r="B93" s="12" t="s">
        <v>158</v>
      </c>
      <c r="C93" s="12" t="s">
        <v>45</v>
      </c>
      <c r="D93" s="12" t="s">
        <v>158</v>
      </c>
      <c r="E93" s="5" t="s">
        <v>64</v>
      </c>
      <c r="F93" s="12" t="s">
        <v>146</v>
      </c>
      <c r="G93" s="12" t="s">
        <v>147</v>
      </c>
      <c r="H93" s="12" t="s">
        <v>148</v>
      </c>
      <c r="I93" s="12" t="s">
        <v>159</v>
      </c>
      <c r="J93" s="12" t="s">
        <v>150</v>
      </c>
      <c r="K93" s="12" t="s">
        <v>151</v>
      </c>
      <c r="L93" s="16" t="s">
        <v>220</v>
      </c>
      <c r="M93" s="13">
        <v>2</v>
      </c>
      <c r="N93" s="13">
        <v>17.7165</v>
      </c>
      <c r="O93" s="13">
        <v>14.960599999999999</v>
      </c>
      <c r="P93" s="13">
        <v>14.1732</v>
      </c>
      <c r="Q93" s="13">
        <v>1.0869789197878124</v>
      </c>
      <c r="R93" s="13">
        <v>13.2</v>
      </c>
      <c r="S93" s="14"/>
      <c r="T93" s="17" t="s">
        <v>221</v>
      </c>
      <c r="U93" s="18">
        <v>800</v>
      </c>
      <c r="V93" s="17" t="s">
        <v>222</v>
      </c>
      <c r="W93" s="4">
        <v>7</v>
      </c>
      <c r="X93" s="5" t="s">
        <v>59</v>
      </c>
      <c r="Y93" s="5" t="s">
        <v>52</v>
      </c>
      <c r="Z93" s="4">
        <v>202538</v>
      </c>
      <c r="AA93" s="4">
        <v>202536</v>
      </c>
      <c r="AE93" s="4">
        <v>387</v>
      </c>
      <c r="AF93" s="4">
        <v>1448</v>
      </c>
      <c r="AG93" s="4">
        <v>59.53846153846154</v>
      </c>
      <c r="AI93" s="5" t="s">
        <v>51</v>
      </c>
      <c r="AN93" s="5" t="s">
        <v>52</v>
      </c>
      <c r="AO93" s="5" t="s">
        <v>52</v>
      </c>
      <c r="AP93" s="5" t="s">
        <v>52</v>
      </c>
      <c r="AS93" s="4">
        <v>387</v>
      </c>
    </row>
    <row r="94" spans="1:45">
      <c r="A94" s="12" t="s">
        <v>44</v>
      </c>
      <c r="B94" s="12" t="s">
        <v>160</v>
      </c>
      <c r="C94" s="12" t="s">
        <v>45</v>
      </c>
      <c r="D94" s="12" t="s">
        <v>158</v>
      </c>
      <c r="E94" s="5" t="s">
        <v>64</v>
      </c>
      <c r="F94" s="12" t="s">
        <v>146</v>
      </c>
      <c r="G94" s="12" t="s">
        <v>147</v>
      </c>
      <c r="H94" s="12" t="s">
        <v>148</v>
      </c>
      <c r="I94" s="12" t="s">
        <v>159</v>
      </c>
      <c r="J94" s="12" t="s">
        <v>153</v>
      </c>
      <c r="K94" s="12" t="s">
        <v>154</v>
      </c>
      <c r="L94" s="16" t="s">
        <v>220</v>
      </c>
      <c r="M94" s="13">
        <v>2</v>
      </c>
      <c r="N94" s="13">
        <v>17.7165</v>
      </c>
      <c r="O94" s="13">
        <v>16.929099999999998</v>
      </c>
      <c r="P94" s="13">
        <v>14.960599999999999</v>
      </c>
      <c r="Q94" s="13">
        <v>1.2983359319687762</v>
      </c>
      <c r="R94" s="13">
        <v>16.21</v>
      </c>
      <c r="S94" s="14"/>
      <c r="T94" s="17" t="s">
        <v>221</v>
      </c>
      <c r="U94" s="18">
        <v>800</v>
      </c>
      <c r="V94" s="17" t="s">
        <v>222</v>
      </c>
      <c r="W94" s="4">
        <v>7</v>
      </c>
      <c r="X94" s="5" t="s">
        <v>59</v>
      </c>
      <c r="Y94" s="5" t="s">
        <v>52</v>
      </c>
      <c r="Z94" s="4">
        <v>202538</v>
      </c>
      <c r="AA94" s="4">
        <v>202536</v>
      </c>
      <c r="AE94" s="4">
        <v>387</v>
      </c>
      <c r="AF94" s="4">
        <v>2982</v>
      </c>
      <c r="AG94" s="4">
        <v>122.38461538461539</v>
      </c>
      <c r="AI94" s="5" t="s">
        <v>51</v>
      </c>
      <c r="AN94" s="5" t="s">
        <v>52</v>
      </c>
      <c r="AO94" s="5" t="s">
        <v>52</v>
      </c>
      <c r="AP94" s="5" t="s">
        <v>52</v>
      </c>
      <c r="AS94" s="4">
        <v>387</v>
      </c>
    </row>
    <row r="95" spans="1:45">
      <c r="A95" s="12" t="s">
        <v>44</v>
      </c>
      <c r="B95" s="12" t="s">
        <v>161</v>
      </c>
      <c r="C95" s="12" t="s">
        <v>45</v>
      </c>
      <c r="D95" s="12" t="s">
        <v>158</v>
      </c>
      <c r="E95" s="5" t="s">
        <v>64</v>
      </c>
      <c r="F95" s="12" t="s">
        <v>146</v>
      </c>
      <c r="G95" s="12" t="s">
        <v>147</v>
      </c>
      <c r="H95" s="12" t="s">
        <v>148</v>
      </c>
      <c r="I95" s="12" t="s">
        <v>159</v>
      </c>
      <c r="J95" s="12" t="s">
        <v>156</v>
      </c>
      <c r="K95" s="12" t="s">
        <v>157</v>
      </c>
      <c r="L95" s="16" t="s">
        <v>220</v>
      </c>
      <c r="M95" s="13">
        <v>2</v>
      </c>
      <c r="N95" s="13">
        <v>18.897600000000001</v>
      </c>
      <c r="O95" s="13">
        <v>17.7165</v>
      </c>
      <c r="P95" s="13">
        <v>14.960599999999999</v>
      </c>
      <c r="Q95" s="13">
        <v>1.44930522638375</v>
      </c>
      <c r="R95" s="13">
        <v>17.89</v>
      </c>
      <c r="S95" s="14"/>
      <c r="T95" s="17" t="s">
        <v>221</v>
      </c>
      <c r="U95" s="18">
        <v>800</v>
      </c>
      <c r="V95" s="17" t="s">
        <v>222</v>
      </c>
      <c r="W95" s="4">
        <v>7</v>
      </c>
      <c r="X95" s="5" t="s">
        <v>59</v>
      </c>
      <c r="Y95" s="5" t="s">
        <v>52</v>
      </c>
      <c r="Z95" s="4">
        <v>202538</v>
      </c>
      <c r="AA95" s="4">
        <v>202536</v>
      </c>
      <c r="AE95" s="4">
        <v>387</v>
      </c>
      <c r="AF95" s="4">
        <v>1454</v>
      </c>
      <c r="AG95" s="4">
        <v>59.769230769230766</v>
      </c>
      <c r="AI95" s="5" t="s">
        <v>51</v>
      </c>
      <c r="AN95" s="5" t="s">
        <v>52</v>
      </c>
      <c r="AO95" s="5" t="s">
        <v>52</v>
      </c>
      <c r="AP95" s="5" t="s">
        <v>52</v>
      </c>
      <c r="AS95" s="4">
        <v>387</v>
      </c>
    </row>
    <row r="96" spans="1:45">
      <c r="A96" s="12" t="s">
        <v>44</v>
      </c>
      <c r="B96" s="12" t="s">
        <v>210</v>
      </c>
      <c r="C96" s="12" t="s">
        <v>45</v>
      </c>
      <c r="D96" s="12" t="s">
        <v>210</v>
      </c>
      <c r="E96" s="5" t="s">
        <v>64</v>
      </c>
      <c r="F96" s="12" t="s">
        <v>146</v>
      </c>
      <c r="G96" s="12" t="s">
        <v>147</v>
      </c>
      <c r="H96" s="12" t="s">
        <v>148</v>
      </c>
      <c r="I96" s="12" t="s">
        <v>211</v>
      </c>
      <c r="J96" s="12" t="s">
        <v>212</v>
      </c>
      <c r="K96" s="12" t="s">
        <v>151</v>
      </c>
      <c r="L96" s="16" t="s">
        <v>220</v>
      </c>
      <c r="M96" s="13">
        <v>2</v>
      </c>
      <c r="N96" s="13">
        <v>17.72</v>
      </c>
      <c r="O96" s="13">
        <v>15.75</v>
      </c>
      <c r="P96" s="13">
        <v>14.96</v>
      </c>
      <c r="Q96" s="13">
        <v>1.2080979166666668</v>
      </c>
      <c r="R96" s="13">
        <v>12.4</v>
      </c>
      <c r="S96" s="15">
        <v>80</v>
      </c>
      <c r="T96" s="17" t="s">
        <v>221</v>
      </c>
      <c r="U96" s="18">
        <v>800</v>
      </c>
      <c r="V96" s="17" t="s">
        <v>222</v>
      </c>
      <c r="W96" s="4">
        <v>7</v>
      </c>
      <c r="X96" s="5" t="s">
        <v>59</v>
      </c>
      <c r="Y96" s="5" t="s">
        <v>52</v>
      </c>
      <c r="Z96" s="4">
        <v>202603</v>
      </c>
      <c r="AC96" s="4">
        <v>202601</v>
      </c>
      <c r="AF96" s="4">
        <v>84</v>
      </c>
      <c r="AH96" s="4">
        <v>6.384615384615385</v>
      </c>
      <c r="AI96" s="5" t="s">
        <v>51</v>
      </c>
      <c r="AN96" s="5" t="s">
        <v>52</v>
      </c>
      <c r="AO96" s="5" t="s">
        <v>52</v>
      </c>
      <c r="AP96" s="5" t="s">
        <v>52</v>
      </c>
    </row>
    <row r="97" spans="1:45">
      <c r="A97" s="12" t="s">
        <v>44</v>
      </c>
      <c r="B97" s="12" t="s">
        <v>213</v>
      </c>
      <c r="C97" s="12" t="s">
        <v>45</v>
      </c>
      <c r="D97" s="12" t="s">
        <v>210</v>
      </c>
      <c r="E97" s="5" t="s">
        <v>64</v>
      </c>
      <c r="F97" s="12" t="s">
        <v>146</v>
      </c>
      <c r="G97" s="12" t="s">
        <v>147</v>
      </c>
      <c r="H97" s="12" t="s">
        <v>148</v>
      </c>
      <c r="I97" s="12" t="s">
        <v>211</v>
      </c>
      <c r="J97" s="12" t="s">
        <v>214</v>
      </c>
      <c r="K97" s="12" t="s">
        <v>154</v>
      </c>
      <c r="L97" s="16" t="s">
        <v>220</v>
      </c>
      <c r="M97" s="13">
        <v>2</v>
      </c>
      <c r="N97" s="13">
        <v>17.72</v>
      </c>
      <c r="O97" s="13">
        <v>15.75</v>
      </c>
      <c r="P97" s="13">
        <v>16.93</v>
      </c>
      <c r="Q97" s="13">
        <v>1.3671856770833333</v>
      </c>
      <c r="R97" s="13">
        <v>15.24</v>
      </c>
      <c r="S97" s="15">
        <v>100</v>
      </c>
      <c r="T97" s="17" t="s">
        <v>221</v>
      </c>
      <c r="U97" s="18">
        <v>800</v>
      </c>
      <c r="V97" s="17" t="s">
        <v>222</v>
      </c>
      <c r="W97" s="4">
        <v>7</v>
      </c>
      <c r="X97" s="5" t="s">
        <v>59</v>
      </c>
      <c r="Y97" s="5" t="s">
        <v>52</v>
      </c>
      <c r="Z97" s="4">
        <v>202603</v>
      </c>
      <c r="AC97" s="4">
        <v>202601</v>
      </c>
      <c r="AF97" s="4">
        <v>228</v>
      </c>
      <c r="AH97" s="4">
        <v>17.53846153846154</v>
      </c>
      <c r="AI97" s="5" t="s">
        <v>51</v>
      </c>
      <c r="AN97" s="5" t="s">
        <v>52</v>
      </c>
      <c r="AO97" s="5" t="s">
        <v>52</v>
      </c>
      <c r="AP97" s="5" t="s">
        <v>52</v>
      </c>
    </row>
    <row r="98" spans="1:45">
      <c r="A98" s="12" t="s">
        <v>44</v>
      </c>
      <c r="B98" s="12" t="s">
        <v>215</v>
      </c>
      <c r="C98" s="12" t="s">
        <v>45</v>
      </c>
      <c r="D98" s="12" t="s">
        <v>210</v>
      </c>
      <c r="E98" s="5" t="s">
        <v>64</v>
      </c>
      <c r="F98" s="12" t="s">
        <v>146</v>
      </c>
      <c r="G98" s="12" t="s">
        <v>147</v>
      </c>
      <c r="H98" s="12" t="s">
        <v>148</v>
      </c>
      <c r="I98" s="12" t="s">
        <v>211</v>
      </c>
      <c r="J98" s="12" t="s">
        <v>216</v>
      </c>
      <c r="K98" s="12" t="s">
        <v>157</v>
      </c>
      <c r="L98" s="16" t="s">
        <v>220</v>
      </c>
      <c r="M98" s="13">
        <v>2</v>
      </c>
      <c r="N98" s="13">
        <v>17.72</v>
      </c>
      <c r="O98" s="13">
        <v>15.75</v>
      </c>
      <c r="P98" s="13">
        <v>18.899999999999999</v>
      </c>
      <c r="Q98" s="13">
        <v>1.5262734375</v>
      </c>
      <c r="R98" s="13">
        <v>16.82</v>
      </c>
      <c r="S98" s="15">
        <v>120</v>
      </c>
      <c r="T98" s="17" t="s">
        <v>221</v>
      </c>
      <c r="U98" s="18">
        <v>800</v>
      </c>
      <c r="V98" s="17" t="s">
        <v>222</v>
      </c>
      <c r="W98" s="4">
        <v>7</v>
      </c>
      <c r="X98" s="5" t="s">
        <v>59</v>
      </c>
      <c r="Y98" s="5" t="s">
        <v>52</v>
      </c>
      <c r="Z98" s="4">
        <v>202603</v>
      </c>
      <c r="AC98" s="4">
        <v>202601</v>
      </c>
      <c r="AF98" s="4">
        <v>228</v>
      </c>
      <c r="AH98" s="4">
        <v>17.53846153846154</v>
      </c>
      <c r="AI98" s="5" t="s">
        <v>51</v>
      </c>
      <c r="AN98" s="5" t="s">
        <v>52</v>
      </c>
      <c r="AO98" s="5" t="s">
        <v>52</v>
      </c>
      <c r="AP98" s="5" t="s">
        <v>52</v>
      </c>
    </row>
    <row r="99" spans="1:45">
      <c r="A99" s="12" t="s">
        <v>44</v>
      </c>
      <c r="B99" s="12" t="s">
        <v>217</v>
      </c>
      <c r="C99" s="12" t="s">
        <v>45</v>
      </c>
      <c r="D99" s="12" t="s">
        <v>210</v>
      </c>
      <c r="E99" s="5" t="s">
        <v>64</v>
      </c>
      <c r="F99" s="12" t="s">
        <v>146</v>
      </c>
      <c r="G99" s="12" t="s">
        <v>147</v>
      </c>
      <c r="H99" s="12" t="s">
        <v>148</v>
      </c>
      <c r="I99" s="12" t="s">
        <v>211</v>
      </c>
      <c r="J99" s="12" t="s">
        <v>212</v>
      </c>
      <c r="K99" s="12" t="s">
        <v>151</v>
      </c>
      <c r="L99" s="16" t="s">
        <v>220</v>
      </c>
      <c r="M99" s="13">
        <v>2</v>
      </c>
      <c r="N99" s="13">
        <v>17.72</v>
      </c>
      <c r="O99" s="13">
        <v>15.75</v>
      </c>
      <c r="P99" s="13">
        <v>14.96</v>
      </c>
      <c r="Q99" s="13">
        <v>1.2080979166666668</v>
      </c>
      <c r="R99" s="13">
        <v>12.4</v>
      </c>
      <c r="S99" s="15">
        <v>80</v>
      </c>
      <c r="T99" s="17" t="s">
        <v>221</v>
      </c>
      <c r="U99" s="18">
        <v>800</v>
      </c>
      <c r="V99" s="17" t="s">
        <v>222</v>
      </c>
      <c r="W99" s="4">
        <v>7</v>
      </c>
      <c r="X99" s="5" t="s">
        <v>59</v>
      </c>
      <c r="Y99" s="5" t="s">
        <v>52</v>
      </c>
      <c r="Z99" s="4">
        <v>202603</v>
      </c>
      <c r="AA99" s="4">
        <v>202601</v>
      </c>
      <c r="AE99" s="4">
        <v>139</v>
      </c>
      <c r="AF99" s="19">
        <v>382</v>
      </c>
      <c r="AG99" s="4">
        <v>32.07692307692308</v>
      </c>
      <c r="AI99" s="5" t="s">
        <v>51</v>
      </c>
      <c r="AN99" s="5" t="s">
        <v>52</v>
      </c>
      <c r="AO99" s="5" t="s">
        <v>52</v>
      </c>
      <c r="AP99" s="5" t="s">
        <v>52</v>
      </c>
      <c r="AS99" s="4">
        <v>139</v>
      </c>
    </row>
    <row r="100" spans="1:45">
      <c r="A100" s="12" t="s">
        <v>44</v>
      </c>
      <c r="B100" s="12" t="s">
        <v>218</v>
      </c>
      <c r="C100" s="12" t="s">
        <v>45</v>
      </c>
      <c r="D100" s="12" t="s">
        <v>210</v>
      </c>
      <c r="E100" s="5" t="s">
        <v>64</v>
      </c>
      <c r="F100" s="12" t="s">
        <v>146</v>
      </c>
      <c r="G100" s="12" t="s">
        <v>147</v>
      </c>
      <c r="H100" s="12" t="s">
        <v>148</v>
      </c>
      <c r="I100" s="12" t="s">
        <v>211</v>
      </c>
      <c r="J100" s="12" t="s">
        <v>214</v>
      </c>
      <c r="K100" s="12" t="s">
        <v>154</v>
      </c>
      <c r="L100" s="16" t="s">
        <v>220</v>
      </c>
      <c r="M100" s="13">
        <v>2</v>
      </c>
      <c r="N100" s="13">
        <v>17.72</v>
      </c>
      <c r="O100" s="13">
        <v>15.75</v>
      </c>
      <c r="P100" s="13">
        <v>16.93</v>
      </c>
      <c r="Q100" s="13">
        <v>1.3671856770833333</v>
      </c>
      <c r="R100" s="13">
        <v>15.24</v>
      </c>
      <c r="S100" s="15">
        <v>100</v>
      </c>
      <c r="T100" s="17" t="s">
        <v>221</v>
      </c>
      <c r="U100" s="18">
        <v>800</v>
      </c>
      <c r="V100" s="17" t="s">
        <v>222</v>
      </c>
      <c r="W100" s="4">
        <v>7</v>
      </c>
      <c r="X100" s="5" t="s">
        <v>59</v>
      </c>
      <c r="Y100" s="5" t="s">
        <v>52</v>
      </c>
      <c r="Z100" s="4">
        <v>202603</v>
      </c>
      <c r="AA100" s="4">
        <v>202601</v>
      </c>
      <c r="AE100" s="4">
        <v>387</v>
      </c>
      <c r="AF100" s="19">
        <v>1464</v>
      </c>
      <c r="AG100" s="4">
        <v>89.384615384615387</v>
      </c>
      <c r="AI100" s="5" t="s">
        <v>51</v>
      </c>
      <c r="AN100" s="5" t="s">
        <v>52</v>
      </c>
      <c r="AO100" s="5" t="s">
        <v>52</v>
      </c>
      <c r="AP100" s="5" t="s">
        <v>52</v>
      </c>
      <c r="AS100" s="4">
        <v>387</v>
      </c>
    </row>
    <row r="101" spans="1:45">
      <c r="A101" s="12" t="s">
        <v>44</v>
      </c>
      <c r="B101" s="12" t="s">
        <v>219</v>
      </c>
      <c r="C101" s="12" t="s">
        <v>45</v>
      </c>
      <c r="D101" s="12" t="s">
        <v>210</v>
      </c>
      <c r="E101" s="5" t="s">
        <v>64</v>
      </c>
      <c r="F101" s="12" t="s">
        <v>146</v>
      </c>
      <c r="G101" s="12" t="s">
        <v>147</v>
      </c>
      <c r="H101" s="12" t="s">
        <v>148</v>
      </c>
      <c r="I101" s="12" t="s">
        <v>211</v>
      </c>
      <c r="J101" s="12" t="s">
        <v>216</v>
      </c>
      <c r="K101" s="12" t="s">
        <v>157</v>
      </c>
      <c r="L101" s="16" t="s">
        <v>220</v>
      </c>
      <c r="M101" s="13">
        <v>2</v>
      </c>
      <c r="N101" s="13">
        <v>17.72</v>
      </c>
      <c r="O101" s="13">
        <v>15.75</v>
      </c>
      <c r="P101" s="13">
        <v>18.899999999999999</v>
      </c>
      <c r="Q101" s="13">
        <v>1.5262734375</v>
      </c>
      <c r="R101" s="13">
        <v>16.82</v>
      </c>
      <c r="S101" s="15">
        <v>120</v>
      </c>
      <c r="T101" s="17" t="s">
        <v>221</v>
      </c>
      <c r="U101" s="18">
        <v>800</v>
      </c>
      <c r="V101" s="17" t="s">
        <v>222</v>
      </c>
      <c r="W101" s="4">
        <v>7</v>
      </c>
      <c r="X101" s="5" t="s">
        <v>59</v>
      </c>
      <c r="Y101" s="5" t="s">
        <v>52</v>
      </c>
      <c r="Z101" s="4">
        <v>202603</v>
      </c>
      <c r="AA101" s="4">
        <v>202601</v>
      </c>
      <c r="AE101" s="4">
        <v>387</v>
      </c>
      <c r="AF101" s="19">
        <v>1458</v>
      </c>
      <c r="AG101" s="4">
        <v>89.15384615384616</v>
      </c>
      <c r="AI101" s="5" t="s">
        <v>51</v>
      </c>
      <c r="AN101" s="5" t="s">
        <v>52</v>
      </c>
      <c r="AO101" s="5" t="s">
        <v>52</v>
      </c>
      <c r="AP101" s="5" t="s">
        <v>52</v>
      </c>
      <c r="AS101" s="4">
        <v>387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F0D3-BAA2-4695-B96F-EA60A09F4ED0}">
  <dimension ref="A1:P48"/>
  <sheetViews>
    <sheetView workbookViewId="0">
      <selection activeCell="I18" sqref="I18:I22"/>
    </sheetView>
  </sheetViews>
  <sheetFormatPr defaultRowHeight="15"/>
  <sheetData>
    <row r="1" spans="1:16">
      <c r="A1" t="s">
        <v>179</v>
      </c>
      <c r="B1">
        <v>784</v>
      </c>
      <c r="G1" t="s">
        <v>179</v>
      </c>
      <c r="H1">
        <v>26.904328016562655</v>
      </c>
      <c r="I1">
        <f>H1*(1-$P$1)</f>
        <v>9.7477655852572518</v>
      </c>
      <c r="K1" t="s">
        <v>175</v>
      </c>
      <c r="L1">
        <v>26.904328016562655</v>
      </c>
      <c r="M1">
        <f>L1*$P$1</f>
        <v>17.156562431305403</v>
      </c>
      <c r="O1">
        <v>0.8867924528301887</v>
      </c>
      <c r="P1">
        <f>AVERAGE(O1:O21)</f>
        <v>0.63768782557005699</v>
      </c>
    </row>
    <row r="2" spans="1:16">
      <c r="A2" t="s">
        <v>175</v>
      </c>
      <c r="B2">
        <v>24</v>
      </c>
      <c r="G2" t="s">
        <v>180</v>
      </c>
      <c r="H2">
        <v>89.710497025718752</v>
      </c>
      <c r="I2">
        <f t="shared" ref="I2:I22" si="0">H2*(1-$P$1)</f>
        <v>32.5032052465791</v>
      </c>
      <c r="K2" t="s">
        <v>177</v>
      </c>
      <c r="L2">
        <v>89.710497025718752</v>
      </c>
      <c r="M2">
        <f t="shared" ref="M2:M21" si="1">L2*$P$1</f>
        <v>57.207291779139652</v>
      </c>
      <c r="O2">
        <v>0.746110765401369</v>
      </c>
    </row>
    <row r="3" spans="1:16">
      <c r="A3" t="s">
        <v>180</v>
      </c>
      <c r="B3">
        <v>1092</v>
      </c>
      <c r="G3" t="s">
        <v>181</v>
      </c>
      <c r="H3">
        <v>79.566242199801692</v>
      </c>
      <c r="I3">
        <f t="shared" si="0"/>
        <v>28.827818222629645</v>
      </c>
      <c r="K3" t="s">
        <v>178</v>
      </c>
      <c r="L3">
        <v>79.566242199801692</v>
      </c>
      <c r="M3">
        <f t="shared" si="1"/>
        <v>50.738423977172047</v>
      </c>
      <c r="O3">
        <v>0.71678512848551124</v>
      </c>
    </row>
    <row r="4" spans="1:16">
      <c r="A4" t="s">
        <v>177</v>
      </c>
      <c r="B4">
        <v>178</v>
      </c>
      <c r="G4" t="s">
        <v>200</v>
      </c>
      <c r="H4">
        <v>23.993367936082105</v>
      </c>
      <c r="I4">
        <f t="shared" si="0"/>
        <v>8.693089308819582</v>
      </c>
      <c r="K4" t="s">
        <v>196</v>
      </c>
      <c r="L4">
        <v>23.993367936082105</v>
      </c>
      <c r="M4">
        <f t="shared" si="1"/>
        <v>15.300278627262523</v>
      </c>
      <c r="O4">
        <v>0.86175115207373276</v>
      </c>
    </row>
    <row r="5" spans="1:16">
      <c r="A5" t="s">
        <v>181</v>
      </c>
      <c r="B5">
        <v>786</v>
      </c>
      <c r="G5" t="s">
        <v>201</v>
      </c>
      <c r="H5">
        <v>80.889405872747403</v>
      </c>
      <c r="I5">
        <f t="shared" si="0"/>
        <v>29.307216530101314</v>
      </c>
      <c r="K5" t="s">
        <v>198</v>
      </c>
      <c r="L5">
        <v>80.889405872747403</v>
      </c>
      <c r="M5">
        <f t="shared" si="1"/>
        <v>51.582189342646089</v>
      </c>
      <c r="O5">
        <v>0.82384341637010672</v>
      </c>
    </row>
    <row r="6" spans="1:16">
      <c r="A6" t="s">
        <v>178</v>
      </c>
      <c r="B6">
        <v>190</v>
      </c>
      <c r="G6" t="s">
        <v>202</v>
      </c>
      <c r="H6">
        <v>85.652795095351934</v>
      </c>
      <c r="I6">
        <f t="shared" si="0"/>
        <v>31.033050436999318</v>
      </c>
      <c r="K6" t="s">
        <v>199</v>
      </c>
      <c r="L6">
        <v>85.652795095351934</v>
      </c>
      <c r="M6">
        <f t="shared" si="1"/>
        <v>54.619744658352616</v>
      </c>
      <c r="O6">
        <v>0.65036086607858856</v>
      </c>
    </row>
    <row r="7" spans="1:16">
      <c r="A7" t="s">
        <v>200</v>
      </c>
      <c r="B7">
        <v>784</v>
      </c>
      <c r="G7" t="s">
        <v>172</v>
      </c>
      <c r="H7">
        <v>45.252197614743096</v>
      </c>
      <c r="I7">
        <f t="shared" si="0"/>
        <v>16.395422115531051</v>
      </c>
      <c r="K7" t="s">
        <v>168</v>
      </c>
      <c r="L7">
        <v>45.252197614743096</v>
      </c>
      <c r="M7">
        <f t="shared" si="1"/>
        <v>28.856775499212045</v>
      </c>
      <c r="O7">
        <v>0.51658767772511849</v>
      </c>
    </row>
    <row r="8" spans="1:16">
      <c r="A8" t="s">
        <v>196</v>
      </c>
      <c r="B8">
        <v>26</v>
      </c>
      <c r="G8" t="s">
        <v>173</v>
      </c>
      <c r="H8">
        <v>91.739347990902175</v>
      </c>
      <c r="I8">
        <f t="shared" si="0"/>
        <v>33.238282651368991</v>
      </c>
      <c r="K8" t="s">
        <v>170</v>
      </c>
      <c r="L8">
        <v>91.739347990902175</v>
      </c>
      <c r="M8">
        <f t="shared" si="1"/>
        <v>58.501065339533184</v>
      </c>
      <c r="O8">
        <v>0.50728155339805825</v>
      </c>
    </row>
    <row r="9" spans="1:16">
      <c r="A9" t="s">
        <v>201</v>
      </c>
      <c r="B9">
        <v>1092</v>
      </c>
      <c r="G9" t="s">
        <v>174</v>
      </c>
      <c r="H9">
        <v>77.008125765439999</v>
      </c>
      <c r="I9">
        <f t="shared" si="0"/>
        <v>27.900981494851084</v>
      </c>
      <c r="K9" t="s">
        <v>171</v>
      </c>
      <c r="L9">
        <v>77.008125765439999</v>
      </c>
      <c r="M9">
        <f t="shared" si="1"/>
        <v>49.107144270588911</v>
      </c>
      <c r="O9">
        <v>0.56629092860976915</v>
      </c>
    </row>
    <row r="10" spans="1:16">
      <c r="A10" t="s">
        <v>198</v>
      </c>
      <c r="B10">
        <v>138</v>
      </c>
      <c r="G10" t="s">
        <v>207</v>
      </c>
      <c r="H10">
        <v>22.581993351606688</v>
      </c>
      <c r="I10">
        <f t="shared" si="0"/>
        <v>8.181731114183135</v>
      </c>
      <c r="K10" t="s">
        <v>203</v>
      </c>
      <c r="L10">
        <v>22.581993351606688</v>
      </c>
      <c r="M10">
        <f t="shared" si="1"/>
        <v>14.400262237423552</v>
      </c>
      <c r="O10">
        <v>0.62376237623762376</v>
      </c>
    </row>
    <row r="11" spans="1:16">
      <c r="A11" t="s">
        <v>202</v>
      </c>
      <c r="B11">
        <v>786</v>
      </c>
      <c r="G11" t="s">
        <v>208</v>
      </c>
      <c r="H11">
        <v>61.394794424680683</v>
      </c>
      <c r="I11">
        <f t="shared" si="0"/>
        <v>22.244081466685401</v>
      </c>
      <c r="K11" t="s">
        <v>205</v>
      </c>
      <c r="L11">
        <v>61.394794424680683</v>
      </c>
      <c r="M11">
        <f t="shared" si="1"/>
        <v>39.150712957995282</v>
      </c>
      <c r="O11">
        <v>0.51123213070115725</v>
      </c>
    </row>
    <row r="12" spans="1:16">
      <c r="A12" t="s">
        <v>199</v>
      </c>
      <c r="B12">
        <v>194</v>
      </c>
      <c r="G12" t="s">
        <v>209</v>
      </c>
      <c r="H12">
        <v>67.745980054820066</v>
      </c>
      <c r="I12">
        <f t="shared" si="0"/>
        <v>24.545193342549407</v>
      </c>
      <c r="K12" t="s">
        <v>206</v>
      </c>
      <c r="L12">
        <v>67.745980054820066</v>
      </c>
      <c r="M12">
        <f t="shared" si="1"/>
        <v>43.200786712270656</v>
      </c>
      <c r="O12">
        <v>0.60095011876484561</v>
      </c>
    </row>
    <row r="13" spans="1:16">
      <c r="A13" t="s">
        <v>172</v>
      </c>
      <c r="B13">
        <v>832</v>
      </c>
      <c r="G13" t="s">
        <v>193</v>
      </c>
      <c r="H13">
        <v>22.140938793958117</v>
      </c>
      <c r="I13">
        <f t="shared" si="0"/>
        <v>8.0219316783592447</v>
      </c>
      <c r="K13" t="s">
        <v>189</v>
      </c>
      <c r="L13">
        <v>22.140938793958117</v>
      </c>
      <c r="M13">
        <f t="shared" si="1"/>
        <v>14.119007115598873</v>
      </c>
      <c r="O13">
        <v>0.31769722814498935</v>
      </c>
    </row>
    <row r="14" spans="1:16">
      <c r="A14" t="s">
        <v>168</v>
      </c>
      <c r="B14">
        <v>48</v>
      </c>
      <c r="G14" t="s">
        <v>194</v>
      </c>
      <c r="H14">
        <v>70.568729223770902</v>
      </c>
      <c r="I14">
        <f t="shared" si="0"/>
        <v>25.567909731822301</v>
      </c>
      <c r="K14" t="s">
        <v>191</v>
      </c>
      <c r="L14">
        <v>70.568729223770902</v>
      </c>
      <c r="M14">
        <f t="shared" si="1"/>
        <v>45.000819491948604</v>
      </c>
      <c r="O14">
        <v>0.52577319587628868</v>
      </c>
    </row>
    <row r="15" spans="1:16">
      <c r="A15" t="s">
        <v>173</v>
      </c>
      <c r="B15">
        <v>1136</v>
      </c>
      <c r="G15" t="s">
        <v>195</v>
      </c>
      <c r="H15">
        <v>75.06748571178629</v>
      </c>
      <c r="I15">
        <f t="shared" si="0"/>
        <v>27.197863977225968</v>
      </c>
      <c r="K15" t="s">
        <v>192</v>
      </c>
      <c r="L15">
        <v>75.06748571178629</v>
      </c>
      <c r="M15">
        <f t="shared" si="1"/>
        <v>47.869621734560319</v>
      </c>
      <c r="O15">
        <v>0.56440765649249869</v>
      </c>
    </row>
    <row r="16" spans="1:16">
      <c r="A16" t="s">
        <v>170</v>
      </c>
      <c r="B16">
        <v>136</v>
      </c>
      <c r="G16" t="s">
        <v>186</v>
      </c>
      <c r="H16">
        <v>17.730393217472439</v>
      </c>
      <c r="I16">
        <f t="shared" si="0"/>
        <v>6.4239373201203529</v>
      </c>
      <c r="K16" t="s">
        <v>182</v>
      </c>
      <c r="L16">
        <v>17.730393217472439</v>
      </c>
      <c r="M16">
        <f t="shared" si="1"/>
        <v>11.306455897352086</v>
      </c>
      <c r="O16">
        <v>0.70609318996415771</v>
      </c>
    </row>
    <row r="17" spans="1:15">
      <c r="A17" t="s">
        <v>174</v>
      </c>
      <c r="B17">
        <v>786</v>
      </c>
      <c r="G17" t="s">
        <v>187</v>
      </c>
      <c r="H17">
        <v>60.159841663264693</v>
      </c>
      <c r="I17">
        <f t="shared" si="0"/>
        <v>21.796643046378509</v>
      </c>
      <c r="K17" t="s">
        <v>184</v>
      </c>
      <c r="L17">
        <v>60.159841663264693</v>
      </c>
      <c r="M17">
        <f t="shared" si="1"/>
        <v>38.36319861688618</v>
      </c>
      <c r="O17">
        <v>0.45273631840796019</v>
      </c>
    </row>
    <row r="18" spans="1:15">
      <c r="A18" t="s">
        <v>171</v>
      </c>
      <c r="B18">
        <v>154</v>
      </c>
      <c r="G18" t="s">
        <v>188</v>
      </c>
      <c r="H18">
        <v>46.134306730040223</v>
      </c>
      <c r="I18">
        <f t="shared" si="0"/>
        <v>16.715020987178828</v>
      </c>
      <c r="K18" t="s">
        <v>185</v>
      </c>
      <c r="L18">
        <v>46.134306730040223</v>
      </c>
      <c r="M18">
        <f t="shared" si="1"/>
        <v>29.419285742861394</v>
      </c>
      <c r="O18">
        <v>0.68298368298368295</v>
      </c>
    </row>
    <row r="19" spans="1:15">
      <c r="A19" t="s">
        <v>207</v>
      </c>
      <c r="B19">
        <v>784</v>
      </c>
      <c r="G19" t="s">
        <v>145</v>
      </c>
      <c r="H19">
        <v>15.93195998216564</v>
      </c>
      <c r="I19">
        <f t="shared" si="0"/>
        <v>5.7723430640692692</v>
      </c>
      <c r="K19" t="s">
        <v>162</v>
      </c>
      <c r="L19">
        <v>15.93195998216564</v>
      </c>
      <c r="M19">
        <f t="shared" si="1"/>
        <v>10.15961691809637</v>
      </c>
      <c r="O19">
        <v>0.61538461538461542</v>
      </c>
    </row>
    <row r="20" spans="1:15">
      <c r="A20" t="s">
        <v>203</v>
      </c>
      <c r="B20">
        <v>32</v>
      </c>
      <c r="G20" t="s">
        <v>152</v>
      </c>
      <c r="H20">
        <v>75.743769366847431</v>
      </c>
      <c r="I20">
        <f t="shared" si="0"/>
        <v>27.4428897788226</v>
      </c>
      <c r="K20" t="s">
        <v>163</v>
      </c>
      <c r="L20">
        <v>75.743769366847431</v>
      </c>
      <c r="M20">
        <f t="shared" si="1"/>
        <v>48.300879588024827</v>
      </c>
      <c r="O20">
        <v>0.73684210526315785</v>
      </c>
    </row>
    <row r="21" spans="1:15">
      <c r="A21" t="s">
        <v>208</v>
      </c>
      <c r="B21">
        <v>874</v>
      </c>
      <c r="G21" t="s">
        <v>155</v>
      </c>
      <c r="H21">
        <v>36.942098059252032</v>
      </c>
      <c r="I21">
        <f t="shared" si="0"/>
        <v>13.384571875851782</v>
      </c>
      <c r="K21" t="s">
        <v>164</v>
      </c>
      <c r="L21">
        <v>36.942098059252032</v>
      </c>
      <c r="M21">
        <f t="shared" si="1"/>
        <v>23.557526183400249</v>
      </c>
      <c r="O21">
        <v>0.77777777777777779</v>
      </c>
    </row>
    <row r="22" spans="1:15">
      <c r="A22" t="s">
        <v>205</v>
      </c>
      <c r="B22">
        <v>90</v>
      </c>
      <c r="I22">
        <f t="shared" si="0"/>
        <v>0</v>
      </c>
    </row>
    <row r="23" spans="1:15">
      <c r="A23" t="s">
        <v>209</v>
      </c>
      <c r="B23">
        <v>786</v>
      </c>
    </row>
    <row r="24" spans="1:15">
      <c r="A24" t="s">
        <v>206</v>
      </c>
      <c r="B24">
        <v>146</v>
      </c>
    </row>
    <row r="25" spans="1:15">
      <c r="A25" t="s">
        <v>193</v>
      </c>
      <c r="B25">
        <v>784</v>
      </c>
    </row>
    <row r="26" spans="1:15">
      <c r="A26" t="s">
        <v>189</v>
      </c>
      <c r="B26">
        <v>12</v>
      </c>
    </row>
    <row r="27" spans="1:15">
      <c r="A27" t="s">
        <v>194</v>
      </c>
      <c r="B27">
        <v>1006</v>
      </c>
    </row>
    <row r="28" spans="1:15">
      <c r="A28" t="s">
        <v>191</v>
      </c>
      <c r="B28">
        <v>98</v>
      </c>
    </row>
    <row r="29" spans="1:15">
      <c r="A29" t="s">
        <v>195</v>
      </c>
      <c r="B29">
        <v>786</v>
      </c>
    </row>
    <row r="30" spans="1:15">
      <c r="A30" t="s">
        <v>192</v>
      </c>
      <c r="B30">
        <v>138</v>
      </c>
    </row>
    <row r="31" spans="1:15">
      <c r="A31" t="s">
        <v>186</v>
      </c>
      <c r="B31">
        <v>402</v>
      </c>
    </row>
    <row r="32" spans="1:15">
      <c r="A32" t="s">
        <v>182</v>
      </c>
      <c r="B32">
        <v>26</v>
      </c>
    </row>
    <row r="33" spans="1:2">
      <c r="A33" t="s">
        <v>187</v>
      </c>
      <c r="B33">
        <v>874</v>
      </c>
    </row>
    <row r="34" spans="1:2">
      <c r="A34" t="s">
        <v>184</v>
      </c>
      <c r="B34">
        <v>98</v>
      </c>
    </row>
    <row r="35" spans="1:2">
      <c r="A35" t="s">
        <v>188</v>
      </c>
      <c r="B35">
        <v>784</v>
      </c>
    </row>
    <row r="36" spans="1:2">
      <c r="A36" t="s">
        <v>185</v>
      </c>
      <c r="B36">
        <v>108</v>
      </c>
    </row>
    <row r="37" spans="1:2">
      <c r="A37" t="s">
        <v>145</v>
      </c>
      <c r="B37">
        <v>1448</v>
      </c>
    </row>
    <row r="38" spans="1:2">
      <c r="A38" t="s">
        <v>162</v>
      </c>
      <c r="B38">
        <v>160</v>
      </c>
    </row>
    <row r="39" spans="1:2">
      <c r="A39" t="s">
        <v>152</v>
      </c>
      <c r="B39">
        <v>2982</v>
      </c>
    </row>
    <row r="40" spans="1:2">
      <c r="A40" t="s">
        <v>163</v>
      </c>
      <c r="B40">
        <v>562</v>
      </c>
    </row>
    <row r="41" spans="1:2">
      <c r="A41" t="s">
        <v>155</v>
      </c>
      <c r="B41">
        <v>1454</v>
      </c>
    </row>
    <row r="42" spans="1:2">
      <c r="A42" t="s">
        <v>164</v>
      </c>
      <c r="B42">
        <v>352</v>
      </c>
    </row>
    <row r="43" spans="1:2">
      <c r="A43" t="s">
        <v>158</v>
      </c>
      <c r="B43">
        <v>1448</v>
      </c>
    </row>
    <row r="44" spans="1:2">
      <c r="A44" t="s">
        <v>165</v>
      </c>
      <c r="B44">
        <v>240</v>
      </c>
    </row>
    <row r="45" spans="1:2">
      <c r="A45" t="s">
        <v>160</v>
      </c>
      <c r="B45">
        <v>2982</v>
      </c>
    </row>
    <row r="46" spans="1:2">
      <c r="A46" t="s">
        <v>166</v>
      </c>
      <c r="B46">
        <v>686</v>
      </c>
    </row>
    <row r="47" spans="1:2">
      <c r="A47" t="s">
        <v>161</v>
      </c>
      <c r="B47">
        <v>1454</v>
      </c>
    </row>
    <row r="48" spans="1:2">
      <c r="A48" t="s">
        <v>167</v>
      </c>
      <c r="B48">
        <v>460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2025-09-24T02:29:31Z</dcterms:created>
  <dcterms:modified xsi:type="dcterms:W3CDTF">2025-09-24T05:04:57Z</dcterms:modified>
</cp:coreProperties>
</file>