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COM\Table product\Table product adjustment\"/>
    </mc:Choice>
  </mc:AlternateContent>
  <xr:revisionPtr revIDLastSave="0" documentId="13_ncr:1_{1033A0F4-B3F6-4B5B-8715-930B5D9E05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externalReferences>
    <externalReference r:id="rId2"/>
  </externalReferences>
  <definedNames>
    <definedName name="_xlnm._FilterDatabase" localSheetId="0" hidden="1">'E-Commerce Item'!$A$1:$AU$5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U3" i="1" l="1"/>
  <c r="AU4" i="1"/>
  <c r="AU5" i="1"/>
  <c r="AU2" i="1"/>
</calcChain>
</file>

<file path=xl/sharedStrings.xml><?xml version="1.0" encoding="utf-8"?>
<sst xmlns="http://schemas.openxmlformats.org/spreadsheetml/2006/main" count="187" uniqueCount="83">
  <si>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</si>
  <si>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</si>
  <si>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</si>
  <si>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</si>
  <si>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</si>
  <si>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</si>
  <si>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</si>
  <si>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</si>
  <si>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</si>
  <si>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</si>
  <si>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</si>
  <si>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</si>
  <si>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</si>
  <si>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</si>
  <si>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</si>
  <si>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</si>
  <si>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</si>
  <si>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</si>
  <si>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</si>
  <si>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</si>
  <si>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</si>
  <si>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</si>
  <si>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</si>
  <si>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</si>
  <si>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</si>
  <si>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</si>
  <si>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</si>
  <si>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Fineline*</t>
  </si>
  <si>
    <t>Amz Fineline*</t>
  </si>
  <si>
    <t>Initial DD Fcst</t>
  </si>
  <si>
    <t>Non-Amz Cust. EX</t>
  </si>
  <si>
    <t>Amz Exclusive</t>
  </si>
  <si>
    <t>Y-Amz Code</t>
  </si>
  <si>
    <t>Amz Initial DD</t>
  </si>
  <si>
    <t>Amz Initial Start Date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</si>
  <si>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</si>
  <si>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</si>
  <si>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</si>
  <si>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</si>
  <si>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</si>
  <si>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</si>
  <si>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</si>
  <si>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</si>
  <si>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</si>
  <si>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Variant Item*</t>
  </si>
  <si>
    <t>MP70-5822</t>
  </si>
  <si>
    <t>Madison Park</t>
  </si>
  <si>
    <t>BATH</t>
  </si>
  <si>
    <t>Bath Accessories(BATH)</t>
  </si>
  <si>
    <t>Isla|Loleta|Lian</t>
  </si>
  <si>
    <t>SHOWER CURTAIN(70)</t>
  </si>
  <si>
    <t>Blue</t>
  </si>
  <si>
    <t>72x72"</t>
  </si>
  <si>
    <t>100% Cotton Printed Shower Curtain</t>
  </si>
  <si>
    <t>Standard</t>
  </si>
  <si>
    <t>SV2</t>
  </si>
  <si>
    <t>No</t>
  </si>
  <si>
    <t/>
  </si>
  <si>
    <t>A</t>
  </si>
  <si>
    <t>Active</t>
  </si>
  <si>
    <t>Pakistan</t>
  </si>
  <si>
    <t>FH70717</t>
  </si>
  <si>
    <t>FH70718</t>
  </si>
  <si>
    <t>caixin@jlachina.com</t>
  </si>
  <si>
    <t>Joy Yu</t>
  </si>
  <si>
    <t>Shiraz.anjum@jlapakistan.com</t>
  </si>
  <si>
    <t>Yes</t>
  </si>
  <si>
    <t>MP70-8150</t>
  </si>
  <si>
    <t>Yellow</t>
  </si>
  <si>
    <t>B</t>
  </si>
  <si>
    <t>AMZ-200</t>
  </si>
  <si>
    <t>MP70-4172</t>
  </si>
  <si>
    <t>Holly|Isabella|Sakura</t>
  </si>
  <si>
    <t>Purple</t>
  </si>
  <si>
    <t>jinminna@scmhome.com</t>
  </si>
  <si>
    <t>Pak team</t>
  </si>
  <si>
    <t>MP70-645</t>
  </si>
  <si>
    <t>Bayside|Nantucket|Rockaway</t>
  </si>
  <si>
    <t>100% Cotton Sateen Printed Shower Curtain</t>
  </si>
  <si>
    <t>H0096A</t>
  </si>
  <si>
    <t>H0096B</t>
    <phoneticPr fontId="3" type="noConversion"/>
  </si>
  <si>
    <t>H0097</t>
    <phoneticPr fontId="3" type="noConversion"/>
  </si>
  <si>
    <t>H0098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</si>
</sst>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$0.00"/>
  </numFmts>
  <fonts count="4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176" fontId="0" fillId="0" borderId="0" xfId="0" applyNumberFormat="1"/>
    <xf numFmtId="0" fontId="0" fillId="3" borderId="0" xfId="0" applyFill="1"/>
    <xf numFmtId="0" fontId="2" fillId="3" borderId="0" xfId="0" applyFont="1" applyFill="1"/>
  </cellXfs>
  <cellStyles count="1">
    <cellStyle name="常规" xfId="0" builtinId="0"/>
  </cellStyles>
  <dxfs count="1"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&#32771;&#35780;\Daily&#24037;&#20316;&#23567;&#32467;.xlsx" TargetMode="External"/><Relationship Id="rId1" Type="http://schemas.openxmlformats.org/officeDocument/2006/relationships/externalLinkPath" Target="/&#32771;&#35780;/Daily&#24037;&#20316;&#23567;&#3246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原tag on保留产品"/>
      <sheetName val="换工厂"/>
      <sheetName val="常用网站"/>
    </sheetNames>
    <sheetDataSet>
      <sheetData sheetId="0"/>
      <sheetData sheetId="1">
        <row r="48">
          <cell r="A48" t="str">
            <v>MP70-440</v>
          </cell>
          <cell r="B48" t="str">
            <v>Laurel|Vivian|Piedmont</v>
          </cell>
          <cell r="C48" t="str">
            <v>SHOWER CURTAIN(70)</v>
          </cell>
          <cell r="D48" t="str">
            <v>Plum</v>
          </cell>
          <cell r="E48" t="str">
            <v>72x72"</v>
          </cell>
          <cell r="F48" t="str">
            <v>Faux Silk Shower Curtain</v>
          </cell>
          <cell r="G48" t="str">
            <v>B</v>
          </cell>
          <cell r="H48" t="str">
            <v>Active</v>
          </cell>
          <cell r="I48">
            <v>4</v>
          </cell>
          <cell r="J48" t="str">
            <v>China</v>
          </cell>
          <cell r="K48" t="str">
            <v>caixin@jlachina.com</v>
          </cell>
          <cell r="L48" t="str">
            <v>Joy Yu</v>
          </cell>
          <cell r="M48" t="str">
            <v>Hu ruiling</v>
          </cell>
          <cell r="N48" t="str">
            <v>东台雅士缘纺织有限公司</v>
          </cell>
          <cell r="O48">
            <v>45531.794421840277</v>
          </cell>
          <cell r="P48" t="str">
            <v>tag on</v>
          </cell>
          <cell r="Q48" t="str">
            <v>BATH</v>
          </cell>
          <cell r="S48">
            <v>1543</v>
          </cell>
          <cell r="T48">
            <v>22841.23</v>
          </cell>
          <cell r="U48" t="str">
            <v>不同意</v>
          </cell>
        </row>
        <row r="49">
          <cell r="A49" t="str">
            <v>MP70-896</v>
          </cell>
          <cell r="B49" t="str">
            <v>Laurel|Vivian|Piedmont</v>
          </cell>
          <cell r="C49" t="str">
            <v>SHOWER CURTAIN(70)</v>
          </cell>
          <cell r="D49" t="str">
            <v>White</v>
          </cell>
          <cell r="E49" t="str">
            <v>72x72"</v>
          </cell>
          <cell r="F49" t="str">
            <v>Faux Silk Shower Curtain</v>
          </cell>
          <cell r="G49" t="str">
            <v>B</v>
          </cell>
          <cell r="H49" t="str">
            <v>Active</v>
          </cell>
          <cell r="I49">
            <v>4</v>
          </cell>
          <cell r="J49" t="str">
            <v>China</v>
          </cell>
          <cell r="K49" t="str">
            <v>caixin@jlachina.com</v>
          </cell>
          <cell r="L49" t="str">
            <v>Joy Yu</v>
          </cell>
          <cell r="M49" t="str">
            <v>Hu ruiling</v>
          </cell>
          <cell r="N49" t="str">
            <v>东台雅士缘纺织有限公司</v>
          </cell>
          <cell r="O49">
            <v>45531.794421840277</v>
          </cell>
          <cell r="P49" t="str">
            <v>tag on</v>
          </cell>
          <cell r="Q49" t="str">
            <v>BATH</v>
          </cell>
          <cell r="S49">
            <v>1946</v>
          </cell>
          <cell r="T49">
            <v>28457.98</v>
          </cell>
          <cell r="U49" t="str">
            <v>不同意</v>
          </cell>
        </row>
        <row r="50">
          <cell r="A50" t="str">
            <v>MP70-439</v>
          </cell>
          <cell r="B50" t="str">
            <v>Laurel|Vivian|Piedmont</v>
          </cell>
          <cell r="C50" t="str">
            <v>SHOWER CURTAIN(70)</v>
          </cell>
          <cell r="D50" t="str">
            <v>Ivory</v>
          </cell>
          <cell r="E50" t="str">
            <v>72x72"</v>
          </cell>
          <cell r="F50" t="str">
            <v>Faux Silk Shower Curtain</v>
          </cell>
          <cell r="G50" t="str">
            <v>B</v>
          </cell>
          <cell r="H50" t="str">
            <v>Active</v>
          </cell>
          <cell r="I50">
            <v>4</v>
          </cell>
          <cell r="J50" t="str">
            <v>China</v>
          </cell>
          <cell r="K50" t="str">
            <v>caixin@jlachina.com</v>
          </cell>
          <cell r="L50" t="str">
            <v>Joy Yu</v>
          </cell>
          <cell r="M50" t="str">
            <v>Hu ruiling</v>
          </cell>
          <cell r="N50" t="str">
            <v>东台雅士缘纺织有限公司</v>
          </cell>
          <cell r="O50">
            <v>45531.794421840277</v>
          </cell>
          <cell r="P50" t="str">
            <v>tag on</v>
          </cell>
          <cell r="Q50" t="str">
            <v>BATH</v>
          </cell>
          <cell r="S50">
            <v>1651</v>
          </cell>
          <cell r="T50">
            <v>24351.56</v>
          </cell>
          <cell r="U50" t="str">
            <v>不同意</v>
          </cell>
        </row>
        <row r="51">
          <cell r="A51" t="str">
            <v>MP70-3272</v>
          </cell>
          <cell r="B51" t="str">
            <v>Laurel|Vivian|Piedmont</v>
          </cell>
          <cell r="C51" t="str">
            <v>SHOWER CURTAIN(70)</v>
          </cell>
          <cell r="D51" t="str">
            <v>Black</v>
          </cell>
          <cell r="E51" t="str">
            <v>72x72"</v>
          </cell>
          <cell r="F51" t="str">
            <v>Faux Silk Shower Curtain</v>
          </cell>
          <cell r="G51" t="str">
            <v>A+</v>
          </cell>
          <cell r="H51" t="str">
            <v>Active</v>
          </cell>
          <cell r="I51">
            <v>4</v>
          </cell>
          <cell r="J51" t="str">
            <v>China</v>
          </cell>
          <cell r="K51" t="str">
            <v>caixin@jlachina.com</v>
          </cell>
          <cell r="L51" t="str">
            <v>Joy Yu</v>
          </cell>
          <cell r="M51" t="str">
            <v>Hu ruiling</v>
          </cell>
          <cell r="N51" t="str">
            <v>东台雅士缘纺织有限公司</v>
          </cell>
          <cell r="O51">
            <v>45599.712117361109</v>
          </cell>
          <cell r="P51" t="str">
            <v>tag on</v>
          </cell>
          <cell r="Q51" t="str">
            <v>BATH</v>
          </cell>
          <cell r="S51">
            <v>6828</v>
          </cell>
          <cell r="T51">
            <v>101309.44</v>
          </cell>
          <cell r="U51" t="str">
            <v>不同意</v>
          </cell>
        </row>
        <row r="52">
          <cell r="A52" t="str">
            <v>MP70-438</v>
          </cell>
          <cell r="B52" t="str">
            <v>Laurel|Vivian|Piedmont</v>
          </cell>
          <cell r="C52" t="str">
            <v>SHOWER CURTAIN(70)</v>
          </cell>
          <cell r="D52" t="str">
            <v>Taupe</v>
          </cell>
          <cell r="E52" t="str">
            <v>72x72"</v>
          </cell>
          <cell r="F52" t="str">
            <v>Faux Silk Shower Curtain</v>
          </cell>
          <cell r="G52" t="str">
            <v>A</v>
          </cell>
          <cell r="H52" t="str">
            <v>Active</v>
          </cell>
          <cell r="I52">
            <v>4</v>
          </cell>
          <cell r="J52" t="str">
            <v>China</v>
          </cell>
          <cell r="K52" t="str">
            <v>caixin@jlachina.com</v>
          </cell>
          <cell r="L52" t="str">
            <v>Joy Yu</v>
          </cell>
          <cell r="M52" t="str">
            <v>Hu ruiling</v>
          </cell>
          <cell r="N52" t="str">
            <v>东台雅士缘纺织有限公司</v>
          </cell>
          <cell r="O52">
            <v>45531.794421840277</v>
          </cell>
          <cell r="P52" t="str">
            <v>tag on</v>
          </cell>
          <cell r="Q52" t="str">
            <v>BATH</v>
          </cell>
          <cell r="S52">
            <v>2685</v>
          </cell>
          <cell r="T52">
            <v>39642.639999999999</v>
          </cell>
          <cell r="U52" t="str">
            <v>不同意</v>
          </cell>
        </row>
        <row r="53">
          <cell r="A53" t="str">
            <v>MP70-5822</v>
          </cell>
          <cell r="B53" t="str">
            <v>Isla|Loleta|Lian</v>
          </cell>
          <cell r="C53" t="str">
            <v>SHOWER CURTAIN(70)</v>
          </cell>
          <cell r="D53" t="str">
            <v>Blue</v>
          </cell>
          <cell r="E53" t="str">
            <v>72x72"</v>
          </cell>
          <cell r="F53" t="str">
            <v>100% Cotton Printed Shower Curtain</v>
          </cell>
          <cell r="G53" t="str">
            <v>A</v>
          </cell>
          <cell r="H53" t="str">
            <v>Active</v>
          </cell>
          <cell r="I53">
            <v>4</v>
          </cell>
          <cell r="J53" t="str">
            <v>Pakistan</v>
          </cell>
          <cell r="K53" t="str">
            <v>caixin@jlachina.com</v>
          </cell>
          <cell r="L53" t="str">
            <v>Joy Yu</v>
          </cell>
          <cell r="M53" t="str">
            <v>Shiraz.anjum@jlapakistan.com</v>
          </cell>
          <cell r="N53" t="str">
            <v>GUL AHMED TEXTILES</v>
          </cell>
          <cell r="O53">
            <v>45496.748296412035</v>
          </cell>
          <cell r="P53" t="str">
            <v>tag on</v>
          </cell>
          <cell r="Q53" t="str">
            <v>BATH</v>
          </cell>
          <cell r="S53">
            <v>2937</v>
          </cell>
          <cell r="T53">
            <v>54156.54</v>
          </cell>
          <cell r="U53" t="str">
            <v>不同意</v>
          </cell>
          <cell r="V53" t="str">
            <v>rotary print 1000 MOQ</v>
          </cell>
        </row>
        <row r="54">
          <cell r="A54" t="str">
            <v>MP70-8150</v>
          </cell>
          <cell r="B54" t="str">
            <v>Isla|Loleta|Lian</v>
          </cell>
          <cell r="C54" t="str">
            <v>SHOWER CURTAIN(70)</v>
          </cell>
          <cell r="D54" t="str">
            <v>Yellow</v>
          </cell>
          <cell r="E54" t="str">
            <v>72x72"</v>
          </cell>
          <cell r="F54" t="str">
            <v>100% Cotton Printed Shower Curtain</v>
          </cell>
          <cell r="G54" t="str">
            <v>B</v>
          </cell>
          <cell r="H54" t="str">
            <v>Active</v>
          </cell>
          <cell r="I54">
            <v>600</v>
          </cell>
          <cell r="J54" t="str">
            <v>Pakistan</v>
          </cell>
          <cell r="K54" t="str">
            <v>caixin@jlachina.com</v>
          </cell>
          <cell r="L54" t="str">
            <v>Joy Yu</v>
          </cell>
          <cell r="M54" t="str">
            <v>Shiraz.anjum@jlapakistan.com</v>
          </cell>
          <cell r="N54" t="str">
            <v>GUL AHMED TEXTILES</v>
          </cell>
          <cell r="O54">
            <v>45474.076806562502</v>
          </cell>
          <cell r="P54" t="str">
            <v>tag on</v>
          </cell>
          <cell r="Q54" t="str">
            <v>BATH</v>
          </cell>
          <cell r="S54">
            <v>714</v>
          </cell>
          <cell r="T54">
            <v>12645.69</v>
          </cell>
          <cell r="U54" t="str">
            <v>不同意</v>
          </cell>
          <cell r="V54" t="str">
            <v>Digital print 500 MOQ</v>
          </cell>
        </row>
        <row r="55">
          <cell r="A55" t="str">
            <v>MP70-6717</v>
          </cell>
          <cell r="B55" t="str">
            <v>Cassandra|Gisele|Maddy</v>
          </cell>
          <cell r="C55" t="str">
            <v>SHOWER CURTAIN(70)</v>
          </cell>
          <cell r="D55" t="str">
            <v>Blush</v>
          </cell>
          <cell r="E55" t="str">
            <v>72x72"</v>
          </cell>
          <cell r="F55" t="str">
            <v>100% Cotton Printed Shower Curtain</v>
          </cell>
          <cell r="G55" t="str">
            <v>B</v>
          </cell>
          <cell r="H55" t="str">
            <v>Active</v>
          </cell>
          <cell r="I55">
            <v>4</v>
          </cell>
          <cell r="J55" t="str">
            <v>Pakistan</v>
          </cell>
          <cell r="K55" t="str">
            <v>caixin@jlachina.com</v>
          </cell>
          <cell r="L55" t="str">
            <v>Joy Yu</v>
          </cell>
          <cell r="M55" t="str">
            <v>Shiraz.anjum@jlapakistan.com</v>
          </cell>
          <cell r="N55" t="str">
            <v>GUL AHMED TEXTILES</v>
          </cell>
          <cell r="O55">
            <v>45439.816203391201</v>
          </cell>
          <cell r="P55" t="str">
            <v>tag on</v>
          </cell>
          <cell r="Q55" t="str">
            <v>BATH</v>
          </cell>
          <cell r="S55">
            <v>1264</v>
          </cell>
          <cell r="T55">
            <v>27294.89</v>
          </cell>
          <cell r="U55" t="str">
            <v>不同意</v>
          </cell>
          <cell r="V55" t="str">
            <v>Panel print 1000 MOQ</v>
          </cell>
        </row>
        <row r="56">
          <cell r="A56" t="str">
            <v>MP70-7842</v>
          </cell>
          <cell r="B56" t="str">
            <v>Cassandra|Gisele|Maddy</v>
          </cell>
          <cell r="C56" t="str">
            <v>SHOWER CURTAIN(70)</v>
          </cell>
          <cell r="D56" t="str">
            <v>Blue</v>
          </cell>
          <cell r="E56" t="str">
            <v>72x72"</v>
          </cell>
          <cell r="F56" t="str">
            <v>100% Cotton Printed Shower Curtain</v>
          </cell>
          <cell r="G56" t="str">
            <v>B</v>
          </cell>
          <cell r="H56" t="str">
            <v>Active</v>
          </cell>
          <cell r="I56">
            <v>4</v>
          </cell>
          <cell r="J56" t="str">
            <v>Pakistan</v>
          </cell>
          <cell r="K56" t="str">
            <v>caixin@jlachina.com</v>
          </cell>
          <cell r="L56" t="str">
            <v>Joy Yu</v>
          </cell>
          <cell r="M56" t="str">
            <v>Shiraz.anjum@jlapakistan.com</v>
          </cell>
          <cell r="N56" t="str">
            <v>GUL AHMED TEXTILES</v>
          </cell>
          <cell r="O56">
            <v>45424.85425582176</v>
          </cell>
          <cell r="P56" t="str">
            <v>tag on</v>
          </cell>
          <cell r="Q56" t="str">
            <v>BATH</v>
          </cell>
          <cell r="S56">
            <v>688</v>
          </cell>
          <cell r="T56">
            <v>14765.44</v>
          </cell>
          <cell r="U56" t="str">
            <v>不同意</v>
          </cell>
          <cell r="V56" t="str">
            <v>Digital print 500 MOQ</v>
          </cell>
        </row>
        <row r="57">
          <cell r="A57" t="str">
            <v>MP70-4172</v>
          </cell>
          <cell r="B57" t="str">
            <v>Holly|Isabella|Sakura</v>
          </cell>
          <cell r="C57" t="str">
            <v>SHOWER CURTAIN(70)</v>
          </cell>
          <cell r="D57" t="str">
            <v>Purple</v>
          </cell>
          <cell r="E57" t="str">
            <v>72x72"</v>
          </cell>
          <cell r="F57" t="str">
            <v>100% Cotton Printed Shower Curtain</v>
          </cell>
          <cell r="G57" t="str">
            <v>B</v>
          </cell>
          <cell r="H57" t="str">
            <v>Active</v>
          </cell>
          <cell r="I57">
            <v>4</v>
          </cell>
          <cell r="J57" t="str">
            <v>Pakistan</v>
          </cell>
          <cell r="K57" t="str">
            <v>caixin@jlachina.com</v>
          </cell>
          <cell r="L57" t="str">
            <v>jinminna@scmhome.com</v>
          </cell>
          <cell r="M57" t="str">
            <v>Pak team</v>
          </cell>
          <cell r="N57" t="str">
            <v>GUL AHMED TEXTILES</v>
          </cell>
          <cell r="O57">
            <v>45532.759896099538</v>
          </cell>
          <cell r="P57" t="str">
            <v>tag on</v>
          </cell>
          <cell r="Q57" t="str">
            <v>BATH</v>
          </cell>
          <cell r="S57">
            <v>2639</v>
          </cell>
          <cell r="T57">
            <v>46493.68</v>
          </cell>
          <cell r="U57" t="str">
            <v>不同意</v>
          </cell>
          <cell r="V57" t="str">
            <v>rotary print 1000 MOQ</v>
          </cell>
        </row>
        <row r="58">
          <cell r="A58" t="str">
            <v>MP70-645</v>
          </cell>
          <cell r="B58" t="str">
            <v>Bayside|Nantucket|Rockaway</v>
          </cell>
          <cell r="C58" t="str">
            <v>SHOWER CURTAIN(70)</v>
          </cell>
          <cell r="D58" t="str">
            <v>Blue</v>
          </cell>
          <cell r="E58" t="str">
            <v>72x72"</v>
          </cell>
          <cell r="F58" t="str">
            <v>100% Cotton Sateen Printed Shower Curtain</v>
          </cell>
          <cell r="G58" t="str">
            <v>B</v>
          </cell>
          <cell r="H58" t="str">
            <v>Active</v>
          </cell>
          <cell r="I58">
            <v>12</v>
          </cell>
          <cell r="J58" t="str">
            <v>Pakistan</v>
          </cell>
          <cell r="K58" t="str">
            <v>caixin@jlachina.com</v>
          </cell>
          <cell r="L58" t="str">
            <v>jinminna@scmhome.com</v>
          </cell>
          <cell r="M58" t="str">
            <v>Pak team</v>
          </cell>
          <cell r="N58" t="str">
            <v>Liberty Mills Limited</v>
          </cell>
          <cell r="O58">
            <v>45474.076015393519</v>
          </cell>
          <cell r="P58" t="str">
            <v>tag on</v>
          </cell>
          <cell r="Q58" t="str">
            <v>BATH</v>
          </cell>
          <cell r="S58">
            <v>1196</v>
          </cell>
          <cell r="T58">
            <v>23132.59</v>
          </cell>
          <cell r="U58" t="str">
            <v>不同意</v>
          </cell>
          <cell r="V58" t="str">
            <v>rotary print 1000 MOQ</v>
          </cell>
        </row>
        <row r="59">
          <cell r="A59" t="str">
            <v>MP70-644</v>
          </cell>
          <cell r="B59" t="str">
            <v>Serene|Belle|Monroe</v>
          </cell>
          <cell r="C59" t="str">
            <v>SHOWER CURTAIN(70)</v>
          </cell>
          <cell r="D59" t="str">
            <v>Red</v>
          </cell>
          <cell r="E59" t="str">
            <v>72x72"</v>
          </cell>
          <cell r="F59" t="str">
            <v>Faux Silk Lined Shower Curtain w/Embroidery</v>
          </cell>
          <cell r="G59" t="str">
            <v>A+</v>
          </cell>
          <cell r="H59" t="str">
            <v>Active</v>
          </cell>
          <cell r="I59">
            <v>12</v>
          </cell>
          <cell r="J59" t="str">
            <v>China</v>
          </cell>
          <cell r="K59" t="str">
            <v>caixin@jlachina.com</v>
          </cell>
          <cell r="L59" t="str">
            <v>jinminna@scmhome.com</v>
          </cell>
          <cell r="M59" t="str">
            <v>huruiling@scmhome.com</v>
          </cell>
          <cell r="N59" t="str">
            <v>江苏凯瑞家纺科技有限公司</v>
          </cell>
          <cell r="O59">
            <v>45485.025526307872</v>
          </cell>
          <cell r="P59" t="str">
            <v>tag on</v>
          </cell>
          <cell r="Q59" t="str">
            <v>BATH</v>
          </cell>
          <cell r="S59">
            <v>2830</v>
          </cell>
          <cell r="T59">
            <v>53926.83</v>
          </cell>
          <cell r="U59" t="str">
            <v>不同意</v>
          </cell>
        </row>
        <row r="60">
          <cell r="A60" t="str">
            <v>MP70-1918</v>
          </cell>
          <cell r="B60" t="str">
            <v>Serene|Belle|Monroe</v>
          </cell>
          <cell r="C60" t="str">
            <v>SHOWER CURTAIN(70)</v>
          </cell>
          <cell r="D60" t="str">
            <v>Green</v>
          </cell>
          <cell r="E60" t="str">
            <v>72x72"</v>
          </cell>
          <cell r="F60" t="str">
            <v>Faux Silk Lined Shower Curtain w/Embroidery</v>
          </cell>
          <cell r="G60" t="str">
            <v>A</v>
          </cell>
          <cell r="H60" t="str">
            <v>Active</v>
          </cell>
          <cell r="I60">
            <v>4</v>
          </cell>
          <cell r="J60" t="str">
            <v>China</v>
          </cell>
          <cell r="K60" t="str">
            <v>caixin@jlachina.com</v>
          </cell>
          <cell r="L60" t="str">
            <v>jinminna@scmhome.com</v>
          </cell>
          <cell r="M60" t="str">
            <v>huruiling@scmhome.com</v>
          </cell>
          <cell r="N60" t="str">
            <v>江苏凯瑞家纺科技有限公司</v>
          </cell>
          <cell r="O60">
            <v>45549.024149456018</v>
          </cell>
          <cell r="P60" t="str">
            <v>tag on</v>
          </cell>
          <cell r="Q60" t="str">
            <v>BATH</v>
          </cell>
          <cell r="S60">
            <v>1331</v>
          </cell>
          <cell r="T60">
            <v>25620.85</v>
          </cell>
          <cell r="U60" t="str">
            <v>不同意</v>
          </cell>
        </row>
        <row r="61">
          <cell r="A61" t="str">
            <v>MP70-3453</v>
          </cell>
          <cell r="B61" t="str">
            <v>Serene|Belle|Monroe</v>
          </cell>
          <cell r="C61" t="str">
            <v>SHOWER CURTAIN(70)</v>
          </cell>
          <cell r="D61" t="str">
            <v>Purple</v>
          </cell>
          <cell r="E61" t="str">
            <v>72x72"</v>
          </cell>
          <cell r="F61" t="str">
            <v>Faux Silk Lined Shower Curtain w/Embroidery</v>
          </cell>
          <cell r="G61" t="str">
            <v>A</v>
          </cell>
          <cell r="H61" t="str">
            <v>Active</v>
          </cell>
          <cell r="I61">
            <v>4</v>
          </cell>
          <cell r="J61" t="str">
            <v>China</v>
          </cell>
          <cell r="K61" t="str">
            <v>caixin@jlachina.com</v>
          </cell>
          <cell r="L61" t="str">
            <v>jinminna@scmhome.com</v>
          </cell>
          <cell r="M61" t="str">
            <v>huruiling@scmhome.com</v>
          </cell>
          <cell r="N61" t="str">
            <v>江苏凯瑞家纺科技有限公司</v>
          </cell>
          <cell r="O61">
            <v>45435.975491053243</v>
          </cell>
          <cell r="P61" t="str">
            <v>tag on</v>
          </cell>
          <cell r="Q61" t="str">
            <v>BATH</v>
          </cell>
          <cell r="S61">
            <v>1953</v>
          </cell>
          <cell r="T61">
            <v>37748.870000000003</v>
          </cell>
          <cell r="U61" t="str">
            <v>不同意</v>
          </cell>
        </row>
        <row r="62">
          <cell r="A62" t="str">
            <v>MP70-3452</v>
          </cell>
          <cell r="B62" t="str">
            <v>Serene|Belle|Monroe</v>
          </cell>
          <cell r="C62" t="str">
            <v>SHOWER CURTAIN(70)</v>
          </cell>
          <cell r="D62" t="str">
            <v>Navy</v>
          </cell>
          <cell r="E62" t="str">
            <v>72x72"</v>
          </cell>
          <cell r="F62" t="str">
            <v>Faux Silk Lined Shower Curtain w/Embroidery</v>
          </cell>
          <cell r="G62" t="str">
            <v>B</v>
          </cell>
          <cell r="H62" t="str">
            <v>Active</v>
          </cell>
          <cell r="I62">
            <v>4</v>
          </cell>
          <cell r="J62" t="str">
            <v>China</v>
          </cell>
          <cell r="K62" t="str">
            <v>caixin@jlachina.com</v>
          </cell>
          <cell r="L62" t="str">
            <v>jinminna@scmhome.com</v>
          </cell>
          <cell r="M62" t="str">
            <v>huruiling@scmhome.com</v>
          </cell>
          <cell r="N62" t="str">
            <v>江苏凯瑞家纺科技有限公司</v>
          </cell>
          <cell r="O62">
            <v>45435.975491053243</v>
          </cell>
          <cell r="P62" t="str">
            <v>tag on</v>
          </cell>
          <cell r="Q62" t="str">
            <v>BATH</v>
          </cell>
          <cell r="S62">
            <v>1215</v>
          </cell>
          <cell r="T62">
            <v>22916.15</v>
          </cell>
          <cell r="U62" t="str">
            <v>不同意</v>
          </cell>
        </row>
        <row r="63">
          <cell r="A63" t="str">
            <v>MP70-4863</v>
          </cell>
          <cell r="B63" t="str">
            <v>Serene|Belle|Monroe</v>
          </cell>
          <cell r="C63" t="str">
            <v>SHOWER CURTAIN(70)</v>
          </cell>
          <cell r="D63" t="str">
            <v>Yellow</v>
          </cell>
          <cell r="E63" t="str">
            <v>72x72"</v>
          </cell>
          <cell r="F63" t="str">
            <v>100% Polyester Embroidered Shower Curtain</v>
          </cell>
          <cell r="G63" t="str">
            <v>B</v>
          </cell>
          <cell r="H63" t="str">
            <v>Active</v>
          </cell>
          <cell r="I63">
            <v>4</v>
          </cell>
          <cell r="J63" t="str">
            <v>China</v>
          </cell>
          <cell r="K63" t="str">
            <v>caixin@jlachina.com</v>
          </cell>
          <cell r="L63" t="str">
            <v>jinminna@scmhome.com</v>
          </cell>
          <cell r="M63" t="str">
            <v>huruiling@scmhome.com</v>
          </cell>
          <cell r="N63" t="str">
            <v>江苏凯瑞家纺科技有限公司</v>
          </cell>
          <cell r="O63">
            <v>45485.025200266202</v>
          </cell>
          <cell r="P63" t="str">
            <v>tag on</v>
          </cell>
          <cell r="Q63" t="str">
            <v>BATH</v>
          </cell>
          <cell r="S63">
            <v>715</v>
          </cell>
          <cell r="T63">
            <v>13870.97</v>
          </cell>
          <cell r="U63" t="str">
            <v>不同意</v>
          </cell>
        </row>
        <row r="64">
          <cell r="A64" t="str">
            <v>MPE70-1030</v>
          </cell>
          <cell r="B64" t="str">
            <v>Saben|Barret|Seth</v>
          </cell>
          <cell r="C64" t="str">
            <v>SHOWER CURTAIN(70)</v>
          </cell>
          <cell r="D64" t="str">
            <v>Taupe/Black</v>
          </cell>
          <cell r="E64" t="str">
            <v>72x72"</v>
          </cell>
          <cell r="F64" t="str">
            <v>100% Polyester Microfiber Printed Shower Curtain</v>
          </cell>
          <cell r="G64" t="str">
            <v>TBD</v>
          </cell>
          <cell r="H64" t="str">
            <v>Active</v>
          </cell>
          <cell r="I64">
            <v>4</v>
          </cell>
          <cell r="J64" t="str">
            <v>Pakistan</v>
          </cell>
          <cell r="K64" t="str">
            <v>caixin@jlachina.com</v>
          </cell>
          <cell r="L64" t="str">
            <v>Joy Yu</v>
          </cell>
          <cell r="M64" t="str">
            <v>Shiraz.anjum@jlapakistan.com</v>
          </cell>
          <cell r="N64" t="str">
            <v>YUNUS TEXTILE MILLS</v>
          </cell>
          <cell r="O64">
            <v>45424.858767592596</v>
          </cell>
          <cell r="P64" t="str">
            <v>tag on</v>
          </cell>
          <cell r="Q64" t="str">
            <v>BATH</v>
          </cell>
          <cell r="S64">
            <v>3414</v>
          </cell>
          <cell r="T64">
            <v>51838.41</v>
          </cell>
          <cell r="U64" t="str">
            <v>不同意</v>
          </cell>
        </row>
        <row r="65">
          <cell r="A65" t="str">
            <v>MPE70-1029</v>
          </cell>
          <cell r="B65" t="str">
            <v>Saben|Barret|Seth</v>
          </cell>
          <cell r="C65" t="str">
            <v>SHOWER CURTAIN(70)</v>
          </cell>
          <cell r="D65" t="str">
            <v>Aqua/Grey</v>
          </cell>
          <cell r="E65" t="str">
            <v>72x72"</v>
          </cell>
          <cell r="F65" t="str">
            <v>100% Polyester Microfiber Printed Shower Curtain</v>
          </cell>
          <cell r="G65" t="str">
            <v>TBD</v>
          </cell>
          <cell r="H65" t="str">
            <v>Active</v>
          </cell>
          <cell r="I65">
            <v>4</v>
          </cell>
          <cell r="J65" t="str">
            <v>Pakistan</v>
          </cell>
          <cell r="K65" t="str">
            <v>caixin@jlachina.com</v>
          </cell>
          <cell r="L65" t="str">
            <v>Joy Yu</v>
          </cell>
          <cell r="M65" t="str">
            <v>Shiraz.anjum@jlapakistan.com</v>
          </cell>
          <cell r="N65" t="str">
            <v>YUNUS TEXTILE MILLS</v>
          </cell>
          <cell r="O65">
            <v>45487.982350891201</v>
          </cell>
          <cell r="P65" t="str">
            <v>tag on</v>
          </cell>
          <cell r="Q65" t="str">
            <v>BATH</v>
          </cell>
          <cell r="S65">
            <v>1004</v>
          </cell>
          <cell r="T65">
            <v>15110.62</v>
          </cell>
          <cell r="U65" t="str">
            <v>不同意</v>
          </cell>
        </row>
        <row r="66">
          <cell r="A66" t="str">
            <v>MPE70-816</v>
          </cell>
          <cell r="B66" t="str">
            <v>Maible|Caldwell|Calla</v>
          </cell>
          <cell r="C66" t="str">
            <v>SHOWER CURTAIN(70)</v>
          </cell>
          <cell r="D66" t="str">
            <v>Purple</v>
          </cell>
          <cell r="E66" t="str">
            <v>72x72"</v>
          </cell>
          <cell r="F66" t="str">
            <v>100% Polyester Print Floral Shower Curtain</v>
          </cell>
          <cell r="G66" t="str">
            <v>B</v>
          </cell>
          <cell r="H66" t="str">
            <v>Active</v>
          </cell>
          <cell r="I66">
            <v>4</v>
          </cell>
          <cell r="J66" t="str">
            <v>Pakistan</v>
          </cell>
          <cell r="K66" t="str">
            <v>caixin@jlachina.com</v>
          </cell>
          <cell r="L66" t="str">
            <v>Joy Yu</v>
          </cell>
          <cell r="M66" t="str">
            <v>Shiraz.anjum@jlapakistan.com</v>
          </cell>
          <cell r="N66" t="str">
            <v>YUNUS TEXTILE MILLS</v>
          </cell>
          <cell r="O66">
            <v>45466.816489849538</v>
          </cell>
          <cell r="P66" t="str">
            <v>tag on</v>
          </cell>
          <cell r="Q66" t="str">
            <v>BATH</v>
          </cell>
          <cell r="S66">
            <v>1105</v>
          </cell>
          <cell r="T66">
            <v>16539.169999999998</v>
          </cell>
          <cell r="U66" t="str">
            <v>不同意</v>
          </cell>
        </row>
        <row r="67">
          <cell r="A67" t="str">
            <v>MPE70-872</v>
          </cell>
          <cell r="B67" t="str">
            <v>Sofia|Thelma|Leisha</v>
          </cell>
          <cell r="C67" t="str">
            <v>SHOWER CURTAIN(70)</v>
          </cell>
          <cell r="D67" t="str">
            <v>Blue</v>
          </cell>
          <cell r="E67" t="str">
            <v>72x72"</v>
          </cell>
          <cell r="F67" t="str">
            <v>100% Polyester Shower Curtain</v>
          </cell>
          <cell r="G67" t="str">
            <v>B</v>
          </cell>
          <cell r="H67" t="str">
            <v>Active</v>
          </cell>
          <cell r="I67">
            <v>4</v>
          </cell>
          <cell r="J67" t="str">
            <v>Pakistan</v>
          </cell>
          <cell r="K67" t="str">
            <v>caixin@jlachina.com</v>
          </cell>
          <cell r="L67" t="str">
            <v>Joy Yu</v>
          </cell>
          <cell r="M67" t="str">
            <v>Fazal.rehman@jlapakistan.com</v>
          </cell>
          <cell r="N67" t="str">
            <v>Liberty Mills Limited</v>
          </cell>
          <cell r="O67">
            <v>45515.826483761572</v>
          </cell>
          <cell r="P67" t="str">
            <v>tag on</v>
          </cell>
          <cell r="Q67" t="str">
            <v>BATH</v>
          </cell>
          <cell r="S67">
            <v>5009</v>
          </cell>
          <cell r="T67">
            <v>68320.09</v>
          </cell>
          <cell r="U67" t="str">
            <v>不同意</v>
          </cell>
        </row>
        <row r="68">
          <cell r="A68" t="str">
            <v>MP70-224</v>
          </cell>
          <cell r="B68" t="str">
            <v>Aubrey|Whitman|Charlotte</v>
          </cell>
          <cell r="C68" t="str">
            <v>SHOWER CURTAIN(70)</v>
          </cell>
          <cell r="D68" t="str">
            <v>Blue/Brown</v>
          </cell>
          <cell r="E68" t="str">
            <v>72x72"</v>
          </cell>
          <cell r="F68" t="str">
            <v>100% Polyester Faux Silk Shower Curtain</v>
          </cell>
          <cell r="G68" t="str">
            <v>B</v>
          </cell>
          <cell r="H68" t="str">
            <v>Active</v>
          </cell>
          <cell r="I68">
            <v>10</v>
          </cell>
          <cell r="J68" t="str">
            <v>China</v>
          </cell>
          <cell r="K68" t="str">
            <v>caixin@jlachina.com</v>
          </cell>
          <cell r="L68" t="str">
            <v>Jinminna</v>
          </cell>
          <cell r="M68" t="str">
            <v>wuxiaolan@jlachina.com</v>
          </cell>
          <cell r="N68" t="str">
            <v>东台市兴捷亚纺织品有限公司</v>
          </cell>
          <cell r="O68">
            <v>45574.98901878472</v>
          </cell>
          <cell r="P68" t="str">
            <v>tag on</v>
          </cell>
          <cell r="Q68" t="str">
            <v>BATH</v>
          </cell>
          <cell r="S68">
            <v>1627</v>
          </cell>
          <cell r="T68">
            <v>23999.59</v>
          </cell>
          <cell r="U68" t="str">
            <v>不同意</v>
          </cell>
        </row>
        <row r="69">
          <cell r="A69" t="str">
            <v>MP70-3034</v>
          </cell>
          <cell r="B69" t="str">
            <v>Aubrey|Whitman|Charlotte</v>
          </cell>
          <cell r="C69" t="str">
            <v>SHOWER CURTAIN(70)</v>
          </cell>
          <cell r="D69" t="str">
            <v>Burgundy</v>
          </cell>
          <cell r="E69" t="str">
            <v>72x72"</v>
          </cell>
          <cell r="F69" t="str">
            <v>100% Polyester Jacquard Shower Curtain</v>
          </cell>
          <cell r="G69" t="str">
            <v>B</v>
          </cell>
          <cell r="H69" t="str">
            <v>Active</v>
          </cell>
          <cell r="I69">
            <v>4</v>
          </cell>
          <cell r="J69" t="str">
            <v>China</v>
          </cell>
          <cell r="K69" t="str">
            <v>caixin@jlachina.com</v>
          </cell>
          <cell r="L69" t="str">
            <v>Jinminna</v>
          </cell>
          <cell r="M69" t="str">
            <v>wuxiaolan@jlachina.com</v>
          </cell>
          <cell r="N69" t="str">
            <v>东台市兴捷亚纺织品有限公司</v>
          </cell>
          <cell r="O69">
            <v>45574.98901878472</v>
          </cell>
          <cell r="P69" t="str">
            <v>tag on</v>
          </cell>
          <cell r="Q69" t="str">
            <v>BATH</v>
          </cell>
          <cell r="S69">
            <v>1639</v>
          </cell>
          <cell r="T69">
            <v>24445.07</v>
          </cell>
          <cell r="U69" t="str">
            <v>不同意</v>
          </cell>
        </row>
        <row r="70">
          <cell r="A70" t="str">
            <v>MP70-845</v>
          </cell>
          <cell r="B70" t="str">
            <v>Aubrey|Whitman|Charlotte</v>
          </cell>
          <cell r="C70" t="str">
            <v>SHOWER CURTAIN(70)</v>
          </cell>
          <cell r="D70" t="str">
            <v>Black</v>
          </cell>
          <cell r="E70" t="str">
            <v>72x72"</v>
          </cell>
          <cell r="F70" t="str">
            <v>100% Polyester Shower Curtain</v>
          </cell>
          <cell r="G70" t="str">
            <v>B+</v>
          </cell>
          <cell r="H70" t="str">
            <v>Active</v>
          </cell>
          <cell r="I70">
            <v>6</v>
          </cell>
          <cell r="J70" t="str">
            <v>China</v>
          </cell>
          <cell r="K70" t="str">
            <v>caixin@jlachina.com</v>
          </cell>
          <cell r="L70" t="str">
            <v>Jinminna</v>
          </cell>
          <cell r="M70" t="str">
            <v>wuxiaolan@jlachina.com</v>
          </cell>
          <cell r="N70" t="str">
            <v>如皋市佳丽绗缝制品有限公司</v>
          </cell>
          <cell r="O70">
            <v>45538.001076851855</v>
          </cell>
          <cell r="P70" t="str">
            <v>tag on</v>
          </cell>
          <cell r="Q70" t="str">
            <v>BATH</v>
          </cell>
          <cell r="S70">
            <v>2727</v>
          </cell>
          <cell r="T70">
            <v>40704.410000000003</v>
          </cell>
          <cell r="U70" t="str">
            <v>不同意</v>
          </cell>
        </row>
        <row r="71">
          <cell r="A71" t="str">
            <v>MP70-6459</v>
          </cell>
          <cell r="B71" t="str">
            <v>Aubrey|Whitman|Charlotte</v>
          </cell>
          <cell r="C71" t="str">
            <v>SHOWER CURTAIN(70)</v>
          </cell>
          <cell r="D71" t="str">
            <v>Navy</v>
          </cell>
          <cell r="E71" t="str">
            <v>72x72"</v>
          </cell>
          <cell r="F71" t="str">
            <v>100% Polyester Jacquard   Shower Curtain</v>
          </cell>
          <cell r="G71" t="str">
            <v>B</v>
          </cell>
          <cell r="H71" t="str">
            <v>Active</v>
          </cell>
          <cell r="I71">
            <v>4</v>
          </cell>
          <cell r="J71" t="str">
            <v>China</v>
          </cell>
          <cell r="K71" t="str">
            <v>caixin@jlachina.com</v>
          </cell>
          <cell r="L71" t="str">
            <v>Jinminna</v>
          </cell>
          <cell r="M71" t="str">
            <v>wuxiaolan@jlachina.com</v>
          </cell>
          <cell r="N71" t="str">
            <v>东台市兴捷亚纺织品有限公司</v>
          </cell>
          <cell r="O71">
            <v>45585.864485335645</v>
          </cell>
          <cell r="P71" t="str">
            <v>tag on</v>
          </cell>
          <cell r="Q71" t="str">
            <v>BATH</v>
          </cell>
          <cell r="S71">
            <v>2779</v>
          </cell>
          <cell r="T71">
            <v>42514.48</v>
          </cell>
          <cell r="U71" t="str">
            <v>不同意</v>
          </cell>
        </row>
        <row r="72">
          <cell r="A72" t="str">
            <v>MP70-8320</v>
          </cell>
          <cell r="B72" t="str">
            <v>Aubrey|Whitman|Charlotte</v>
          </cell>
          <cell r="C72" t="str">
            <v>SHOWER CURTAIN(70)</v>
          </cell>
          <cell r="D72" t="str">
            <v>Teal</v>
          </cell>
          <cell r="E72" t="str">
            <v>72x72"</v>
          </cell>
          <cell r="F72" t="str">
            <v>100% Polyester Jacquard Shower Curtain</v>
          </cell>
          <cell r="G72" t="str">
            <v>TBD</v>
          </cell>
          <cell r="H72" t="str">
            <v>Active</v>
          </cell>
          <cell r="I72">
            <v>4</v>
          </cell>
          <cell r="J72" t="str">
            <v>China</v>
          </cell>
          <cell r="K72" t="str">
            <v>caixin@jlachina.com</v>
          </cell>
          <cell r="L72" t="str">
            <v>Jinminna</v>
          </cell>
          <cell r="M72" t="str">
            <v>wuxiaolan@jlachina.com</v>
          </cell>
          <cell r="N72" t="str">
            <v>无锡市翊宸纺织品有限公司</v>
          </cell>
          <cell r="O72">
            <v>45512.020336574074</v>
          </cell>
          <cell r="P72" t="str">
            <v>tag on</v>
          </cell>
          <cell r="Q72" t="str">
            <v>BATH</v>
          </cell>
          <cell r="S72">
            <v>1204</v>
          </cell>
          <cell r="T72">
            <v>18283.259999999998</v>
          </cell>
          <cell r="U72" t="str">
            <v>不同意</v>
          </cell>
        </row>
        <row r="73">
          <cell r="A73" t="str">
            <v>II70-541</v>
          </cell>
          <cell r="B73" t="str">
            <v>Alpine|Alpine|Alpine</v>
          </cell>
          <cell r="C73" t="str">
            <v>SHOWER CURTAIN(70)</v>
          </cell>
          <cell r="D73" t="str">
            <v>Navy</v>
          </cell>
          <cell r="E73" t="str">
            <v>72x72"</v>
          </cell>
          <cell r="F73" t="str">
            <v>100% Cotton Printed Shower Curtain</v>
          </cell>
          <cell r="G73" t="str">
            <v>B</v>
          </cell>
          <cell r="H73" t="str">
            <v>Active</v>
          </cell>
          <cell r="I73">
            <v>4</v>
          </cell>
          <cell r="J73" t="str">
            <v>Pakistan</v>
          </cell>
          <cell r="K73" t="str">
            <v>caixin@jlachina.com</v>
          </cell>
          <cell r="L73" t="str">
            <v>Jinminna</v>
          </cell>
          <cell r="M73" t="str">
            <v>Shiraz.anjum@jlapakistan.com</v>
          </cell>
          <cell r="N73" t="str">
            <v>GUL AHMED TEXTILES</v>
          </cell>
          <cell r="O73">
            <v>45581.045671793981</v>
          </cell>
          <cell r="P73" t="str">
            <v>tag on</v>
          </cell>
          <cell r="Q73" t="str">
            <v>BATH</v>
          </cell>
          <cell r="S73">
            <v>2625</v>
          </cell>
          <cell r="T73">
            <v>49903.92</v>
          </cell>
          <cell r="U73" t="str">
            <v>不同意</v>
          </cell>
          <cell r="V73" t="str">
            <v>rotary print 1000 MOQ</v>
          </cell>
        </row>
        <row r="74">
          <cell r="A74" t="str">
            <v>II70-779</v>
          </cell>
          <cell r="B74" t="str">
            <v>Alpine|Alpine|Alpine</v>
          </cell>
          <cell r="C74" t="str">
            <v>SHOWER CURTAIN(70)</v>
          </cell>
          <cell r="D74" t="str">
            <v>Aqua</v>
          </cell>
          <cell r="E74" t="str">
            <v>72x72"</v>
          </cell>
          <cell r="F74" t="str">
            <v>100% Cotton Printed Shower Curtain</v>
          </cell>
          <cell r="G74" t="str">
            <v>B</v>
          </cell>
          <cell r="H74" t="str">
            <v>Active</v>
          </cell>
          <cell r="I74">
            <v>4</v>
          </cell>
          <cell r="J74" t="str">
            <v>Pakistan</v>
          </cell>
          <cell r="K74" t="str">
            <v>caixin@jlachina.com</v>
          </cell>
          <cell r="L74" t="str">
            <v>Jinminna</v>
          </cell>
          <cell r="M74" t="str">
            <v>Shiraz.anjum@jlapakistan.com</v>
          </cell>
          <cell r="N74" t="str">
            <v>GUL AHMED TEXTILES</v>
          </cell>
          <cell r="O74">
            <v>45446.761053738424</v>
          </cell>
          <cell r="P74" t="str">
            <v>tag on</v>
          </cell>
          <cell r="Q74" t="str">
            <v>BATH</v>
          </cell>
          <cell r="S74">
            <v>1373</v>
          </cell>
          <cell r="T74">
            <v>25806.74</v>
          </cell>
          <cell r="U74" t="str">
            <v>不同意</v>
          </cell>
          <cell r="V74" t="str">
            <v>rotary print 1000 MOQ</v>
          </cell>
        </row>
        <row r="75">
          <cell r="A75" t="str">
            <v>ID70-1292</v>
          </cell>
          <cell r="B75" t="str">
            <v>Raina|Khloe|Arielle</v>
          </cell>
          <cell r="C75" t="str">
            <v>SHOWER CURTAIN(70)</v>
          </cell>
          <cell r="D75" t="str">
            <v>Grey/Silver</v>
          </cell>
          <cell r="E75" t="str">
            <v>72x72"</v>
          </cell>
          <cell r="F75" t="str">
            <v>100% Polyester Microfiber Printed Shower Curtain</v>
          </cell>
          <cell r="G75" t="str">
            <v>B</v>
          </cell>
          <cell r="H75" t="str">
            <v>Active</v>
          </cell>
          <cell r="I75">
            <v>4</v>
          </cell>
          <cell r="J75" t="str">
            <v>China</v>
          </cell>
          <cell r="K75" t="str">
            <v>caixin@jlachina.com</v>
          </cell>
          <cell r="L75" t="str">
            <v>Jinminna</v>
          </cell>
          <cell r="M75" t="str">
            <v>maweiqing@scmhome.com</v>
          </cell>
          <cell r="N75" t="str">
            <v>青岛三多锦家居用品有限公司</v>
          </cell>
          <cell r="O75">
            <v>45445.804665972224</v>
          </cell>
          <cell r="P75" t="str">
            <v>tag on</v>
          </cell>
          <cell r="Q75" t="str">
            <v>BATH</v>
          </cell>
          <cell r="S75">
            <v>1462</v>
          </cell>
          <cell r="T75">
            <v>21289.86</v>
          </cell>
          <cell r="U75" t="str">
            <v>不同意</v>
          </cell>
        </row>
        <row r="76">
          <cell r="A76" t="str">
            <v>ID70-1291</v>
          </cell>
          <cell r="B76" t="str">
            <v>Raina|Khloe|Arielle</v>
          </cell>
          <cell r="C76" t="str">
            <v>SHOWER CURTAIN(70)</v>
          </cell>
          <cell r="D76" t="str">
            <v>Aqua/Silver</v>
          </cell>
          <cell r="E76" t="str">
            <v>72x72"</v>
          </cell>
          <cell r="F76" t="str">
            <v>100% Polyester Microfiber Printed Shower Curtain</v>
          </cell>
          <cell r="G76" t="str">
            <v>B</v>
          </cell>
          <cell r="H76" t="str">
            <v>Active</v>
          </cell>
          <cell r="I76">
            <v>4</v>
          </cell>
          <cell r="J76" t="str">
            <v>China</v>
          </cell>
          <cell r="K76" t="str">
            <v>caixin@jlachina.com</v>
          </cell>
          <cell r="L76" t="str">
            <v>Jinminna</v>
          </cell>
          <cell r="M76" t="str">
            <v>maweiqing@scmhome.com</v>
          </cell>
          <cell r="N76" t="str">
            <v>青岛三多锦家居用品有限公司</v>
          </cell>
          <cell r="O76">
            <v>45397.858962465281</v>
          </cell>
          <cell r="P76" t="str">
            <v>tag on</v>
          </cell>
          <cell r="Q76" t="str">
            <v>BATH</v>
          </cell>
          <cell r="S76">
            <v>1204</v>
          </cell>
          <cell r="T76">
            <v>17165.97</v>
          </cell>
          <cell r="U76" t="str">
            <v>不同意</v>
          </cell>
        </row>
        <row r="77">
          <cell r="A77" t="str">
            <v>MP70-4610</v>
          </cell>
          <cell r="B77" t="str">
            <v>Cecily|Vera|Rosalie</v>
          </cell>
          <cell r="C77" t="str">
            <v>SHOWER CURTAIN(70)</v>
          </cell>
          <cell r="D77" t="str">
            <v>Grey</v>
          </cell>
          <cell r="E77" t="str">
            <v>72x72"</v>
          </cell>
          <cell r="F77" t="str">
            <v>65% Rayon 35% Polyester Printed Burnout Shower Curtain</v>
          </cell>
          <cell r="G77" t="str">
            <v>B</v>
          </cell>
          <cell r="H77" t="str">
            <v>Active</v>
          </cell>
          <cell r="I77">
            <v>800</v>
          </cell>
          <cell r="J77" t="str">
            <v>China</v>
          </cell>
          <cell r="K77" t="str">
            <v>caixin@jlachina.com</v>
          </cell>
          <cell r="L77" t="str">
            <v>Tina Gu</v>
          </cell>
          <cell r="M77" t="str">
            <v>lixia@scmhome.com</v>
          </cell>
          <cell r="N77" t="str">
            <v>青岛三多锦家居用品有限公司</v>
          </cell>
          <cell r="O77">
            <v>45536.759274849537</v>
          </cell>
          <cell r="P77" t="str">
            <v>tag on</v>
          </cell>
          <cell r="Q77" t="str">
            <v>BATH</v>
          </cell>
          <cell r="S77">
            <v>1836</v>
          </cell>
          <cell r="T77">
            <v>36692.089999999997</v>
          </cell>
          <cell r="U77" t="str">
            <v>不同意</v>
          </cell>
        </row>
        <row r="78">
          <cell r="A78" t="str">
            <v>MP70-6630</v>
          </cell>
          <cell r="B78" t="str">
            <v>Cecily|Vera|Rosalie</v>
          </cell>
          <cell r="C78" t="str">
            <v>SHOWER CURTAIN(70)</v>
          </cell>
          <cell r="D78" t="str">
            <v>Mauve</v>
          </cell>
          <cell r="E78" t="str">
            <v>72x72"</v>
          </cell>
          <cell r="F78" t="str">
            <v>65% Rayonn 35% Polyester Shower Curtain</v>
          </cell>
          <cell r="G78" t="str">
            <v>B</v>
          </cell>
          <cell r="H78" t="str">
            <v>Active</v>
          </cell>
          <cell r="I78">
            <v>800</v>
          </cell>
          <cell r="J78" t="str">
            <v>China</v>
          </cell>
          <cell r="K78" t="str">
            <v>caixin@jlachina.com</v>
          </cell>
          <cell r="L78" t="str">
            <v>Tina Gu</v>
          </cell>
          <cell r="M78" t="str">
            <v>lixia@scmhome.com</v>
          </cell>
          <cell r="N78" t="str">
            <v>青岛三多锦家居用品有限公司</v>
          </cell>
          <cell r="O78">
            <v>45563.95820228009</v>
          </cell>
          <cell r="P78" t="str">
            <v>tag on</v>
          </cell>
          <cell r="Q78" t="str">
            <v>BATH</v>
          </cell>
          <cell r="S78">
            <v>809</v>
          </cell>
          <cell r="T78">
            <v>16481.5</v>
          </cell>
          <cell r="U78" t="str">
            <v>不同意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5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2" sqref="C12"/>
    </sheetView>
  </sheetViews>
  <sheetFormatPr defaultRowHeight="15"/>
  <cols>
    <col min="1" max="1" width="15.5703125" customWidth="1"/>
    <col min="2" max="3" width="16.42578125" customWidth="1"/>
    <col min="4" max="4" width="11" customWidth="1"/>
    <col min="5" max="6" width="16.42578125" customWidth="1"/>
    <col min="7" max="7" width="22" customWidth="1"/>
    <col min="8" max="8" width="16" customWidth="1"/>
    <col min="9" max="9" width="11.5703125" customWidth="1"/>
    <col min="10" max="45" width="9.140625" customWidth="1"/>
  </cols>
  <sheetData>
    <row r="1" spans="1:4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</row>
    <row r="2" spans="1:47">
      <c r="A2" t="s">
        <v>45</v>
      </c>
      <c r="B2" s="4" t="s">
        <v>79</v>
      </c>
      <c r="C2" t="s">
        <v>46</v>
      </c>
      <c r="D2" t="s">
        <v>47</v>
      </c>
      <c r="E2" t="s">
        <v>48</v>
      </c>
      <c r="F2" t="s">
        <v>49</v>
      </c>
      <c r="G2" t="s">
        <v>50</v>
      </c>
      <c r="H2" t="s">
        <v>51</v>
      </c>
      <c r="I2" t="s">
        <v>52</v>
      </c>
      <c r="J2" s="2" t="s">
        <v>53</v>
      </c>
      <c r="K2" t="s">
        <v>54</v>
      </c>
      <c r="L2" t="s">
        <v>55</v>
      </c>
      <c r="M2" t="s">
        <v>56</v>
      </c>
      <c r="N2" t="s">
        <v>57</v>
      </c>
      <c r="O2" t="s">
        <v>57</v>
      </c>
      <c r="P2">
        <v>4</v>
      </c>
      <c r="Q2">
        <v>11.81</v>
      </c>
      <c r="R2">
        <v>9.84</v>
      </c>
      <c r="S2">
        <v>5.32</v>
      </c>
      <c r="T2">
        <v>0.09</v>
      </c>
      <c r="U2">
        <v>15.47</v>
      </c>
      <c r="V2" s="3">
        <v>33.99</v>
      </c>
      <c r="W2" s="3" t="s">
        <v>58</v>
      </c>
      <c r="X2" t="s">
        <v>59</v>
      </c>
      <c r="Y2">
        <v>1000</v>
      </c>
      <c r="Z2" t="s">
        <v>60</v>
      </c>
      <c r="AA2">
        <v>9</v>
      </c>
      <c r="AB2" t="s">
        <v>61</v>
      </c>
      <c r="AC2" t="s">
        <v>62</v>
      </c>
      <c r="AD2" t="s">
        <v>57</v>
      </c>
      <c r="AE2" t="s">
        <v>57</v>
      </c>
      <c r="AF2" t="s">
        <v>56</v>
      </c>
      <c r="AG2" t="s">
        <v>57</v>
      </c>
      <c r="AH2" t="s">
        <v>57</v>
      </c>
      <c r="AI2" t="s">
        <v>57</v>
      </c>
      <c r="AJ2" t="s">
        <v>56</v>
      </c>
      <c r="AK2" t="s">
        <v>57</v>
      </c>
      <c r="AL2" t="s">
        <v>57</v>
      </c>
      <c r="AM2" t="s">
        <v>63</v>
      </c>
      <c r="AN2" t="s">
        <v>64</v>
      </c>
      <c r="AO2" t="s">
        <v>57</v>
      </c>
      <c r="AP2" t="s">
        <v>65</v>
      </c>
      <c r="AQ2" t="s">
        <v>57</v>
      </c>
      <c r="AR2" t="s">
        <v>66</v>
      </c>
      <c r="AS2" t="s">
        <v>56</v>
      </c>
      <c r="AU2" t="str">
        <f>VLOOKUP(A2,'[1]原tag on保留产品'!$A$48:$V$78,22,FALSE)</f>
        <v>rotary print 1000 MOQ</v>
      </c>
    </row>
    <row r="3" spans="1:47">
      <c r="A3" t="s">
        <v>67</v>
      </c>
      <c r="B3" s="5" t="s">
        <v>80</v>
      </c>
      <c r="C3" t="s">
        <v>46</v>
      </c>
      <c r="D3" t="s">
        <v>47</v>
      </c>
      <c r="E3" t="s">
        <v>48</v>
      </c>
      <c r="F3" t="s">
        <v>49</v>
      </c>
      <c r="G3" t="s">
        <v>50</v>
      </c>
      <c r="H3" t="s">
        <v>68</v>
      </c>
      <c r="I3" t="s">
        <v>52</v>
      </c>
      <c r="J3" s="2" t="s">
        <v>53</v>
      </c>
      <c r="K3" t="s">
        <v>54</v>
      </c>
      <c r="L3" t="s">
        <v>55</v>
      </c>
      <c r="M3" t="s">
        <v>56</v>
      </c>
      <c r="N3" t="s">
        <v>57</v>
      </c>
      <c r="O3" t="s">
        <v>57</v>
      </c>
      <c r="P3">
        <v>4</v>
      </c>
      <c r="Q3">
        <v>11.81</v>
      </c>
      <c r="R3">
        <v>9.84</v>
      </c>
      <c r="S3">
        <v>5.32</v>
      </c>
      <c r="T3">
        <v>0.09</v>
      </c>
      <c r="U3">
        <v>15.47</v>
      </c>
      <c r="V3" s="3">
        <v>33.99</v>
      </c>
      <c r="W3" s="3" t="s">
        <v>69</v>
      </c>
      <c r="X3" t="s">
        <v>59</v>
      </c>
      <c r="Y3">
        <v>500</v>
      </c>
      <c r="Z3" t="s">
        <v>60</v>
      </c>
      <c r="AA3">
        <v>9</v>
      </c>
      <c r="AB3" t="s">
        <v>61</v>
      </c>
      <c r="AC3" t="s">
        <v>62</v>
      </c>
      <c r="AD3">
        <v>30</v>
      </c>
      <c r="AE3" t="s">
        <v>57</v>
      </c>
      <c r="AF3" t="s">
        <v>56</v>
      </c>
      <c r="AG3" t="s">
        <v>70</v>
      </c>
      <c r="AH3">
        <v>12</v>
      </c>
      <c r="AI3" t="s">
        <v>57</v>
      </c>
      <c r="AJ3" t="s">
        <v>56</v>
      </c>
      <c r="AK3" t="s">
        <v>57</v>
      </c>
      <c r="AL3" t="s">
        <v>57</v>
      </c>
      <c r="AM3" t="s">
        <v>63</v>
      </c>
      <c r="AN3" t="s">
        <v>64</v>
      </c>
      <c r="AO3" t="s">
        <v>57</v>
      </c>
      <c r="AP3" t="s">
        <v>65</v>
      </c>
      <c r="AQ3" t="s">
        <v>57</v>
      </c>
      <c r="AR3" t="s">
        <v>66</v>
      </c>
      <c r="AS3" t="s">
        <v>56</v>
      </c>
      <c r="AU3" t="str">
        <f>VLOOKUP(A3,'[1]原tag on保留产品'!$A$48:$V$78,22,FALSE)</f>
        <v>Digital print 500 MOQ</v>
      </c>
    </row>
    <row r="4" spans="1:47">
      <c r="A4" t="s">
        <v>71</v>
      </c>
      <c r="B4" s="5" t="s">
        <v>81</v>
      </c>
      <c r="C4" t="s">
        <v>46</v>
      </c>
      <c r="D4" t="s">
        <v>47</v>
      </c>
      <c r="E4" t="s">
        <v>48</v>
      </c>
      <c r="F4" t="s">
        <v>72</v>
      </c>
      <c r="G4" t="s">
        <v>50</v>
      </c>
      <c r="H4" t="s">
        <v>73</v>
      </c>
      <c r="I4" t="s">
        <v>52</v>
      </c>
      <c r="J4" s="2" t="s">
        <v>53</v>
      </c>
      <c r="K4" t="s">
        <v>54</v>
      </c>
      <c r="L4" t="s">
        <v>55</v>
      </c>
      <c r="M4" t="s">
        <v>56</v>
      </c>
      <c r="N4" t="s">
        <v>57</v>
      </c>
      <c r="O4" t="s">
        <v>57</v>
      </c>
      <c r="P4">
        <v>4</v>
      </c>
      <c r="Q4">
        <v>11.81</v>
      </c>
      <c r="R4">
        <v>9.84</v>
      </c>
      <c r="S4">
        <v>5.32</v>
      </c>
      <c r="T4">
        <v>0.09</v>
      </c>
      <c r="U4">
        <v>16.28</v>
      </c>
      <c r="V4" s="3">
        <v>36.99</v>
      </c>
      <c r="W4" s="3" t="s">
        <v>69</v>
      </c>
      <c r="X4" t="s">
        <v>59</v>
      </c>
      <c r="Y4">
        <v>1000</v>
      </c>
      <c r="Z4" t="s">
        <v>60</v>
      </c>
      <c r="AA4">
        <v>9</v>
      </c>
      <c r="AB4" t="s">
        <v>61</v>
      </c>
      <c r="AC4" t="s">
        <v>62</v>
      </c>
      <c r="AD4" t="s">
        <v>57</v>
      </c>
      <c r="AE4" t="s">
        <v>57</v>
      </c>
      <c r="AF4" t="s">
        <v>56</v>
      </c>
      <c r="AG4" t="s">
        <v>57</v>
      </c>
      <c r="AH4" t="s">
        <v>57</v>
      </c>
      <c r="AI4" t="s">
        <v>57</v>
      </c>
      <c r="AJ4" t="s">
        <v>56</v>
      </c>
      <c r="AK4" t="s">
        <v>57</v>
      </c>
      <c r="AL4" t="s">
        <v>57</v>
      </c>
      <c r="AM4" t="s">
        <v>63</v>
      </c>
      <c r="AN4" t="s">
        <v>74</v>
      </c>
      <c r="AO4" t="s">
        <v>57</v>
      </c>
      <c r="AP4" t="s">
        <v>75</v>
      </c>
      <c r="AQ4" t="s">
        <v>57</v>
      </c>
      <c r="AR4" t="s">
        <v>66</v>
      </c>
      <c r="AS4" t="s">
        <v>56</v>
      </c>
      <c r="AU4" t="str">
        <f>VLOOKUP(A4,'[1]原tag on保留产品'!$A$48:$V$78,22,FALSE)</f>
        <v>rotary print 1000 MOQ</v>
      </c>
    </row>
    <row r="5" spans="1:47">
      <c r="A5" t="s">
        <v>76</v>
      </c>
      <c r="B5" s="5" t="s">
        <v>82</v>
      </c>
      <c r="C5" t="s">
        <v>46</v>
      </c>
      <c r="D5" t="s">
        <v>47</v>
      </c>
      <c r="E5" t="s">
        <v>48</v>
      </c>
      <c r="F5" t="s">
        <v>77</v>
      </c>
      <c r="G5" t="s">
        <v>50</v>
      </c>
      <c r="H5" t="s">
        <v>51</v>
      </c>
      <c r="I5" t="s">
        <v>52</v>
      </c>
      <c r="J5" s="2" t="s">
        <v>78</v>
      </c>
      <c r="K5" t="s">
        <v>54</v>
      </c>
      <c r="L5" t="s">
        <v>55</v>
      </c>
      <c r="M5" t="s">
        <v>56</v>
      </c>
      <c r="N5" t="s">
        <v>57</v>
      </c>
      <c r="O5" t="s">
        <v>57</v>
      </c>
      <c r="P5">
        <v>12</v>
      </c>
      <c r="Q5">
        <v>12.6</v>
      </c>
      <c r="R5">
        <v>10.039999999999999</v>
      </c>
      <c r="S5">
        <v>14.17</v>
      </c>
      <c r="T5">
        <v>0.09</v>
      </c>
      <c r="U5">
        <v>17.600000000000001</v>
      </c>
      <c r="V5" s="3">
        <v>39.99</v>
      </c>
      <c r="W5" s="3" t="s">
        <v>69</v>
      </c>
      <c r="X5" t="s">
        <v>59</v>
      </c>
      <c r="Y5">
        <v>1008</v>
      </c>
      <c r="Z5" t="s">
        <v>60</v>
      </c>
      <c r="AA5">
        <v>9</v>
      </c>
      <c r="AB5" t="s">
        <v>61</v>
      </c>
      <c r="AC5" t="s">
        <v>62</v>
      </c>
      <c r="AD5" t="s">
        <v>57</v>
      </c>
      <c r="AE5" t="s">
        <v>57</v>
      </c>
      <c r="AF5" t="s">
        <v>56</v>
      </c>
      <c r="AG5" t="s">
        <v>57</v>
      </c>
      <c r="AH5" t="s">
        <v>57</v>
      </c>
      <c r="AI5" t="s">
        <v>57</v>
      </c>
      <c r="AJ5" t="s">
        <v>56</v>
      </c>
      <c r="AK5" t="s">
        <v>57</v>
      </c>
      <c r="AL5" t="s">
        <v>57</v>
      </c>
      <c r="AM5" t="s">
        <v>63</v>
      </c>
      <c r="AN5" t="s">
        <v>74</v>
      </c>
      <c r="AO5" t="s">
        <v>57</v>
      </c>
      <c r="AP5" t="s">
        <v>75</v>
      </c>
      <c r="AQ5" t="s">
        <v>57</v>
      </c>
      <c r="AR5" t="s">
        <v>66</v>
      </c>
      <c r="AS5" t="s">
        <v>56</v>
      </c>
      <c r="AU5" t="str">
        <f>VLOOKUP(A5,'[1]原tag on保留产品'!$A$48:$V$78,22,FALSE)</f>
        <v>rotary print 1000 MOQ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钱燕萍</dc:creator>
  <cp:lastModifiedBy>钱燕萍</cp:lastModifiedBy>
  <dcterms:created xsi:type="dcterms:W3CDTF">2025-02-27T02:23:04Z</dcterms:created>
  <dcterms:modified xsi:type="dcterms:W3CDTF">2025-02-27T02:23:44Z</dcterms:modified>
</cp:coreProperties>
</file>