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COM\Table product\Table product adjustment\"/>
    </mc:Choice>
  </mc:AlternateContent>
  <xr:revisionPtr revIDLastSave="0" documentId="13_ncr:1_{260069D3-4D55-4D15-B44E-7114C35FDD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Item'!$A$1:$AU$5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" i="1" l="1"/>
  <c r="AU4" i="1"/>
  <c r="AU5" i="1"/>
  <c r="AU2" i="1"/>
</calcChain>
</file>

<file path=xl/sharedStrings.xml><?xml version="1.0" encoding="utf-8"?>
<sst xmlns="http://schemas.openxmlformats.org/spreadsheetml/2006/main" count="687" uniqueCount="145">
  <si>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</si>
  <si>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</si>
  <si>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</si>
  <si>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</si>
  <si>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</si>
  <si>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</si>
  <si>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</si>
  <si>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</si>
  <si>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</si>
  <si>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</si>
  <si>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</si>
  <si>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</si>
  <si>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</si>
  <si>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</si>
  <si>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</si>
  <si>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</si>
  <si>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</si>
  <si>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</si>
  <si>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</si>
  <si>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</si>
  <si>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</si>
  <si>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</si>
  <si>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</si>
  <si>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</si>
  <si>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</si>
  <si>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</si>
  <si>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</si>
  <si>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</si>
  <si>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</si>
  <si>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</si>
  <si>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</si>
  <si>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</si>
  <si>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</si>
  <si>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</si>
  <si>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</si>
  <si>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</si>
  <si>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</si>
  <si>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</si>
  <si>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</si>
  <si>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</si>
  <si>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</si>
  <si>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</si>
  <si>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</si>
  <si>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</si>
  <si>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</si>
  <si>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MP70-5822</t>
  </si>
  <si>
    <t>Madison Park</t>
  </si>
  <si>
    <t>BATH</t>
  </si>
  <si>
    <t>Bath Accessories(BATH)</t>
  </si>
  <si>
    <t>Isla|Loleta|Lian</t>
  </si>
  <si>
    <t>SHOWER CURTAIN(70)</t>
  </si>
  <si>
    <t>Blue</t>
  </si>
  <si>
    <t>72x72"</t>
  </si>
  <si>
    <t>100% Cotton Printed Shower Curtain</t>
  </si>
  <si>
    <t>Standard</t>
  </si>
  <si>
    <t>SV2</t>
  </si>
  <si>
    <t>No</t>
  </si>
  <si>
    <t/>
  </si>
  <si>
    <t>A</t>
  </si>
  <si>
    <t>Active</t>
  </si>
  <si>
    <t>Pakistan</t>
  </si>
  <si>
    <t>FH70717</t>
  </si>
  <si>
    <t>FH70718</t>
  </si>
  <si>
    <t>caixin@jlachina.com</t>
  </si>
  <si>
    <t>Joy Yu</t>
  </si>
  <si>
    <t>Shiraz.anjum@jlapakistan.com</t>
  </si>
  <si>
    <t>Yes</t>
  </si>
  <si>
    <t>MP70-8150</t>
  </si>
  <si>
    <t>Yellow</t>
  </si>
  <si>
    <t>B</t>
  </si>
  <si>
    <t>AMZ-200</t>
  </si>
  <si>
    <t>MP70-4172</t>
  </si>
  <si>
    <t>Holly|Isabella|Sakura</t>
  </si>
  <si>
    <t>Purple</t>
  </si>
  <si>
    <t>jinminna@scmhome.com</t>
  </si>
  <si>
    <t>Pak team</t>
  </si>
  <si>
    <t>MP70-645</t>
  </si>
  <si>
    <t>Bayside|Nantucket|Rockaway</t>
  </si>
  <si>
    <t>100% Cotton Sateen Printed Shower Curtain</t>
  </si>
  <si>
    <t>H0096A</t>
  </si>
  <si>
    <t>H0096B</t>
    <phoneticPr fontId="3" type="noConversion"/>
  </si>
  <si>
    <t>H0097</t>
    <phoneticPr fontId="3" type="noConversion"/>
  </si>
  <si>
    <t>H0098</t>
    <phoneticPr fontId="3" type="noConversion"/>
  </si>
  <si>
    <t>MP70-644</t>
  </si>
  <si>
    <t>Serene|Belle|Monroe</t>
  </si>
  <si>
    <t>Red</t>
  </si>
  <si>
    <t>Faux Silk Lined Shower Curtain w/Embroidery</t>
  </si>
  <si>
    <t>A+</t>
  </si>
  <si>
    <t>China</t>
  </si>
  <si>
    <t>qianyanping@jlachina.com</t>
  </si>
  <si>
    <t>MP70-1918</t>
  </si>
  <si>
    <t>Green</t>
  </si>
  <si>
    <t>MP70-3453</t>
  </si>
  <si>
    <t>MP70-3452</t>
  </si>
  <si>
    <t>Navy</t>
  </si>
  <si>
    <t>MP70-4863</t>
  </si>
  <si>
    <t>100% Polyester Embroidered Shower Curtain</t>
  </si>
  <si>
    <t>H0099A</t>
    <phoneticPr fontId="3" type="noConversion"/>
  </si>
  <si>
    <t>H0099B</t>
    <phoneticPr fontId="3" type="noConversion"/>
  </si>
  <si>
    <t>H0099C</t>
    <phoneticPr fontId="3" type="noConversion"/>
  </si>
  <si>
    <t>H0099D</t>
    <phoneticPr fontId="3" type="noConversion"/>
  </si>
  <si>
    <t>H0099E</t>
    <phoneticPr fontId="3" type="noConversion"/>
  </si>
  <si>
    <t>MPE70-1030</t>
  </si>
  <si>
    <t>Madison Park Essentials</t>
  </si>
  <si>
    <t>Saben|Barret|Seth</t>
  </si>
  <si>
    <t>Taupe/Black</t>
  </si>
  <si>
    <t>100% Polyester Microfiber Printed Shower Curtain</t>
  </si>
  <si>
    <t>TBD</t>
  </si>
  <si>
    <t>MPE70-1029</t>
  </si>
  <si>
    <t>Aqua/Grey</t>
  </si>
  <si>
    <t>H0100A</t>
    <phoneticPr fontId="3" type="noConversion"/>
  </si>
  <si>
    <t>H0100B</t>
    <phoneticPr fontId="3" type="noConversion"/>
  </si>
  <si>
    <t>MPE70-872</t>
  </si>
  <si>
    <t>Sofia|Thelma|Leisha</t>
  </si>
  <si>
    <t>100% Polyester Shower Curtain</t>
  </si>
  <si>
    <t>Fazal.rehman@jlapakistan.com</t>
  </si>
  <si>
    <t>MPE70-816</t>
  </si>
  <si>
    <t>Maible|Caldwell|Calla</t>
  </si>
  <si>
    <t>100% Polyester Print Floral Shower Curtain</t>
  </si>
  <si>
    <t>MP70-4610</t>
  </si>
  <si>
    <t>Cecily|Vera|Rosalie</t>
  </si>
  <si>
    <t>Grey</t>
  </si>
  <si>
    <t>65% Rayon 35% Polyester Printed Burnout Shower Curtain</t>
  </si>
  <si>
    <t>Tina Gu</t>
  </si>
  <si>
    <t>lixia@scmhome.com</t>
  </si>
  <si>
    <t>MP70-6630</t>
  </si>
  <si>
    <t>Mauve</t>
  </si>
  <si>
    <t>65% Rayonn 35% Polyester Shower Curtain</t>
  </si>
  <si>
    <t>MP70-6631</t>
  </si>
  <si>
    <t>Seafoam</t>
  </si>
  <si>
    <t>ID70-1292</t>
  </si>
  <si>
    <t xml:space="preserve">Intelligent Design </t>
  </si>
  <si>
    <t>Raina|Khloe|Arielle</t>
  </si>
  <si>
    <t>Grey/Silver</t>
  </si>
  <si>
    <t>Jinminna</t>
  </si>
  <si>
    <t>lixia@jlachina.com</t>
  </si>
  <si>
    <t>ID70-1291</t>
  </si>
  <si>
    <t>Aqua/Silver</t>
  </si>
  <si>
    <t>H0075A</t>
    <phoneticPr fontId="3" type="noConversion"/>
  </si>
  <si>
    <t>H0075B</t>
    <phoneticPr fontId="3" type="noConversion"/>
  </si>
  <si>
    <t>H0075C</t>
    <phoneticPr fontId="3" type="noConversion"/>
  </si>
  <si>
    <t>H0101</t>
    <phoneticPr fontId="3" type="noConversion"/>
  </si>
  <si>
    <t>H0102</t>
    <phoneticPr fontId="3" type="noConversion"/>
  </si>
  <si>
    <t>H0103A</t>
    <phoneticPr fontId="3" type="noConversion"/>
  </si>
  <si>
    <t>H0103B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</si>
</sst>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0" fillId="3" borderId="0" xfId="0" applyFill="1"/>
    <xf numFmtId="0" fontId="2" fillId="3" borderId="0" xfId="0" applyFont="1" applyFill="1"/>
    <xf numFmtId="0" fontId="2" fillId="0" borderId="0" xfId="1"/>
    <xf numFmtId="0" fontId="2" fillId="0" borderId="0" xfId="1" applyAlignment="1">
      <alignment horizontal="right"/>
    </xf>
    <xf numFmtId="176" fontId="2" fillId="0" borderId="0" xfId="1" applyNumberFormat="1"/>
    <xf numFmtId="0" fontId="2" fillId="3" borderId="0" xfId="1" applyFill="1"/>
    <xf numFmtId="0" fontId="2" fillId="0" borderId="0" xfId="1"/>
    <xf numFmtId="0" fontId="2" fillId="0" borderId="0" xfId="1" applyAlignment="1">
      <alignment horizontal="right"/>
    </xf>
    <xf numFmtId="176" fontId="2" fillId="0" borderId="0" xfId="1" applyNumberFormat="1"/>
    <xf numFmtId="0" fontId="2" fillId="0" borderId="0" xfId="1"/>
    <xf numFmtId="0" fontId="2" fillId="0" borderId="0" xfId="1" applyAlignment="1">
      <alignment horizontal="right"/>
    </xf>
    <xf numFmtId="176" fontId="2" fillId="0" borderId="0" xfId="1" applyNumberFormat="1"/>
  </cellXfs>
  <cellStyles count="2">
    <cellStyle name="常规" xfId="0" builtinId="0"/>
    <cellStyle name="常规 2" xfId="1" xr:uid="{DEDA4FA2-A0C0-4805-ADA7-B7E4172213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32771;&#35780;\Daily&#24037;&#20316;&#23567;&#32467;.xlsx" TargetMode="External"/><Relationship Id="rId1" Type="http://schemas.openxmlformats.org/officeDocument/2006/relationships/externalLinkPath" Target="/&#32771;&#35780;/Daily&#24037;&#20316;&#23567;&#324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原tag on保留产品"/>
      <sheetName val="换工厂"/>
      <sheetName val="常用网站"/>
    </sheetNames>
    <sheetDataSet>
      <sheetData sheetId="0"/>
      <sheetData sheetId="1">
        <row r="48">
          <cell r="A48" t="str">
            <v>MP70-440</v>
          </cell>
          <cell r="B48" t="str">
            <v>Laurel|Vivian|Piedmont</v>
          </cell>
          <cell r="C48" t="str">
            <v>SHOWER CURTAIN(70)</v>
          </cell>
          <cell r="D48" t="str">
            <v>Plum</v>
          </cell>
          <cell r="E48" t="str">
            <v>72x72"</v>
          </cell>
          <cell r="F48" t="str">
            <v>Faux Silk Shower Curtain</v>
          </cell>
          <cell r="G48" t="str">
            <v>B</v>
          </cell>
          <cell r="H48" t="str">
            <v>Active</v>
          </cell>
          <cell r="I48">
            <v>4</v>
          </cell>
          <cell r="J48" t="str">
            <v>China</v>
          </cell>
          <cell r="K48" t="str">
            <v>caixin@jlachina.com</v>
          </cell>
          <cell r="L48" t="str">
            <v>Joy Yu</v>
          </cell>
          <cell r="M48" t="str">
            <v>Hu ruiling</v>
          </cell>
          <cell r="N48" t="str">
            <v>东台雅士缘纺织有限公司</v>
          </cell>
          <cell r="O48">
            <v>45531.794421840277</v>
          </cell>
          <cell r="P48" t="str">
            <v>tag on</v>
          </cell>
          <cell r="Q48" t="str">
            <v>BATH</v>
          </cell>
          <cell r="S48">
            <v>1543</v>
          </cell>
          <cell r="T48">
            <v>22841.23</v>
          </cell>
          <cell r="U48" t="str">
            <v>不同意</v>
          </cell>
          <cell r="V48" t="str">
            <v>EEC已修改</v>
          </cell>
        </row>
        <row r="49">
          <cell r="A49" t="str">
            <v>MP70-896</v>
          </cell>
          <cell r="B49" t="str">
            <v>Laurel|Vivian|Piedmont</v>
          </cell>
          <cell r="C49" t="str">
            <v>SHOWER CURTAIN(70)</v>
          </cell>
          <cell r="D49" t="str">
            <v>White</v>
          </cell>
          <cell r="E49" t="str">
            <v>72x72"</v>
          </cell>
          <cell r="F49" t="str">
            <v>Faux Silk Shower Curtain</v>
          </cell>
          <cell r="G49" t="str">
            <v>B</v>
          </cell>
          <cell r="H49" t="str">
            <v>Active</v>
          </cell>
          <cell r="I49">
            <v>4</v>
          </cell>
          <cell r="J49" t="str">
            <v>China</v>
          </cell>
          <cell r="K49" t="str">
            <v>caixin@jlachina.com</v>
          </cell>
          <cell r="L49" t="str">
            <v>Joy Yu</v>
          </cell>
          <cell r="M49" t="str">
            <v>Hu ruiling</v>
          </cell>
          <cell r="N49" t="str">
            <v>东台雅士缘纺织有限公司</v>
          </cell>
          <cell r="O49">
            <v>45531.794421840277</v>
          </cell>
          <cell r="P49" t="str">
            <v>tag on</v>
          </cell>
          <cell r="Q49" t="str">
            <v>BATH</v>
          </cell>
          <cell r="S49">
            <v>1946</v>
          </cell>
          <cell r="T49">
            <v>28457.98</v>
          </cell>
          <cell r="U49" t="str">
            <v>不同意</v>
          </cell>
          <cell r="V49" t="str">
            <v>EEC已修改</v>
          </cell>
        </row>
        <row r="50">
          <cell r="A50" t="str">
            <v>MP70-439</v>
          </cell>
          <cell r="B50" t="str">
            <v>Laurel|Vivian|Piedmont</v>
          </cell>
          <cell r="C50" t="str">
            <v>SHOWER CURTAIN(70)</v>
          </cell>
          <cell r="D50" t="str">
            <v>Ivory</v>
          </cell>
          <cell r="E50" t="str">
            <v>72x72"</v>
          </cell>
          <cell r="F50" t="str">
            <v>Faux Silk Shower Curtain</v>
          </cell>
          <cell r="G50" t="str">
            <v>B</v>
          </cell>
          <cell r="H50" t="str">
            <v>Active</v>
          </cell>
          <cell r="I50">
            <v>4</v>
          </cell>
          <cell r="J50" t="str">
            <v>China</v>
          </cell>
          <cell r="K50" t="str">
            <v>caixin@jlachina.com</v>
          </cell>
          <cell r="L50" t="str">
            <v>Joy Yu</v>
          </cell>
          <cell r="M50" t="str">
            <v>Hu ruiling</v>
          </cell>
          <cell r="N50" t="str">
            <v>东台雅士缘纺织有限公司</v>
          </cell>
          <cell r="O50">
            <v>45531.794421840277</v>
          </cell>
          <cell r="P50" t="str">
            <v>tag on</v>
          </cell>
          <cell r="Q50" t="str">
            <v>BATH</v>
          </cell>
          <cell r="S50">
            <v>1651</v>
          </cell>
          <cell r="T50">
            <v>24351.56</v>
          </cell>
          <cell r="U50" t="str">
            <v>不同意</v>
          </cell>
          <cell r="V50" t="str">
            <v>EEC已修改</v>
          </cell>
        </row>
        <row r="51">
          <cell r="A51" t="str">
            <v>MP70-3272</v>
          </cell>
          <cell r="B51" t="str">
            <v>Laurel|Vivian|Piedmont</v>
          </cell>
          <cell r="C51" t="str">
            <v>SHOWER CURTAIN(70)</v>
          </cell>
          <cell r="D51" t="str">
            <v>Black</v>
          </cell>
          <cell r="E51" t="str">
            <v>72x72"</v>
          </cell>
          <cell r="F51" t="str">
            <v>Faux Silk Shower Curtain</v>
          </cell>
          <cell r="G51" t="str">
            <v>A+</v>
          </cell>
          <cell r="H51" t="str">
            <v>Active</v>
          </cell>
          <cell r="I51">
            <v>4</v>
          </cell>
          <cell r="J51" t="str">
            <v>China</v>
          </cell>
          <cell r="K51" t="str">
            <v>caixin@jlachina.com</v>
          </cell>
          <cell r="L51" t="str">
            <v>Joy Yu</v>
          </cell>
          <cell r="M51" t="str">
            <v>Hu ruiling</v>
          </cell>
          <cell r="N51" t="str">
            <v>东台雅士缘纺织有限公司</v>
          </cell>
          <cell r="O51">
            <v>45599.712117361109</v>
          </cell>
          <cell r="P51" t="str">
            <v>tag on</v>
          </cell>
          <cell r="Q51" t="str">
            <v>BATH</v>
          </cell>
          <cell r="S51">
            <v>6828</v>
          </cell>
          <cell r="T51">
            <v>101309.44</v>
          </cell>
          <cell r="U51" t="str">
            <v>不同意</v>
          </cell>
          <cell r="V51" t="str">
            <v>EEC已修改</v>
          </cell>
        </row>
        <row r="52">
          <cell r="A52" t="str">
            <v>MP70-438</v>
          </cell>
          <cell r="B52" t="str">
            <v>Laurel|Vivian|Piedmont</v>
          </cell>
          <cell r="C52" t="str">
            <v>SHOWER CURTAIN(70)</v>
          </cell>
          <cell r="D52" t="str">
            <v>Taupe</v>
          </cell>
          <cell r="E52" t="str">
            <v>72x72"</v>
          </cell>
          <cell r="F52" t="str">
            <v>Faux Silk Shower Curtain</v>
          </cell>
          <cell r="G52" t="str">
            <v>A</v>
          </cell>
          <cell r="H52" t="str">
            <v>Active</v>
          </cell>
          <cell r="I52">
            <v>4</v>
          </cell>
          <cell r="J52" t="str">
            <v>China</v>
          </cell>
          <cell r="K52" t="str">
            <v>caixin@jlachina.com</v>
          </cell>
          <cell r="L52" t="str">
            <v>Joy Yu</v>
          </cell>
          <cell r="M52" t="str">
            <v>Hu ruiling</v>
          </cell>
          <cell r="N52" t="str">
            <v>东台雅士缘纺织有限公司</v>
          </cell>
          <cell r="O52">
            <v>45531.794421840277</v>
          </cell>
          <cell r="P52" t="str">
            <v>tag on</v>
          </cell>
          <cell r="Q52" t="str">
            <v>BATH</v>
          </cell>
          <cell r="S52">
            <v>2685</v>
          </cell>
          <cell r="T52">
            <v>39642.639999999999</v>
          </cell>
          <cell r="U52" t="str">
            <v>不同意</v>
          </cell>
          <cell r="V52" t="str">
            <v>EEC已修改</v>
          </cell>
        </row>
        <row r="53">
          <cell r="A53" t="str">
            <v>MP70-5822</v>
          </cell>
          <cell r="B53" t="str">
            <v>Isla|Loleta|Lian</v>
          </cell>
          <cell r="C53" t="str">
            <v>SHOWER CURTAIN(70)</v>
          </cell>
          <cell r="D53" t="str">
            <v>Blue</v>
          </cell>
          <cell r="E53" t="str">
            <v>72x72"</v>
          </cell>
          <cell r="F53" t="str">
            <v>100% Cotton Printed Shower Curtain</v>
          </cell>
          <cell r="G53" t="str">
            <v>A</v>
          </cell>
          <cell r="H53" t="str">
            <v>Active</v>
          </cell>
          <cell r="I53" t="str">
            <v>rotary print 1000 MOQ</v>
          </cell>
          <cell r="J53" t="str">
            <v>Pakistan</v>
          </cell>
          <cell r="K53" t="str">
            <v>caixin@jlachina.com</v>
          </cell>
          <cell r="L53" t="str">
            <v>Joy Yu</v>
          </cell>
          <cell r="M53" t="str">
            <v>Shiraz.anjum@jlapakistan.com</v>
          </cell>
          <cell r="N53" t="str">
            <v>GUL AHMED TEXTILES</v>
          </cell>
          <cell r="O53">
            <v>45496.748296412035</v>
          </cell>
          <cell r="P53" t="str">
            <v>tag on</v>
          </cell>
          <cell r="Q53" t="str">
            <v>BATH</v>
          </cell>
          <cell r="S53">
            <v>2937</v>
          </cell>
          <cell r="T53">
            <v>54156.54</v>
          </cell>
          <cell r="U53" t="str">
            <v>不同意</v>
          </cell>
          <cell r="V53" t="str">
            <v>EEC已修改</v>
          </cell>
        </row>
        <row r="54">
          <cell r="A54" t="str">
            <v>MP70-8150</v>
          </cell>
          <cell r="B54" t="str">
            <v>Isla|Loleta|Lian</v>
          </cell>
          <cell r="C54" t="str">
            <v>SHOWER CURTAIN(70)</v>
          </cell>
          <cell r="D54" t="str">
            <v>Yellow</v>
          </cell>
          <cell r="E54" t="str">
            <v>72x72"</v>
          </cell>
          <cell r="F54" t="str">
            <v>100% Cotton Printed Shower Curtain</v>
          </cell>
          <cell r="G54" t="str">
            <v>B</v>
          </cell>
          <cell r="H54" t="str">
            <v>Active</v>
          </cell>
          <cell r="I54" t="str">
            <v>Digital print 500 MOQ</v>
          </cell>
          <cell r="J54" t="str">
            <v>Pakistan</v>
          </cell>
          <cell r="K54" t="str">
            <v>caixin@jlachina.com</v>
          </cell>
          <cell r="L54" t="str">
            <v>Joy Yu</v>
          </cell>
          <cell r="M54" t="str">
            <v>Shiraz.anjum@jlapakistan.com</v>
          </cell>
          <cell r="N54" t="str">
            <v>GUL AHMED TEXTILES</v>
          </cell>
          <cell r="O54">
            <v>45474.076806562502</v>
          </cell>
          <cell r="P54" t="str">
            <v>tag on</v>
          </cell>
          <cell r="Q54" t="str">
            <v>BATH</v>
          </cell>
          <cell r="S54">
            <v>714</v>
          </cell>
          <cell r="T54">
            <v>12645.69</v>
          </cell>
          <cell r="U54" t="str">
            <v>不同意</v>
          </cell>
          <cell r="V54" t="str">
            <v>EEC已修改</v>
          </cell>
        </row>
        <row r="55">
          <cell r="A55" t="str">
            <v>MP70-6717</v>
          </cell>
          <cell r="B55" t="str">
            <v>Cassandra|Gisele|Maddy</v>
          </cell>
          <cell r="C55" t="str">
            <v>SHOWER CURTAIN(70)</v>
          </cell>
          <cell r="D55" t="str">
            <v>Blush</v>
          </cell>
          <cell r="E55" t="str">
            <v>72x72"</v>
          </cell>
          <cell r="F55" t="str">
            <v>100% Cotton Printed Shower Curtain</v>
          </cell>
          <cell r="G55" t="str">
            <v>B</v>
          </cell>
          <cell r="H55" t="str">
            <v>Active</v>
          </cell>
          <cell r="I55" t="str">
            <v>Panel print 1000 MOQ</v>
          </cell>
          <cell r="J55" t="str">
            <v>Pakistan</v>
          </cell>
          <cell r="K55" t="str">
            <v>caixin@jlachina.com</v>
          </cell>
          <cell r="L55" t="str">
            <v>Joy Yu</v>
          </cell>
          <cell r="M55" t="str">
            <v>Shiraz.anjum@jlapakistan.com</v>
          </cell>
          <cell r="N55" t="str">
            <v>GUL AHMED TEXTILES</v>
          </cell>
          <cell r="O55">
            <v>45439.816203391201</v>
          </cell>
          <cell r="P55" t="str">
            <v>tag on</v>
          </cell>
          <cell r="Q55" t="str">
            <v>BATH</v>
          </cell>
          <cell r="S55">
            <v>1264</v>
          </cell>
          <cell r="T55">
            <v>27294.89</v>
          </cell>
          <cell r="U55" t="str">
            <v>不同意</v>
          </cell>
          <cell r="V55" t="str">
            <v>EEC已修改</v>
          </cell>
        </row>
        <row r="56">
          <cell r="A56" t="str">
            <v>MP70-7842</v>
          </cell>
          <cell r="B56" t="str">
            <v>Cassandra|Gisele|Maddy</v>
          </cell>
          <cell r="C56" t="str">
            <v>SHOWER CURTAIN(70)</v>
          </cell>
          <cell r="D56" t="str">
            <v>Blue</v>
          </cell>
          <cell r="E56" t="str">
            <v>72x72"</v>
          </cell>
          <cell r="F56" t="str">
            <v>100% Cotton Printed Shower Curtain</v>
          </cell>
          <cell r="G56" t="str">
            <v>B</v>
          </cell>
          <cell r="H56" t="str">
            <v>Active</v>
          </cell>
          <cell r="I56" t="str">
            <v>Digital print 500 MOQ</v>
          </cell>
          <cell r="J56" t="str">
            <v>Pakistan</v>
          </cell>
          <cell r="K56" t="str">
            <v>caixin@jlachina.com</v>
          </cell>
          <cell r="L56" t="str">
            <v>Joy Yu</v>
          </cell>
          <cell r="M56" t="str">
            <v>Shiraz.anjum@jlapakistan.com</v>
          </cell>
          <cell r="N56" t="str">
            <v>GUL AHMED TEXTILES</v>
          </cell>
          <cell r="O56">
            <v>45424.85425582176</v>
          </cell>
          <cell r="P56" t="str">
            <v>tag on</v>
          </cell>
          <cell r="Q56" t="str">
            <v>BATH</v>
          </cell>
          <cell r="S56">
            <v>688</v>
          </cell>
          <cell r="T56">
            <v>14765.44</v>
          </cell>
          <cell r="U56" t="str">
            <v>不同意</v>
          </cell>
          <cell r="V56" t="str">
            <v>EEC已修改</v>
          </cell>
        </row>
        <row r="57">
          <cell r="A57" t="str">
            <v>MP70-4172</v>
          </cell>
          <cell r="B57" t="str">
            <v>Holly|Isabella|Sakura</v>
          </cell>
          <cell r="C57" t="str">
            <v>SHOWER CURTAIN(70)</v>
          </cell>
          <cell r="D57" t="str">
            <v>Purple</v>
          </cell>
          <cell r="E57" t="str">
            <v>72x72"</v>
          </cell>
          <cell r="F57" t="str">
            <v>100% Cotton Printed Shower Curtain</v>
          </cell>
          <cell r="G57" t="str">
            <v>B</v>
          </cell>
          <cell r="H57" t="str">
            <v>Active</v>
          </cell>
          <cell r="I57" t="str">
            <v>rotary print 1000 MOQ</v>
          </cell>
          <cell r="J57" t="str">
            <v>Pakistan</v>
          </cell>
          <cell r="K57" t="str">
            <v>caixin@jlachina.com</v>
          </cell>
          <cell r="L57" t="str">
            <v>jinminna@scmhome.com</v>
          </cell>
          <cell r="M57" t="str">
            <v>Pak team</v>
          </cell>
          <cell r="N57" t="str">
            <v>GUL AHMED TEXTILES</v>
          </cell>
          <cell r="O57">
            <v>45532.759896099538</v>
          </cell>
          <cell r="P57" t="str">
            <v>tag on</v>
          </cell>
          <cell r="Q57" t="str">
            <v>BATH</v>
          </cell>
          <cell r="S57">
            <v>2639</v>
          </cell>
          <cell r="T57">
            <v>46493.68</v>
          </cell>
          <cell r="U57" t="str">
            <v>不同意</v>
          </cell>
          <cell r="V57" t="str">
            <v>EEC已修改</v>
          </cell>
        </row>
        <row r="58">
          <cell r="A58" t="str">
            <v>MP70-645</v>
          </cell>
          <cell r="B58" t="str">
            <v>Bayside|Nantucket|Rockaway</v>
          </cell>
          <cell r="C58" t="str">
            <v>SHOWER CURTAIN(70)</v>
          </cell>
          <cell r="D58" t="str">
            <v>Blue</v>
          </cell>
          <cell r="E58" t="str">
            <v>72x72"</v>
          </cell>
          <cell r="F58" t="str">
            <v>100% Cotton Sateen Printed Shower Curtain</v>
          </cell>
          <cell r="G58" t="str">
            <v>B</v>
          </cell>
          <cell r="H58" t="str">
            <v>Active</v>
          </cell>
          <cell r="I58" t="str">
            <v>rotary print 1000 MOQ</v>
          </cell>
          <cell r="J58" t="str">
            <v>Pakistan</v>
          </cell>
          <cell r="K58" t="str">
            <v>caixin@jlachina.com</v>
          </cell>
          <cell r="L58" t="str">
            <v>jinminna@scmhome.com</v>
          </cell>
          <cell r="M58" t="str">
            <v>Pak team</v>
          </cell>
          <cell r="N58" t="str">
            <v>Liberty Mills Limited</v>
          </cell>
          <cell r="O58">
            <v>45474.076015393519</v>
          </cell>
          <cell r="P58" t="str">
            <v>tag on</v>
          </cell>
          <cell r="Q58" t="str">
            <v>BATH</v>
          </cell>
          <cell r="S58">
            <v>1196</v>
          </cell>
          <cell r="T58">
            <v>23132.59</v>
          </cell>
          <cell r="U58" t="str">
            <v>不同意</v>
          </cell>
          <cell r="V58" t="str">
            <v>EEC已修改</v>
          </cell>
        </row>
        <row r="59">
          <cell r="A59" t="str">
            <v>MP70-644</v>
          </cell>
          <cell r="B59" t="str">
            <v>Serene|Belle|Monroe</v>
          </cell>
          <cell r="C59" t="str">
            <v>SHOWER CURTAIN(70)</v>
          </cell>
          <cell r="D59" t="str">
            <v>Red</v>
          </cell>
          <cell r="E59" t="str">
            <v>72x72"</v>
          </cell>
          <cell r="F59" t="str">
            <v>Faux Silk Lined Shower Curtain w/Embroidery</v>
          </cell>
          <cell r="G59" t="str">
            <v>A+</v>
          </cell>
          <cell r="H59" t="str">
            <v>Active</v>
          </cell>
          <cell r="I59">
            <v>12</v>
          </cell>
          <cell r="J59" t="str">
            <v>China</v>
          </cell>
          <cell r="K59" t="str">
            <v>caixin@jlachina.com</v>
          </cell>
          <cell r="L59" t="str">
            <v>jinminna@scmhome.com</v>
          </cell>
          <cell r="M59" t="str">
            <v>huruiling@scmhome.com</v>
          </cell>
          <cell r="N59" t="str">
            <v>江苏凯瑞家纺科技有限公司</v>
          </cell>
          <cell r="O59">
            <v>45485.025526307872</v>
          </cell>
          <cell r="P59" t="str">
            <v>tag on</v>
          </cell>
          <cell r="Q59" t="str">
            <v>BATH</v>
          </cell>
          <cell r="S59">
            <v>2830</v>
          </cell>
          <cell r="T59">
            <v>53926.83</v>
          </cell>
          <cell r="U59" t="str">
            <v>不同意</v>
          </cell>
          <cell r="V59" t="str">
            <v>EEC已修改</v>
          </cell>
        </row>
        <row r="60">
          <cell r="A60" t="str">
            <v>MP70-1918</v>
          </cell>
          <cell r="B60" t="str">
            <v>Serene|Belle|Monroe</v>
          </cell>
          <cell r="C60" t="str">
            <v>SHOWER CURTAIN(70)</v>
          </cell>
          <cell r="D60" t="str">
            <v>Green</v>
          </cell>
          <cell r="E60" t="str">
            <v>72x72"</v>
          </cell>
          <cell r="F60" t="str">
            <v>Faux Silk Lined Shower Curtain w/Embroidery</v>
          </cell>
          <cell r="G60" t="str">
            <v>A</v>
          </cell>
          <cell r="H60" t="str">
            <v>Active</v>
          </cell>
          <cell r="I60">
            <v>4</v>
          </cell>
          <cell r="J60" t="str">
            <v>China</v>
          </cell>
          <cell r="K60" t="str">
            <v>caixin@jlachina.com</v>
          </cell>
          <cell r="L60" t="str">
            <v>jinminna@scmhome.com</v>
          </cell>
          <cell r="M60" t="str">
            <v>huruiling@scmhome.com</v>
          </cell>
          <cell r="N60" t="str">
            <v>江苏凯瑞家纺科技有限公司</v>
          </cell>
          <cell r="O60">
            <v>45549.024149456018</v>
          </cell>
          <cell r="P60" t="str">
            <v>tag on</v>
          </cell>
          <cell r="Q60" t="str">
            <v>BATH</v>
          </cell>
          <cell r="S60">
            <v>1331</v>
          </cell>
          <cell r="T60">
            <v>25620.85</v>
          </cell>
          <cell r="U60" t="str">
            <v>不同意</v>
          </cell>
          <cell r="V60" t="str">
            <v>EEC已修改</v>
          </cell>
        </row>
        <row r="61">
          <cell r="A61" t="str">
            <v>MP70-3453</v>
          </cell>
          <cell r="B61" t="str">
            <v>Serene|Belle|Monroe</v>
          </cell>
          <cell r="C61" t="str">
            <v>SHOWER CURTAIN(70)</v>
          </cell>
          <cell r="D61" t="str">
            <v>Purple</v>
          </cell>
          <cell r="E61" t="str">
            <v>72x72"</v>
          </cell>
          <cell r="F61" t="str">
            <v>Faux Silk Lined Shower Curtain w/Embroidery</v>
          </cell>
          <cell r="G61" t="str">
            <v>A</v>
          </cell>
          <cell r="H61" t="str">
            <v>Active</v>
          </cell>
          <cell r="I61">
            <v>4</v>
          </cell>
          <cell r="J61" t="str">
            <v>China</v>
          </cell>
          <cell r="K61" t="str">
            <v>caixin@jlachina.com</v>
          </cell>
          <cell r="L61" t="str">
            <v>jinminna@scmhome.com</v>
          </cell>
          <cell r="M61" t="str">
            <v>huruiling@scmhome.com</v>
          </cell>
          <cell r="N61" t="str">
            <v>江苏凯瑞家纺科技有限公司</v>
          </cell>
          <cell r="O61">
            <v>45435.975491053243</v>
          </cell>
          <cell r="P61" t="str">
            <v>tag on</v>
          </cell>
          <cell r="Q61" t="str">
            <v>BATH</v>
          </cell>
          <cell r="S61">
            <v>1953</v>
          </cell>
          <cell r="T61">
            <v>37748.870000000003</v>
          </cell>
          <cell r="U61" t="str">
            <v>不同意</v>
          </cell>
          <cell r="V61" t="str">
            <v>EEC已修改</v>
          </cell>
        </row>
        <row r="62">
          <cell r="A62" t="str">
            <v>MP70-3452</v>
          </cell>
          <cell r="B62" t="str">
            <v>Serene|Belle|Monroe</v>
          </cell>
          <cell r="C62" t="str">
            <v>SHOWER CURTAIN(70)</v>
          </cell>
          <cell r="D62" t="str">
            <v>Navy</v>
          </cell>
          <cell r="E62" t="str">
            <v>72x72"</v>
          </cell>
          <cell r="F62" t="str">
            <v>Faux Silk Lined Shower Curtain w/Embroidery</v>
          </cell>
          <cell r="G62" t="str">
            <v>B</v>
          </cell>
          <cell r="H62" t="str">
            <v>Active</v>
          </cell>
          <cell r="I62">
            <v>4</v>
          </cell>
          <cell r="J62" t="str">
            <v>China</v>
          </cell>
          <cell r="K62" t="str">
            <v>caixin@jlachina.com</v>
          </cell>
          <cell r="L62" t="str">
            <v>jinminna@scmhome.com</v>
          </cell>
          <cell r="M62" t="str">
            <v>huruiling@scmhome.com</v>
          </cell>
          <cell r="N62" t="str">
            <v>江苏凯瑞家纺科技有限公司</v>
          </cell>
          <cell r="O62">
            <v>45435.975491053243</v>
          </cell>
          <cell r="P62" t="str">
            <v>tag on</v>
          </cell>
          <cell r="Q62" t="str">
            <v>BATH</v>
          </cell>
          <cell r="S62">
            <v>1215</v>
          </cell>
          <cell r="T62">
            <v>22916.15</v>
          </cell>
          <cell r="U62" t="str">
            <v>不同意</v>
          </cell>
          <cell r="V62" t="str">
            <v>EEC已修改</v>
          </cell>
        </row>
        <row r="63">
          <cell r="A63" t="str">
            <v>MP70-4863</v>
          </cell>
          <cell r="B63" t="str">
            <v>Serene|Belle|Monroe</v>
          </cell>
          <cell r="C63" t="str">
            <v>SHOWER CURTAIN(70)</v>
          </cell>
          <cell r="D63" t="str">
            <v>Yellow</v>
          </cell>
          <cell r="E63" t="str">
            <v>72x72"</v>
          </cell>
          <cell r="F63" t="str">
            <v>100% Polyester Embroidered Shower Curtain</v>
          </cell>
          <cell r="G63" t="str">
            <v>B</v>
          </cell>
          <cell r="H63" t="str">
            <v>Active</v>
          </cell>
          <cell r="I63">
            <v>4</v>
          </cell>
          <cell r="J63" t="str">
            <v>China</v>
          </cell>
          <cell r="K63" t="str">
            <v>caixin@jlachina.com</v>
          </cell>
          <cell r="L63" t="str">
            <v>jinminna@scmhome.com</v>
          </cell>
          <cell r="M63" t="str">
            <v>huruiling@scmhome.com</v>
          </cell>
          <cell r="N63" t="str">
            <v>江苏凯瑞家纺科技有限公司</v>
          </cell>
          <cell r="O63">
            <v>45485.025200266202</v>
          </cell>
          <cell r="P63" t="str">
            <v>tag on</v>
          </cell>
          <cell r="Q63" t="str">
            <v>BATH</v>
          </cell>
          <cell r="S63">
            <v>715</v>
          </cell>
          <cell r="T63">
            <v>13870.97</v>
          </cell>
          <cell r="U63" t="str">
            <v>不同意</v>
          </cell>
          <cell r="V63" t="str">
            <v>EEC已修改</v>
          </cell>
        </row>
        <row r="64">
          <cell r="A64" t="str">
            <v>MPE70-1030</v>
          </cell>
          <cell r="B64" t="str">
            <v>Saben|Barret|Seth</v>
          </cell>
          <cell r="C64" t="str">
            <v>SHOWER CURTAIN(70)</v>
          </cell>
          <cell r="D64" t="str">
            <v>Taupe/Black</v>
          </cell>
          <cell r="E64" t="str">
            <v>72x72"</v>
          </cell>
          <cell r="F64" t="str">
            <v>100% Polyester Microfiber Printed Shower Curtain</v>
          </cell>
          <cell r="G64" t="str">
            <v>TBD</v>
          </cell>
          <cell r="H64" t="str">
            <v>Active</v>
          </cell>
          <cell r="I64">
            <v>4</v>
          </cell>
          <cell r="J64" t="str">
            <v>Pakistan</v>
          </cell>
          <cell r="K64" t="str">
            <v>caixin@jlachina.com</v>
          </cell>
          <cell r="L64" t="str">
            <v>Joy Yu</v>
          </cell>
          <cell r="M64" t="str">
            <v>Shiraz.anjum@jlapakistan.com</v>
          </cell>
          <cell r="N64" t="str">
            <v>YUNUS TEXTILE MILLS</v>
          </cell>
          <cell r="O64">
            <v>45424.858767592596</v>
          </cell>
          <cell r="P64" t="str">
            <v>tag on</v>
          </cell>
          <cell r="Q64" t="str">
            <v>BATH</v>
          </cell>
          <cell r="S64">
            <v>3414</v>
          </cell>
          <cell r="T64">
            <v>51838.41</v>
          </cell>
          <cell r="U64" t="str">
            <v>不同意</v>
          </cell>
        </row>
        <row r="65">
          <cell r="A65" t="str">
            <v>MPE70-1029</v>
          </cell>
          <cell r="B65" t="str">
            <v>Saben|Barret|Seth</v>
          </cell>
          <cell r="C65" t="str">
            <v>SHOWER CURTAIN(70)</v>
          </cell>
          <cell r="D65" t="str">
            <v>Aqua/Grey</v>
          </cell>
          <cell r="E65" t="str">
            <v>72x72"</v>
          </cell>
          <cell r="F65" t="str">
            <v>100% Polyester Microfiber Printed Shower Curtain</v>
          </cell>
          <cell r="G65" t="str">
            <v>TBD</v>
          </cell>
          <cell r="H65" t="str">
            <v>Active</v>
          </cell>
          <cell r="I65">
            <v>4</v>
          </cell>
          <cell r="J65" t="str">
            <v>Pakistan</v>
          </cell>
          <cell r="K65" t="str">
            <v>caixin@jlachina.com</v>
          </cell>
          <cell r="L65" t="str">
            <v>Joy Yu</v>
          </cell>
          <cell r="M65" t="str">
            <v>Shiraz.anjum@jlapakistan.com</v>
          </cell>
          <cell r="N65" t="str">
            <v>YUNUS TEXTILE MILLS</v>
          </cell>
          <cell r="O65">
            <v>45487.982350891201</v>
          </cell>
          <cell r="P65" t="str">
            <v>tag on</v>
          </cell>
          <cell r="Q65" t="str">
            <v>BATH</v>
          </cell>
          <cell r="S65">
            <v>1004</v>
          </cell>
          <cell r="T65">
            <v>15110.62</v>
          </cell>
          <cell r="U65" t="str">
            <v>不同意</v>
          </cell>
        </row>
        <row r="66">
          <cell r="A66" t="str">
            <v>MPE70-816</v>
          </cell>
          <cell r="B66" t="str">
            <v>Maible|Caldwell|Calla</v>
          </cell>
          <cell r="C66" t="str">
            <v>SHOWER CURTAIN(70)</v>
          </cell>
          <cell r="D66" t="str">
            <v>Purple</v>
          </cell>
          <cell r="E66" t="str">
            <v>72x72"</v>
          </cell>
          <cell r="F66" t="str">
            <v>100% Polyester Print Floral Shower Curtain</v>
          </cell>
          <cell r="G66" t="str">
            <v>B</v>
          </cell>
          <cell r="H66" t="str">
            <v>Active</v>
          </cell>
          <cell r="I66">
            <v>4</v>
          </cell>
          <cell r="J66" t="str">
            <v>Pakistan</v>
          </cell>
          <cell r="K66" t="str">
            <v>caixin@jlachina.com</v>
          </cell>
          <cell r="L66" t="str">
            <v>Joy Yu</v>
          </cell>
          <cell r="M66" t="str">
            <v>Shiraz.anjum@jlapakistan.com</v>
          </cell>
          <cell r="N66" t="str">
            <v>YUNUS TEXTILE MILLS</v>
          </cell>
          <cell r="O66">
            <v>45466.816489849538</v>
          </cell>
          <cell r="P66" t="str">
            <v>tag on</v>
          </cell>
          <cell r="Q66" t="str">
            <v>BATH</v>
          </cell>
          <cell r="S66">
            <v>1105</v>
          </cell>
          <cell r="T66">
            <v>16539.169999999998</v>
          </cell>
          <cell r="U66" t="str">
            <v>不同意</v>
          </cell>
        </row>
        <row r="67">
          <cell r="A67" t="str">
            <v>MPE70-872</v>
          </cell>
          <cell r="B67" t="str">
            <v>Sofia|Thelma|Leisha</v>
          </cell>
          <cell r="C67" t="str">
            <v>SHOWER CURTAIN(70)</v>
          </cell>
          <cell r="D67" t="str">
            <v>Blue</v>
          </cell>
          <cell r="E67" t="str">
            <v>72x72"</v>
          </cell>
          <cell r="F67" t="str">
            <v>100% Polyester Shower Curtain</v>
          </cell>
          <cell r="G67" t="str">
            <v>B</v>
          </cell>
          <cell r="H67" t="str">
            <v>Active</v>
          </cell>
          <cell r="I67">
            <v>4</v>
          </cell>
          <cell r="J67" t="str">
            <v>Pakistan</v>
          </cell>
          <cell r="K67" t="str">
            <v>caixin@jlachina.com</v>
          </cell>
          <cell r="L67" t="str">
            <v>Joy Yu</v>
          </cell>
          <cell r="M67" t="str">
            <v>Fazal.rehman@jlapakistan.com</v>
          </cell>
          <cell r="N67" t="str">
            <v>Liberty Mills Limited</v>
          </cell>
          <cell r="O67">
            <v>45515.826483761572</v>
          </cell>
          <cell r="P67" t="str">
            <v>tag on</v>
          </cell>
          <cell r="Q67" t="str">
            <v>BATH</v>
          </cell>
          <cell r="S67">
            <v>5009</v>
          </cell>
          <cell r="T67">
            <v>68320.09</v>
          </cell>
          <cell r="U67" t="str">
            <v>不同意</v>
          </cell>
        </row>
        <row r="68">
          <cell r="A68" t="str">
            <v>MP70-224</v>
          </cell>
          <cell r="B68" t="str">
            <v>Aubrey|Whitman|Charlotte</v>
          </cell>
          <cell r="C68" t="str">
            <v>SHOWER CURTAIN(70)</v>
          </cell>
          <cell r="D68" t="str">
            <v>Blue/Brown</v>
          </cell>
          <cell r="E68" t="str">
            <v>72x72"</v>
          </cell>
          <cell r="F68" t="str">
            <v>100% Polyester Faux Silk Shower Curtain</v>
          </cell>
          <cell r="G68" t="str">
            <v>B</v>
          </cell>
          <cell r="H68" t="str">
            <v>Active</v>
          </cell>
          <cell r="I68">
            <v>10</v>
          </cell>
          <cell r="J68" t="str">
            <v>China</v>
          </cell>
          <cell r="K68" t="str">
            <v>caixin@jlachina.com</v>
          </cell>
          <cell r="L68" t="str">
            <v>Jinminna</v>
          </cell>
          <cell r="M68" t="str">
            <v>wuxiaolan@jlachina.com</v>
          </cell>
          <cell r="N68" t="str">
            <v>东台市兴捷亚纺织品有限公司</v>
          </cell>
          <cell r="O68">
            <v>45574.98901878472</v>
          </cell>
          <cell r="P68" t="str">
            <v>tag on</v>
          </cell>
          <cell r="Q68" t="str">
            <v>BATH</v>
          </cell>
          <cell r="S68">
            <v>1627</v>
          </cell>
          <cell r="T68">
            <v>23999.59</v>
          </cell>
          <cell r="U68" t="str">
            <v>不同意</v>
          </cell>
        </row>
        <row r="69">
          <cell r="A69" t="str">
            <v>MP70-3034</v>
          </cell>
          <cell r="B69" t="str">
            <v>Aubrey|Whitman|Charlotte</v>
          </cell>
          <cell r="C69" t="str">
            <v>SHOWER CURTAIN(70)</v>
          </cell>
          <cell r="D69" t="str">
            <v>Burgundy</v>
          </cell>
          <cell r="E69" t="str">
            <v>72x72"</v>
          </cell>
          <cell r="F69" t="str">
            <v>100% Polyester Jacquard Shower Curtain</v>
          </cell>
          <cell r="G69" t="str">
            <v>B</v>
          </cell>
          <cell r="H69" t="str">
            <v>Active</v>
          </cell>
          <cell r="I69">
            <v>4</v>
          </cell>
          <cell r="J69" t="str">
            <v>China</v>
          </cell>
          <cell r="K69" t="str">
            <v>caixin@jlachina.com</v>
          </cell>
          <cell r="L69" t="str">
            <v>Jinminna</v>
          </cell>
          <cell r="M69" t="str">
            <v>wuxiaolan@jlachina.com</v>
          </cell>
          <cell r="N69" t="str">
            <v>东台市兴捷亚纺织品有限公司</v>
          </cell>
          <cell r="O69">
            <v>45574.98901878472</v>
          </cell>
          <cell r="P69" t="str">
            <v>tag on</v>
          </cell>
          <cell r="Q69" t="str">
            <v>BATH</v>
          </cell>
          <cell r="S69">
            <v>1639</v>
          </cell>
          <cell r="T69">
            <v>24445.07</v>
          </cell>
          <cell r="U69" t="str">
            <v>不同意</v>
          </cell>
        </row>
        <row r="70">
          <cell r="A70" t="str">
            <v>MP70-845</v>
          </cell>
          <cell r="B70" t="str">
            <v>Aubrey|Whitman|Charlotte</v>
          </cell>
          <cell r="C70" t="str">
            <v>SHOWER CURTAIN(70)</v>
          </cell>
          <cell r="D70" t="str">
            <v>Black</v>
          </cell>
          <cell r="E70" t="str">
            <v>72x72"</v>
          </cell>
          <cell r="F70" t="str">
            <v>100% Polyester Shower Curtain</v>
          </cell>
          <cell r="G70" t="str">
            <v>B+</v>
          </cell>
          <cell r="H70" t="str">
            <v>Active</v>
          </cell>
          <cell r="I70">
            <v>6</v>
          </cell>
          <cell r="J70" t="str">
            <v>China</v>
          </cell>
          <cell r="K70" t="str">
            <v>caixin@jlachina.com</v>
          </cell>
          <cell r="L70" t="str">
            <v>Jinminna</v>
          </cell>
          <cell r="M70" t="str">
            <v>wuxiaolan@jlachina.com</v>
          </cell>
          <cell r="N70" t="str">
            <v>如皋市佳丽绗缝制品有限公司</v>
          </cell>
          <cell r="O70">
            <v>45538.001076851855</v>
          </cell>
          <cell r="P70" t="str">
            <v>tag on</v>
          </cell>
          <cell r="Q70" t="str">
            <v>BATH</v>
          </cell>
          <cell r="S70">
            <v>2727</v>
          </cell>
          <cell r="T70">
            <v>40704.410000000003</v>
          </cell>
          <cell r="U70" t="str">
            <v>不同意</v>
          </cell>
        </row>
        <row r="71">
          <cell r="A71" t="str">
            <v>MP70-6459</v>
          </cell>
          <cell r="B71" t="str">
            <v>Aubrey|Whitman|Charlotte</v>
          </cell>
          <cell r="C71" t="str">
            <v>SHOWER CURTAIN(70)</v>
          </cell>
          <cell r="D71" t="str">
            <v>Navy</v>
          </cell>
          <cell r="E71" t="str">
            <v>72x72"</v>
          </cell>
          <cell r="F71" t="str">
            <v>100% Polyester Jacquard   Shower Curtain</v>
          </cell>
          <cell r="G71" t="str">
            <v>B</v>
          </cell>
          <cell r="H71" t="str">
            <v>Active</v>
          </cell>
          <cell r="I71">
            <v>4</v>
          </cell>
          <cell r="J71" t="str">
            <v>China</v>
          </cell>
          <cell r="K71" t="str">
            <v>caixin@jlachina.com</v>
          </cell>
          <cell r="L71" t="str">
            <v>Jinminna</v>
          </cell>
          <cell r="M71" t="str">
            <v>wuxiaolan@jlachina.com</v>
          </cell>
          <cell r="N71" t="str">
            <v>东台市兴捷亚纺织品有限公司</v>
          </cell>
          <cell r="O71">
            <v>45585.864485335645</v>
          </cell>
          <cell r="P71" t="str">
            <v>tag on</v>
          </cell>
          <cell r="Q71" t="str">
            <v>BATH</v>
          </cell>
          <cell r="S71">
            <v>2779</v>
          </cell>
          <cell r="T71">
            <v>42514.48</v>
          </cell>
          <cell r="U71" t="str">
            <v>不同意</v>
          </cell>
        </row>
        <row r="72">
          <cell r="A72" t="str">
            <v>MP70-8320</v>
          </cell>
          <cell r="B72" t="str">
            <v>Aubrey|Whitman|Charlotte</v>
          </cell>
          <cell r="C72" t="str">
            <v>SHOWER CURTAIN(70)</v>
          </cell>
          <cell r="D72" t="str">
            <v>Teal</v>
          </cell>
          <cell r="E72" t="str">
            <v>72x72"</v>
          </cell>
          <cell r="F72" t="str">
            <v>100% Polyester Jacquard Shower Curtain</v>
          </cell>
          <cell r="G72" t="str">
            <v>TBD</v>
          </cell>
          <cell r="H72" t="str">
            <v>Active</v>
          </cell>
          <cell r="I72">
            <v>4</v>
          </cell>
          <cell r="J72" t="str">
            <v>China</v>
          </cell>
          <cell r="K72" t="str">
            <v>caixin@jlachina.com</v>
          </cell>
          <cell r="L72" t="str">
            <v>Jinminna</v>
          </cell>
          <cell r="M72" t="str">
            <v>wuxiaolan@jlachina.com</v>
          </cell>
          <cell r="N72" t="str">
            <v>无锡市翊宸纺织品有限公司</v>
          </cell>
          <cell r="O72">
            <v>45512.020336574074</v>
          </cell>
          <cell r="P72" t="str">
            <v>tag on</v>
          </cell>
          <cell r="Q72" t="str">
            <v>BATH</v>
          </cell>
          <cell r="S72">
            <v>1204</v>
          </cell>
          <cell r="T72">
            <v>18283.259999999998</v>
          </cell>
          <cell r="U72" t="str">
            <v>不同意</v>
          </cell>
        </row>
        <row r="73">
          <cell r="A73" t="str">
            <v>II70-541</v>
          </cell>
          <cell r="B73" t="str">
            <v>Alpine|Alpine|Alpine</v>
          </cell>
          <cell r="C73" t="str">
            <v>SHOWER CURTAIN(70)</v>
          </cell>
          <cell r="D73" t="str">
            <v>Navy</v>
          </cell>
          <cell r="E73" t="str">
            <v>72x72"</v>
          </cell>
          <cell r="F73" t="str">
            <v>100% Cotton Printed Shower Curtain</v>
          </cell>
          <cell r="G73" t="str">
            <v>B</v>
          </cell>
          <cell r="H73" t="str">
            <v>Active</v>
          </cell>
          <cell r="I73" t="str">
            <v>rotary print 1000 MOQ</v>
          </cell>
          <cell r="J73" t="str">
            <v>Pakistan</v>
          </cell>
          <cell r="K73" t="str">
            <v>caixin@jlachina.com</v>
          </cell>
          <cell r="L73" t="str">
            <v>Jinminna</v>
          </cell>
          <cell r="M73" t="str">
            <v>Shiraz.anjum@jlapakistan.com</v>
          </cell>
          <cell r="N73" t="str">
            <v>GUL AHMED TEXTILES</v>
          </cell>
          <cell r="O73">
            <v>45581.045671793981</v>
          </cell>
          <cell r="P73" t="str">
            <v>tag on</v>
          </cell>
          <cell r="Q73" t="str">
            <v>BATH</v>
          </cell>
          <cell r="S73">
            <v>2625</v>
          </cell>
          <cell r="T73">
            <v>49903.92</v>
          </cell>
          <cell r="U73" t="str">
            <v>不同意</v>
          </cell>
          <cell r="V73" t="str">
            <v>EEC已修改</v>
          </cell>
        </row>
        <row r="74">
          <cell r="A74" t="str">
            <v>II70-779</v>
          </cell>
          <cell r="B74" t="str">
            <v>Alpine|Alpine|Alpine</v>
          </cell>
          <cell r="C74" t="str">
            <v>SHOWER CURTAIN(70)</v>
          </cell>
          <cell r="D74" t="str">
            <v>Aqua</v>
          </cell>
          <cell r="E74" t="str">
            <v>72x72"</v>
          </cell>
          <cell r="F74" t="str">
            <v>100% Cotton Printed Shower Curtain</v>
          </cell>
          <cell r="G74" t="str">
            <v>B</v>
          </cell>
          <cell r="H74" t="str">
            <v>Active</v>
          </cell>
          <cell r="I74" t="str">
            <v>rotary print 1000 MOQ</v>
          </cell>
          <cell r="J74" t="str">
            <v>Pakistan</v>
          </cell>
          <cell r="K74" t="str">
            <v>caixin@jlachina.com</v>
          </cell>
          <cell r="L74" t="str">
            <v>Jinminna</v>
          </cell>
          <cell r="M74" t="str">
            <v>Shiraz.anjum@jlapakistan.com</v>
          </cell>
          <cell r="N74" t="str">
            <v>GUL AHMED TEXTILES</v>
          </cell>
          <cell r="O74">
            <v>45446.761053738424</v>
          </cell>
          <cell r="P74" t="str">
            <v>tag on</v>
          </cell>
          <cell r="Q74" t="str">
            <v>BATH</v>
          </cell>
          <cell r="S74">
            <v>1373</v>
          </cell>
          <cell r="T74">
            <v>25806.74</v>
          </cell>
          <cell r="U74" t="str">
            <v>不同意</v>
          </cell>
          <cell r="V74" t="str">
            <v>EEC已修改</v>
          </cell>
        </row>
        <row r="75">
          <cell r="A75" t="str">
            <v>ID70-1292</v>
          </cell>
          <cell r="B75" t="str">
            <v>Raina|Khloe|Arielle</v>
          </cell>
          <cell r="C75" t="str">
            <v>SHOWER CURTAIN(70)</v>
          </cell>
          <cell r="D75" t="str">
            <v>Grey/Silver</v>
          </cell>
          <cell r="E75" t="str">
            <v>72x72"</v>
          </cell>
          <cell r="F75" t="str">
            <v>100% Polyester Microfiber Printed Shower Curtain</v>
          </cell>
          <cell r="G75" t="str">
            <v>B</v>
          </cell>
          <cell r="H75" t="str">
            <v>Active</v>
          </cell>
          <cell r="I75">
            <v>4</v>
          </cell>
          <cell r="J75" t="str">
            <v>China</v>
          </cell>
          <cell r="K75" t="str">
            <v>caixin@jlachina.com</v>
          </cell>
          <cell r="L75" t="str">
            <v>Jinminna</v>
          </cell>
          <cell r="M75" t="str">
            <v>maweiqing@scmhome.com</v>
          </cell>
          <cell r="N75" t="str">
            <v>青岛三多锦家居用品有限公司</v>
          </cell>
          <cell r="O75">
            <v>45445.804665972224</v>
          </cell>
          <cell r="P75" t="str">
            <v>tag on</v>
          </cell>
          <cell r="Q75" t="str">
            <v>BATH</v>
          </cell>
          <cell r="S75">
            <v>1462</v>
          </cell>
          <cell r="T75">
            <v>21289.86</v>
          </cell>
          <cell r="U75" t="str">
            <v>不同意</v>
          </cell>
        </row>
        <row r="76">
          <cell r="A76" t="str">
            <v>ID70-1291</v>
          </cell>
          <cell r="B76" t="str">
            <v>Raina|Khloe|Arielle</v>
          </cell>
          <cell r="C76" t="str">
            <v>SHOWER CURTAIN(70)</v>
          </cell>
          <cell r="D76" t="str">
            <v>Aqua/Silver</v>
          </cell>
          <cell r="E76" t="str">
            <v>72x72"</v>
          </cell>
          <cell r="F76" t="str">
            <v>100% Polyester Microfiber Printed Shower Curtain</v>
          </cell>
          <cell r="G76" t="str">
            <v>B</v>
          </cell>
          <cell r="H76" t="str">
            <v>Active</v>
          </cell>
          <cell r="I76">
            <v>4</v>
          </cell>
          <cell r="J76" t="str">
            <v>China</v>
          </cell>
          <cell r="K76" t="str">
            <v>caixin@jlachina.com</v>
          </cell>
          <cell r="L76" t="str">
            <v>Jinminna</v>
          </cell>
          <cell r="M76" t="str">
            <v>maweiqing@scmhome.com</v>
          </cell>
          <cell r="N76" t="str">
            <v>青岛三多锦家居用品有限公司</v>
          </cell>
          <cell r="O76">
            <v>45397.858962465281</v>
          </cell>
          <cell r="P76" t="str">
            <v>tag on</v>
          </cell>
          <cell r="Q76" t="str">
            <v>BATH</v>
          </cell>
          <cell r="S76">
            <v>1204</v>
          </cell>
          <cell r="T76">
            <v>17165.97</v>
          </cell>
          <cell r="U76" t="str">
            <v>不同意</v>
          </cell>
        </row>
        <row r="77">
          <cell r="A77" t="str">
            <v>MP70-4610</v>
          </cell>
          <cell r="B77" t="str">
            <v>Cecily|Vera|Rosalie</v>
          </cell>
          <cell r="C77" t="str">
            <v>SHOWER CURTAIN(70)</v>
          </cell>
          <cell r="D77" t="str">
            <v>Grey</v>
          </cell>
          <cell r="E77" t="str">
            <v>72x72"</v>
          </cell>
          <cell r="F77" t="str">
            <v>65% Rayon 35% Polyester Printed Burnout Shower Curtain</v>
          </cell>
          <cell r="G77" t="str">
            <v>B</v>
          </cell>
          <cell r="H77" t="str">
            <v>Active</v>
          </cell>
          <cell r="I77">
            <v>800</v>
          </cell>
          <cell r="J77" t="str">
            <v>China</v>
          </cell>
          <cell r="K77" t="str">
            <v>caixin@jlachina.com</v>
          </cell>
          <cell r="L77" t="str">
            <v>Tina Gu</v>
          </cell>
          <cell r="M77" t="str">
            <v>lixia@scmhome.com</v>
          </cell>
          <cell r="N77" t="str">
            <v>青岛三多锦家居用品有限公司</v>
          </cell>
          <cell r="O77">
            <v>45536.759274849537</v>
          </cell>
          <cell r="P77" t="str">
            <v>tag on</v>
          </cell>
          <cell r="Q77" t="str">
            <v>BATH</v>
          </cell>
          <cell r="S77">
            <v>1836</v>
          </cell>
          <cell r="T77">
            <v>36692.089999999997</v>
          </cell>
          <cell r="U77" t="str">
            <v>不同意</v>
          </cell>
        </row>
        <row r="78">
          <cell r="A78" t="str">
            <v>MP70-6630</v>
          </cell>
          <cell r="B78" t="str">
            <v>Cecily|Vera|Rosalie</v>
          </cell>
          <cell r="C78" t="str">
            <v>SHOWER CURTAIN(70)</v>
          </cell>
          <cell r="D78" t="str">
            <v>Mauve</v>
          </cell>
          <cell r="E78" t="str">
            <v>72x72"</v>
          </cell>
          <cell r="F78" t="str">
            <v>65% Rayonn 35% Polyester Shower Curtain</v>
          </cell>
          <cell r="G78" t="str">
            <v>B</v>
          </cell>
          <cell r="H78" t="str">
            <v>Active</v>
          </cell>
          <cell r="I78">
            <v>800</v>
          </cell>
          <cell r="J78" t="str">
            <v>China</v>
          </cell>
          <cell r="K78" t="str">
            <v>caixin@jlachina.com</v>
          </cell>
          <cell r="L78" t="str">
            <v>Tina Gu</v>
          </cell>
          <cell r="M78" t="str">
            <v>lixia@scmhome.com</v>
          </cell>
          <cell r="N78" t="str">
            <v>青岛三多锦家居用品有限公司</v>
          </cell>
          <cell r="O78">
            <v>45563.95820228009</v>
          </cell>
          <cell r="P78" t="str">
            <v>tag on</v>
          </cell>
          <cell r="Q78" t="str">
            <v>BATH</v>
          </cell>
          <cell r="S78">
            <v>809</v>
          </cell>
          <cell r="T78">
            <v>16481.5</v>
          </cell>
          <cell r="U78" t="str">
            <v>不同意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31" sqref="E31"/>
    </sheetView>
  </sheetViews>
  <sheetFormatPr defaultRowHeight="15"/>
  <cols>
    <col min="1" max="1" width="15.5703125" customWidth="1"/>
    <col min="2" max="3" width="16.42578125" customWidth="1"/>
    <col min="4" max="4" width="11" customWidth="1"/>
    <col min="5" max="6" width="16.42578125" customWidth="1"/>
    <col min="7" max="7" width="22" customWidth="1"/>
    <col min="8" max="8" width="16" customWidth="1"/>
    <col min="9" max="9" width="11.5703125" customWidth="1"/>
    <col min="10" max="45" width="9.140625" customWidth="1"/>
  </cols>
  <sheetData>
    <row r="1" spans="1:4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7">
      <c r="A2" t="s">
        <v>45</v>
      </c>
      <c r="B2" s="4" t="s">
        <v>79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  <c r="J2" s="2" t="s">
        <v>53</v>
      </c>
      <c r="K2" t="s">
        <v>54</v>
      </c>
      <c r="L2" t="s">
        <v>55</v>
      </c>
      <c r="M2" t="s">
        <v>56</v>
      </c>
      <c r="N2" t="s">
        <v>57</v>
      </c>
      <c r="O2" t="s">
        <v>57</v>
      </c>
      <c r="P2">
        <v>4</v>
      </c>
      <c r="Q2">
        <v>11.81</v>
      </c>
      <c r="R2">
        <v>9.84</v>
      </c>
      <c r="S2">
        <v>5.32</v>
      </c>
      <c r="T2">
        <v>0.09</v>
      </c>
      <c r="U2">
        <v>15.47</v>
      </c>
      <c r="V2" s="3">
        <v>33.99</v>
      </c>
      <c r="W2" s="3" t="s">
        <v>58</v>
      </c>
      <c r="X2" t="s">
        <v>59</v>
      </c>
      <c r="Y2">
        <v>1000</v>
      </c>
      <c r="Z2" t="s">
        <v>60</v>
      </c>
      <c r="AA2">
        <v>9</v>
      </c>
      <c r="AB2" t="s">
        <v>61</v>
      </c>
      <c r="AC2" t="s">
        <v>62</v>
      </c>
      <c r="AD2" t="s">
        <v>57</v>
      </c>
      <c r="AE2" t="s">
        <v>57</v>
      </c>
      <c r="AF2" t="s">
        <v>56</v>
      </c>
      <c r="AG2" t="s">
        <v>57</v>
      </c>
      <c r="AH2" t="s">
        <v>57</v>
      </c>
      <c r="AI2" t="s">
        <v>57</v>
      </c>
      <c r="AJ2" t="s">
        <v>56</v>
      </c>
      <c r="AK2" t="s">
        <v>57</v>
      </c>
      <c r="AL2" t="s">
        <v>57</v>
      </c>
      <c r="AM2" t="s">
        <v>63</v>
      </c>
      <c r="AN2" t="s">
        <v>64</v>
      </c>
      <c r="AO2" t="s">
        <v>57</v>
      </c>
      <c r="AP2" t="s">
        <v>65</v>
      </c>
      <c r="AQ2" t="s">
        <v>57</v>
      </c>
      <c r="AR2" t="s">
        <v>66</v>
      </c>
      <c r="AS2" t="s">
        <v>56</v>
      </c>
      <c r="AU2" t="str">
        <f>VLOOKUP(A2,'[1]原tag on保留产品'!$A$48:$V$78,22,FALSE)</f>
        <v>EEC已修改</v>
      </c>
    </row>
    <row r="3" spans="1:47">
      <c r="A3" t="s">
        <v>67</v>
      </c>
      <c r="B3" s="5" t="s">
        <v>80</v>
      </c>
      <c r="C3" t="s">
        <v>46</v>
      </c>
      <c r="D3" t="s">
        <v>47</v>
      </c>
      <c r="E3" t="s">
        <v>48</v>
      </c>
      <c r="F3" t="s">
        <v>49</v>
      </c>
      <c r="G3" t="s">
        <v>50</v>
      </c>
      <c r="H3" t="s">
        <v>68</v>
      </c>
      <c r="I3" t="s">
        <v>52</v>
      </c>
      <c r="J3" s="2" t="s">
        <v>53</v>
      </c>
      <c r="K3" t="s">
        <v>54</v>
      </c>
      <c r="L3" t="s">
        <v>55</v>
      </c>
      <c r="M3" t="s">
        <v>56</v>
      </c>
      <c r="N3" t="s">
        <v>57</v>
      </c>
      <c r="O3" t="s">
        <v>57</v>
      </c>
      <c r="P3">
        <v>4</v>
      </c>
      <c r="Q3">
        <v>11.81</v>
      </c>
      <c r="R3">
        <v>9.84</v>
      </c>
      <c r="S3">
        <v>5.32</v>
      </c>
      <c r="T3">
        <v>0.09</v>
      </c>
      <c r="U3">
        <v>15.47</v>
      </c>
      <c r="V3" s="3">
        <v>33.99</v>
      </c>
      <c r="W3" s="3" t="s">
        <v>69</v>
      </c>
      <c r="X3" t="s">
        <v>59</v>
      </c>
      <c r="Y3">
        <v>500</v>
      </c>
      <c r="Z3" t="s">
        <v>60</v>
      </c>
      <c r="AA3">
        <v>9</v>
      </c>
      <c r="AB3" t="s">
        <v>61</v>
      </c>
      <c r="AC3" t="s">
        <v>62</v>
      </c>
      <c r="AD3">
        <v>30</v>
      </c>
      <c r="AE3" t="s">
        <v>57</v>
      </c>
      <c r="AF3" t="s">
        <v>56</v>
      </c>
      <c r="AG3" t="s">
        <v>70</v>
      </c>
      <c r="AH3">
        <v>12</v>
      </c>
      <c r="AI3" t="s">
        <v>57</v>
      </c>
      <c r="AJ3" t="s">
        <v>56</v>
      </c>
      <c r="AK3" t="s">
        <v>57</v>
      </c>
      <c r="AL3" t="s">
        <v>57</v>
      </c>
      <c r="AM3" t="s">
        <v>63</v>
      </c>
      <c r="AN3" t="s">
        <v>64</v>
      </c>
      <c r="AO3" t="s">
        <v>57</v>
      </c>
      <c r="AP3" t="s">
        <v>65</v>
      </c>
      <c r="AQ3" t="s">
        <v>57</v>
      </c>
      <c r="AR3" t="s">
        <v>66</v>
      </c>
      <c r="AS3" t="s">
        <v>56</v>
      </c>
      <c r="AU3" t="str">
        <f>VLOOKUP(A3,'[1]原tag on保留产品'!$A$48:$V$78,22,FALSE)</f>
        <v>EEC已修改</v>
      </c>
    </row>
    <row r="4" spans="1:47">
      <c r="A4" t="s">
        <v>71</v>
      </c>
      <c r="B4" s="5" t="s">
        <v>81</v>
      </c>
      <c r="C4" t="s">
        <v>46</v>
      </c>
      <c r="D4" t="s">
        <v>47</v>
      </c>
      <c r="E4" t="s">
        <v>48</v>
      </c>
      <c r="F4" t="s">
        <v>72</v>
      </c>
      <c r="G4" t="s">
        <v>50</v>
      </c>
      <c r="H4" t="s">
        <v>73</v>
      </c>
      <c r="I4" t="s">
        <v>52</v>
      </c>
      <c r="J4" s="2" t="s">
        <v>53</v>
      </c>
      <c r="K4" t="s">
        <v>54</v>
      </c>
      <c r="L4" t="s">
        <v>55</v>
      </c>
      <c r="M4" t="s">
        <v>56</v>
      </c>
      <c r="N4" t="s">
        <v>57</v>
      </c>
      <c r="O4" t="s">
        <v>57</v>
      </c>
      <c r="P4">
        <v>4</v>
      </c>
      <c r="Q4">
        <v>11.81</v>
      </c>
      <c r="R4">
        <v>9.84</v>
      </c>
      <c r="S4">
        <v>5.32</v>
      </c>
      <c r="T4">
        <v>0.09</v>
      </c>
      <c r="U4">
        <v>16.28</v>
      </c>
      <c r="V4" s="3">
        <v>36.99</v>
      </c>
      <c r="W4" s="3" t="s">
        <v>69</v>
      </c>
      <c r="X4" t="s">
        <v>59</v>
      </c>
      <c r="Y4">
        <v>1000</v>
      </c>
      <c r="Z4" t="s">
        <v>60</v>
      </c>
      <c r="AA4">
        <v>9</v>
      </c>
      <c r="AB4" t="s">
        <v>61</v>
      </c>
      <c r="AC4" t="s">
        <v>62</v>
      </c>
      <c r="AD4" t="s">
        <v>57</v>
      </c>
      <c r="AE4" t="s">
        <v>57</v>
      </c>
      <c r="AF4" t="s">
        <v>56</v>
      </c>
      <c r="AG4" t="s">
        <v>57</v>
      </c>
      <c r="AH4" t="s">
        <v>57</v>
      </c>
      <c r="AI4" t="s">
        <v>57</v>
      </c>
      <c r="AJ4" t="s">
        <v>56</v>
      </c>
      <c r="AK4" t="s">
        <v>57</v>
      </c>
      <c r="AL4" t="s">
        <v>57</v>
      </c>
      <c r="AM4" t="s">
        <v>63</v>
      </c>
      <c r="AN4" t="s">
        <v>74</v>
      </c>
      <c r="AO4" t="s">
        <v>57</v>
      </c>
      <c r="AP4" t="s">
        <v>75</v>
      </c>
      <c r="AQ4" t="s">
        <v>57</v>
      </c>
      <c r="AR4" t="s">
        <v>66</v>
      </c>
      <c r="AS4" t="s">
        <v>56</v>
      </c>
      <c r="AU4" t="str">
        <f>VLOOKUP(A4,'[1]原tag on保留产品'!$A$48:$V$78,22,FALSE)</f>
        <v>EEC已修改</v>
      </c>
    </row>
    <row r="5" spans="1:47">
      <c r="A5" t="s">
        <v>76</v>
      </c>
      <c r="B5" s="5" t="s">
        <v>82</v>
      </c>
      <c r="C5" t="s">
        <v>46</v>
      </c>
      <c r="D5" t="s">
        <v>47</v>
      </c>
      <c r="E5" t="s">
        <v>48</v>
      </c>
      <c r="F5" t="s">
        <v>77</v>
      </c>
      <c r="G5" t="s">
        <v>50</v>
      </c>
      <c r="H5" t="s">
        <v>51</v>
      </c>
      <c r="I5" t="s">
        <v>52</v>
      </c>
      <c r="J5" s="2" t="s">
        <v>78</v>
      </c>
      <c r="K5" t="s">
        <v>54</v>
      </c>
      <c r="L5" t="s">
        <v>55</v>
      </c>
      <c r="M5" t="s">
        <v>56</v>
      </c>
      <c r="N5" t="s">
        <v>57</v>
      </c>
      <c r="O5" t="s">
        <v>57</v>
      </c>
      <c r="P5">
        <v>12</v>
      </c>
      <c r="Q5">
        <v>12.6</v>
      </c>
      <c r="R5">
        <v>10.039999999999999</v>
      </c>
      <c r="S5">
        <v>14.17</v>
      </c>
      <c r="T5">
        <v>0.09</v>
      </c>
      <c r="U5">
        <v>17.600000000000001</v>
      </c>
      <c r="V5" s="3">
        <v>39.99</v>
      </c>
      <c r="W5" s="3" t="s">
        <v>69</v>
      </c>
      <c r="X5" t="s">
        <v>59</v>
      </c>
      <c r="Y5">
        <v>1008</v>
      </c>
      <c r="Z5" t="s">
        <v>60</v>
      </c>
      <c r="AA5">
        <v>9</v>
      </c>
      <c r="AB5" t="s">
        <v>61</v>
      </c>
      <c r="AC5" t="s">
        <v>62</v>
      </c>
      <c r="AD5" t="s">
        <v>57</v>
      </c>
      <c r="AE5" t="s">
        <v>57</v>
      </c>
      <c r="AF5" t="s">
        <v>56</v>
      </c>
      <c r="AG5" t="s">
        <v>57</v>
      </c>
      <c r="AH5" t="s">
        <v>57</v>
      </c>
      <c r="AI5" t="s">
        <v>57</v>
      </c>
      <c r="AJ5" t="s">
        <v>56</v>
      </c>
      <c r="AK5" t="s">
        <v>57</v>
      </c>
      <c r="AL5" t="s">
        <v>57</v>
      </c>
      <c r="AM5" t="s">
        <v>63</v>
      </c>
      <c r="AN5" t="s">
        <v>74</v>
      </c>
      <c r="AO5" t="s">
        <v>57</v>
      </c>
      <c r="AP5" t="s">
        <v>75</v>
      </c>
      <c r="AQ5" t="s">
        <v>57</v>
      </c>
      <c r="AR5" t="s">
        <v>66</v>
      </c>
      <c r="AS5" t="s">
        <v>56</v>
      </c>
      <c r="AU5" t="str">
        <f>VLOOKUP(A5,'[1]原tag on保留产品'!$A$48:$V$78,22,FALSE)</f>
        <v>EEC已修改</v>
      </c>
    </row>
    <row r="6" spans="1:47">
      <c r="A6" t="s">
        <v>83</v>
      </c>
      <c r="B6" s="5" t="s">
        <v>97</v>
      </c>
      <c r="C6" t="s">
        <v>46</v>
      </c>
      <c r="D6" t="s">
        <v>47</v>
      </c>
      <c r="E6" t="s">
        <v>48</v>
      </c>
      <c r="F6" t="s">
        <v>84</v>
      </c>
      <c r="G6" t="s">
        <v>50</v>
      </c>
      <c r="H6" t="s">
        <v>85</v>
      </c>
      <c r="I6" t="s">
        <v>52</v>
      </c>
      <c r="J6" t="s">
        <v>86</v>
      </c>
      <c r="K6" t="s">
        <v>54</v>
      </c>
      <c r="L6" t="s">
        <v>55</v>
      </c>
      <c r="M6" t="s">
        <v>56</v>
      </c>
      <c r="N6" t="s">
        <v>57</v>
      </c>
      <c r="O6" t="s">
        <v>57</v>
      </c>
      <c r="P6">
        <v>12</v>
      </c>
      <c r="Q6">
        <v>22.44</v>
      </c>
      <c r="R6">
        <v>13.39</v>
      </c>
      <c r="S6">
        <v>7.48</v>
      </c>
      <c r="T6">
        <v>0.11</v>
      </c>
      <c r="U6">
        <v>15.84</v>
      </c>
      <c r="V6" s="3">
        <v>34.99</v>
      </c>
      <c r="W6" s="3" t="s">
        <v>87</v>
      </c>
      <c r="X6" t="s">
        <v>59</v>
      </c>
      <c r="Y6">
        <v>804</v>
      </c>
      <c r="Z6" t="s">
        <v>88</v>
      </c>
      <c r="AA6">
        <v>8</v>
      </c>
      <c r="AB6" t="s">
        <v>61</v>
      </c>
      <c r="AC6" t="s">
        <v>62</v>
      </c>
      <c r="AD6" t="s">
        <v>57</v>
      </c>
      <c r="AE6" t="s">
        <v>57</v>
      </c>
      <c r="AF6" t="s">
        <v>56</v>
      </c>
      <c r="AG6" t="s">
        <v>57</v>
      </c>
      <c r="AH6" t="s">
        <v>57</v>
      </c>
      <c r="AI6" t="s">
        <v>57</v>
      </c>
      <c r="AJ6" t="s">
        <v>56</v>
      </c>
      <c r="AK6" t="s">
        <v>57</v>
      </c>
      <c r="AL6" t="s">
        <v>57</v>
      </c>
      <c r="AM6" t="s">
        <v>89</v>
      </c>
      <c r="AN6" t="s">
        <v>74</v>
      </c>
      <c r="AO6" t="s">
        <v>57</v>
      </c>
      <c r="AP6" t="s">
        <v>57</v>
      </c>
      <c r="AQ6" t="s">
        <v>57</v>
      </c>
      <c r="AR6" t="s">
        <v>66</v>
      </c>
      <c r="AS6" t="s">
        <v>56</v>
      </c>
    </row>
    <row r="7" spans="1:47">
      <c r="A7" t="s">
        <v>90</v>
      </c>
      <c r="B7" s="5" t="s">
        <v>98</v>
      </c>
      <c r="C7" t="s">
        <v>46</v>
      </c>
      <c r="D7" t="s">
        <v>47</v>
      </c>
      <c r="E7" t="s">
        <v>48</v>
      </c>
      <c r="F7" t="s">
        <v>84</v>
      </c>
      <c r="G7" t="s">
        <v>50</v>
      </c>
      <c r="H7" t="s">
        <v>91</v>
      </c>
      <c r="I7" t="s">
        <v>52</v>
      </c>
      <c r="J7" t="s">
        <v>86</v>
      </c>
      <c r="K7" t="s">
        <v>54</v>
      </c>
      <c r="L7" t="s">
        <v>55</v>
      </c>
      <c r="M7" t="s">
        <v>56</v>
      </c>
      <c r="N7" t="s">
        <v>57</v>
      </c>
      <c r="O7" t="s">
        <v>57</v>
      </c>
      <c r="P7">
        <v>4</v>
      </c>
      <c r="Q7">
        <v>13.58</v>
      </c>
      <c r="R7">
        <v>11.61</v>
      </c>
      <c r="S7">
        <v>5.91</v>
      </c>
      <c r="T7">
        <v>0.13</v>
      </c>
      <c r="U7">
        <v>15.84</v>
      </c>
      <c r="V7" s="3">
        <v>34.99</v>
      </c>
      <c r="W7" s="3" t="s">
        <v>58</v>
      </c>
      <c r="X7" t="s">
        <v>59</v>
      </c>
      <c r="Y7">
        <v>800</v>
      </c>
      <c r="Z7" t="s">
        <v>88</v>
      </c>
      <c r="AA7">
        <v>8</v>
      </c>
      <c r="AB7" t="s">
        <v>61</v>
      </c>
      <c r="AC7" t="s">
        <v>62</v>
      </c>
      <c r="AD7" t="s">
        <v>57</v>
      </c>
      <c r="AE7" t="s">
        <v>57</v>
      </c>
      <c r="AF7" t="s">
        <v>56</v>
      </c>
      <c r="AG7" t="s">
        <v>57</v>
      </c>
      <c r="AH7" t="s">
        <v>57</v>
      </c>
      <c r="AI7" t="s">
        <v>57</v>
      </c>
      <c r="AJ7" t="s">
        <v>56</v>
      </c>
      <c r="AK7" t="s">
        <v>57</v>
      </c>
      <c r="AL7" t="s">
        <v>57</v>
      </c>
      <c r="AM7" t="s">
        <v>89</v>
      </c>
      <c r="AN7" t="s">
        <v>74</v>
      </c>
      <c r="AO7" t="s">
        <v>57</v>
      </c>
      <c r="AP7" t="s">
        <v>57</v>
      </c>
      <c r="AQ7" t="s">
        <v>57</v>
      </c>
      <c r="AR7" t="s">
        <v>66</v>
      </c>
      <c r="AS7" t="s">
        <v>56</v>
      </c>
    </row>
    <row r="8" spans="1:47">
      <c r="A8" t="s">
        <v>92</v>
      </c>
      <c r="B8" s="5" t="s">
        <v>99</v>
      </c>
      <c r="C8" t="s">
        <v>46</v>
      </c>
      <c r="D8" t="s">
        <v>47</v>
      </c>
      <c r="E8" t="s">
        <v>48</v>
      </c>
      <c r="F8" t="s">
        <v>84</v>
      </c>
      <c r="G8" t="s">
        <v>50</v>
      </c>
      <c r="H8" t="s">
        <v>73</v>
      </c>
      <c r="I8" t="s">
        <v>52</v>
      </c>
      <c r="J8" t="s">
        <v>86</v>
      </c>
      <c r="K8" t="s">
        <v>54</v>
      </c>
      <c r="L8" t="s">
        <v>55</v>
      </c>
      <c r="M8" t="s">
        <v>56</v>
      </c>
      <c r="N8" t="s">
        <v>57</v>
      </c>
      <c r="O8" t="s">
        <v>57</v>
      </c>
      <c r="P8">
        <v>4</v>
      </c>
      <c r="Q8">
        <v>13.58</v>
      </c>
      <c r="R8">
        <v>11.61</v>
      </c>
      <c r="S8">
        <v>5.91</v>
      </c>
      <c r="T8">
        <v>0.13</v>
      </c>
      <c r="U8">
        <v>15.84</v>
      </c>
      <c r="V8" s="3">
        <v>34.99</v>
      </c>
      <c r="W8" s="3" t="s">
        <v>58</v>
      </c>
      <c r="X8" t="s">
        <v>59</v>
      </c>
      <c r="Y8">
        <v>800</v>
      </c>
      <c r="Z8" t="s">
        <v>88</v>
      </c>
      <c r="AA8">
        <v>8</v>
      </c>
      <c r="AB8" t="s">
        <v>61</v>
      </c>
      <c r="AC8" t="s">
        <v>62</v>
      </c>
      <c r="AD8" t="s">
        <v>57</v>
      </c>
      <c r="AE8" t="s">
        <v>57</v>
      </c>
      <c r="AF8" t="s">
        <v>56</v>
      </c>
      <c r="AG8" t="s">
        <v>57</v>
      </c>
      <c r="AH8" t="s">
        <v>57</v>
      </c>
      <c r="AI8" t="s">
        <v>57</v>
      </c>
      <c r="AJ8" t="s">
        <v>56</v>
      </c>
      <c r="AK8" t="s">
        <v>57</v>
      </c>
      <c r="AL8" t="s">
        <v>57</v>
      </c>
      <c r="AM8" t="s">
        <v>89</v>
      </c>
      <c r="AN8" t="s">
        <v>74</v>
      </c>
      <c r="AO8" t="s">
        <v>57</v>
      </c>
      <c r="AP8" t="s">
        <v>57</v>
      </c>
      <c r="AQ8" t="s">
        <v>57</v>
      </c>
      <c r="AR8" t="s">
        <v>66</v>
      </c>
      <c r="AS8" t="s">
        <v>56</v>
      </c>
    </row>
    <row r="9" spans="1:47">
      <c r="A9" t="s">
        <v>93</v>
      </c>
      <c r="B9" s="5" t="s">
        <v>100</v>
      </c>
      <c r="C9" t="s">
        <v>46</v>
      </c>
      <c r="D9" t="s">
        <v>47</v>
      </c>
      <c r="E9" t="s">
        <v>48</v>
      </c>
      <c r="F9" t="s">
        <v>84</v>
      </c>
      <c r="G9" t="s">
        <v>50</v>
      </c>
      <c r="H9" t="s">
        <v>94</v>
      </c>
      <c r="I9" t="s">
        <v>52</v>
      </c>
      <c r="J9" t="s">
        <v>86</v>
      </c>
      <c r="K9" t="s">
        <v>54</v>
      </c>
      <c r="L9" t="s">
        <v>55</v>
      </c>
      <c r="M9" t="s">
        <v>56</v>
      </c>
      <c r="N9" t="s">
        <v>57</v>
      </c>
      <c r="O9" t="s">
        <v>57</v>
      </c>
      <c r="P9">
        <v>4</v>
      </c>
      <c r="Q9">
        <v>13.58</v>
      </c>
      <c r="R9">
        <v>11.61</v>
      </c>
      <c r="S9">
        <v>5.91</v>
      </c>
      <c r="T9">
        <v>0.13</v>
      </c>
      <c r="U9">
        <v>15.84</v>
      </c>
      <c r="V9" s="3">
        <v>34.99</v>
      </c>
      <c r="W9" s="3" t="s">
        <v>69</v>
      </c>
      <c r="X9" t="s">
        <v>59</v>
      </c>
      <c r="Y9">
        <v>800</v>
      </c>
      <c r="Z9" t="s">
        <v>88</v>
      </c>
      <c r="AA9">
        <v>8</v>
      </c>
      <c r="AB9" t="s">
        <v>61</v>
      </c>
      <c r="AC9" t="s">
        <v>62</v>
      </c>
      <c r="AD9" t="s">
        <v>57</v>
      </c>
      <c r="AE9" t="s">
        <v>57</v>
      </c>
      <c r="AF9" t="s">
        <v>56</v>
      </c>
      <c r="AG9" t="s">
        <v>57</v>
      </c>
      <c r="AH9" t="s">
        <v>57</v>
      </c>
      <c r="AI9" t="s">
        <v>57</v>
      </c>
      <c r="AJ9" t="s">
        <v>56</v>
      </c>
      <c r="AK9" t="s">
        <v>57</v>
      </c>
      <c r="AL9" t="s">
        <v>57</v>
      </c>
      <c r="AM9" t="s">
        <v>89</v>
      </c>
      <c r="AN9" t="s">
        <v>74</v>
      </c>
      <c r="AO9" t="s">
        <v>57</v>
      </c>
      <c r="AP9" t="s">
        <v>57</v>
      </c>
      <c r="AQ9" t="s">
        <v>57</v>
      </c>
      <c r="AR9" t="s">
        <v>66</v>
      </c>
      <c r="AS9" t="s">
        <v>56</v>
      </c>
    </row>
    <row r="10" spans="1:47">
      <c r="A10" t="s">
        <v>95</v>
      </c>
      <c r="B10" s="5" t="s">
        <v>101</v>
      </c>
      <c r="C10" t="s">
        <v>46</v>
      </c>
      <c r="D10" t="s">
        <v>47</v>
      </c>
      <c r="E10" t="s">
        <v>48</v>
      </c>
      <c r="F10" t="s">
        <v>84</v>
      </c>
      <c r="G10" t="s">
        <v>50</v>
      </c>
      <c r="H10" t="s">
        <v>68</v>
      </c>
      <c r="I10" t="s">
        <v>52</v>
      </c>
      <c r="J10" s="2" t="s">
        <v>96</v>
      </c>
      <c r="K10" t="s">
        <v>54</v>
      </c>
      <c r="L10" t="s">
        <v>55</v>
      </c>
      <c r="M10" t="s">
        <v>56</v>
      </c>
      <c r="N10" t="s">
        <v>57</v>
      </c>
      <c r="O10" t="s">
        <v>57</v>
      </c>
      <c r="P10">
        <v>4</v>
      </c>
      <c r="Q10">
        <v>13.58</v>
      </c>
      <c r="R10">
        <v>11.61</v>
      </c>
      <c r="S10">
        <v>5.91</v>
      </c>
      <c r="T10">
        <v>0.13</v>
      </c>
      <c r="U10">
        <v>15.84</v>
      </c>
      <c r="V10" s="3">
        <v>34.99</v>
      </c>
      <c r="W10" s="3" t="s">
        <v>69</v>
      </c>
      <c r="X10" t="s">
        <v>59</v>
      </c>
      <c r="Y10">
        <v>800</v>
      </c>
      <c r="Z10" t="s">
        <v>88</v>
      </c>
      <c r="AA10">
        <v>8</v>
      </c>
      <c r="AB10" t="s">
        <v>61</v>
      </c>
      <c r="AC10" t="s">
        <v>62</v>
      </c>
      <c r="AD10" t="s">
        <v>57</v>
      </c>
      <c r="AE10" t="s">
        <v>57</v>
      </c>
      <c r="AF10" t="s">
        <v>56</v>
      </c>
      <c r="AG10" t="s">
        <v>57</v>
      </c>
      <c r="AH10" t="s">
        <v>57</v>
      </c>
      <c r="AI10" t="s">
        <v>57</v>
      </c>
      <c r="AJ10" t="s">
        <v>56</v>
      </c>
      <c r="AK10" t="s">
        <v>57</v>
      </c>
      <c r="AL10" t="s">
        <v>57</v>
      </c>
      <c r="AM10" t="s">
        <v>89</v>
      </c>
      <c r="AN10" t="s">
        <v>74</v>
      </c>
      <c r="AO10" t="s">
        <v>57</v>
      </c>
      <c r="AP10" t="s">
        <v>57</v>
      </c>
      <c r="AQ10" t="s">
        <v>57</v>
      </c>
      <c r="AR10" t="s">
        <v>66</v>
      </c>
      <c r="AS10" t="s">
        <v>56</v>
      </c>
    </row>
    <row r="11" spans="1:47">
      <c r="A11" t="s">
        <v>102</v>
      </c>
      <c r="B11" s="5" t="s">
        <v>110</v>
      </c>
      <c r="C11" t="s">
        <v>103</v>
      </c>
      <c r="D11" t="s">
        <v>47</v>
      </c>
      <c r="E11" t="s">
        <v>48</v>
      </c>
      <c r="F11" t="s">
        <v>104</v>
      </c>
      <c r="G11" t="s">
        <v>50</v>
      </c>
      <c r="H11" t="s">
        <v>105</v>
      </c>
      <c r="I11" t="s">
        <v>52</v>
      </c>
      <c r="J11" s="2" t="s">
        <v>106</v>
      </c>
      <c r="K11" t="s">
        <v>54</v>
      </c>
      <c r="L11" t="s">
        <v>55</v>
      </c>
      <c r="M11" t="s">
        <v>56</v>
      </c>
      <c r="N11" t="s">
        <v>57</v>
      </c>
      <c r="O11" t="s">
        <v>57</v>
      </c>
      <c r="P11">
        <v>4</v>
      </c>
      <c r="Q11">
        <v>11.81</v>
      </c>
      <c r="R11">
        <v>11.02</v>
      </c>
      <c r="S11">
        <v>4.33</v>
      </c>
      <c r="T11">
        <v>0.08</v>
      </c>
      <c r="U11">
        <v>13.2</v>
      </c>
      <c r="V11" s="3">
        <v>29.99</v>
      </c>
      <c r="W11" s="3" t="s">
        <v>107</v>
      </c>
      <c r="X11" t="s">
        <v>59</v>
      </c>
      <c r="Y11">
        <v>1000</v>
      </c>
      <c r="Z11" t="s">
        <v>60</v>
      </c>
      <c r="AA11">
        <v>9</v>
      </c>
      <c r="AB11" t="s">
        <v>61</v>
      </c>
      <c r="AC11" t="s">
        <v>62</v>
      </c>
      <c r="AD11">
        <v>9</v>
      </c>
      <c r="AE11" t="s">
        <v>57</v>
      </c>
      <c r="AF11" t="s">
        <v>56</v>
      </c>
      <c r="AG11" t="s">
        <v>70</v>
      </c>
      <c r="AH11">
        <v>3</v>
      </c>
      <c r="AI11" t="s">
        <v>57</v>
      </c>
      <c r="AJ11" t="s">
        <v>56</v>
      </c>
      <c r="AK11" t="s">
        <v>57</v>
      </c>
      <c r="AL11" t="s">
        <v>57</v>
      </c>
      <c r="AM11" t="s">
        <v>63</v>
      </c>
      <c r="AN11" t="s">
        <v>64</v>
      </c>
      <c r="AO11" t="s">
        <v>57</v>
      </c>
      <c r="AP11" t="s">
        <v>65</v>
      </c>
      <c r="AQ11" t="s">
        <v>57</v>
      </c>
      <c r="AR11" t="s">
        <v>66</v>
      </c>
      <c r="AS11" t="s">
        <v>56</v>
      </c>
    </row>
    <row r="12" spans="1:47">
      <c r="A12" t="s">
        <v>108</v>
      </c>
      <c r="B12" s="5" t="s">
        <v>111</v>
      </c>
      <c r="C12" t="s">
        <v>103</v>
      </c>
      <c r="D12" t="s">
        <v>47</v>
      </c>
      <c r="E12" t="s">
        <v>48</v>
      </c>
      <c r="F12" t="s">
        <v>104</v>
      </c>
      <c r="G12" t="s">
        <v>50</v>
      </c>
      <c r="H12" t="s">
        <v>109</v>
      </c>
      <c r="I12" t="s">
        <v>52</v>
      </c>
      <c r="J12" s="2" t="s">
        <v>106</v>
      </c>
      <c r="K12" t="s">
        <v>54</v>
      </c>
      <c r="L12" t="s">
        <v>55</v>
      </c>
      <c r="M12" t="s">
        <v>56</v>
      </c>
      <c r="N12" t="s">
        <v>57</v>
      </c>
      <c r="O12" t="s">
        <v>57</v>
      </c>
      <c r="P12">
        <v>4</v>
      </c>
      <c r="Q12">
        <v>11.81</v>
      </c>
      <c r="R12">
        <v>11.02</v>
      </c>
      <c r="S12">
        <v>4.33</v>
      </c>
      <c r="T12">
        <v>0.08</v>
      </c>
      <c r="U12">
        <v>13.2</v>
      </c>
      <c r="V12" s="3">
        <v>29.99</v>
      </c>
      <c r="W12" s="3" t="s">
        <v>107</v>
      </c>
      <c r="X12" t="s">
        <v>59</v>
      </c>
      <c r="Y12">
        <v>1000</v>
      </c>
      <c r="Z12" t="s">
        <v>60</v>
      </c>
      <c r="AA12">
        <v>9</v>
      </c>
      <c r="AB12" t="s">
        <v>61</v>
      </c>
      <c r="AC12" t="s">
        <v>62</v>
      </c>
      <c r="AD12">
        <v>9</v>
      </c>
      <c r="AE12" t="s">
        <v>57</v>
      </c>
      <c r="AF12" t="s">
        <v>56</v>
      </c>
      <c r="AG12" t="s">
        <v>70</v>
      </c>
      <c r="AH12">
        <v>3</v>
      </c>
      <c r="AI12" t="s">
        <v>57</v>
      </c>
      <c r="AJ12" t="s">
        <v>56</v>
      </c>
      <c r="AK12" t="s">
        <v>57</v>
      </c>
      <c r="AL12" t="s">
        <v>57</v>
      </c>
      <c r="AM12" t="s">
        <v>63</v>
      </c>
      <c r="AN12" t="s">
        <v>64</v>
      </c>
      <c r="AO12" t="s">
        <v>57</v>
      </c>
      <c r="AP12" t="s">
        <v>65</v>
      </c>
      <c r="AQ12" t="s">
        <v>57</v>
      </c>
      <c r="AR12" t="s">
        <v>66</v>
      </c>
      <c r="AS12" t="s">
        <v>56</v>
      </c>
    </row>
    <row r="13" spans="1:47">
      <c r="A13" s="6" t="s">
        <v>112</v>
      </c>
      <c r="B13" s="9" t="s">
        <v>141</v>
      </c>
      <c r="C13" s="6" t="s">
        <v>103</v>
      </c>
      <c r="D13" s="6" t="s">
        <v>47</v>
      </c>
      <c r="E13" s="6" t="s">
        <v>48</v>
      </c>
      <c r="F13" s="6" t="s">
        <v>113</v>
      </c>
      <c r="G13" s="6" t="s">
        <v>50</v>
      </c>
      <c r="H13" s="6" t="s">
        <v>51</v>
      </c>
      <c r="I13" s="6" t="s">
        <v>52</v>
      </c>
      <c r="J13" s="7" t="s">
        <v>114</v>
      </c>
      <c r="K13" s="6" t="s">
        <v>54</v>
      </c>
      <c r="L13" s="6" t="s">
        <v>55</v>
      </c>
      <c r="M13" s="6" t="s">
        <v>56</v>
      </c>
      <c r="N13" s="6" t="s">
        <v>57</v>
      </c>
      <c r="O13" s="6" t="s">
        <v>57</v>
      </c>
      <c r="P13" s="6">
        <v>4</v>
      </c>
      <c r="Q13" s="6">
        <v>11.22</v>
      </c>
      <c r="R13" s="6">
        <v>10.24</v>
      </c>
      <c r="S13" s="6">
        <v>4.72</v>
      </c>
      <c r="T13" s="6">
        <v>0.08</v>
      </c>
      <c r="U13" s="6">
        <v>12.6</v>
      </c>
      <c r="V13" s="8">
        <v>29.99</v>
      </c>
      <c r="W13" s="8" t="s">
        <v>69</v>
      </c>
      <c r="X13" s="6" t="s">
        <v>59</v>
      </c>
      <c r="Y13" s="6">
        <v>1000</v>
      </c>
      <c r="Z13" s="6" t="s">
        <v>60</v>
      </c>
      <c r="AA13" s="6">
        <v>9</v>
      </c>
      <c r="AB13" s="6" t="s">
        <v>61</v>
      </c>
      <c r="AC13" s="6" t="s">
        <v>62</v>
      </c>
      <c r="AD13" s="6" t="s">
        <v>57</v>
      </c>
      <c r="AE13" s="6" t="s">
        <v>57</v>
      </c>
      <c r="AF13" s="6" t="s">
        <v>56</v>
      </c>
      <c r="AG13" s="6" t="s">
        <v>57</v>
      </c>
      <c r="AH13" s="6" t="s">
        <v>57</v>
      </c>
      <c r="AI13" s="6" t="s">
        <v>57</v>
      </c>
      <c r="AJ13" s="6" t="s">
        <v>56</v>
      </c>
      <c r="AK13" s="6" t="s">
        <v>57</v>
      </c>
      <c r="AL13" s="6" t="s">
        <v>57</v>
      </c>
      <c r="AM13" s="6" t="s">
        <v>63</v>
      </c>
      <c r="AN13" s="6" t="s">
        <v>64</v>
      </c>
      <c r="AO13" s="6" t="s">
        <v>57</v>
      </c>
      <c r="AP13" s="6" t="s">
        <v>115</v>
      </c>
      <c r="AQ13" s="6" t="s">
        <v>57</v>
      </c>
      <c r="AR13" s="6" t="s">
        <v>66</v>
      </c>
      <c r="AS13" s="6" t="s">
        <v>56</v>
      </c>
    </row>
    <row r="14" spans="1:47">
      <c r="A14" s="10" t="s">
        <v>116</v>
      </c>
      <c r="B14" s="9" t="s">
        <v>142</v>
      </c>
      <c r="C14" s="10" t="s">
        <v>103</v>
      </c>
      <c r="D14" s="10" t="s">
        <v>47</v>
      </c>
      <c r="E14" s="10" t="s">
        <v>48</v>
      </c>
      <c r="F14" s="10" t="s">
        <v>117</v>
      </c>
      <c r="G14" s="10" t="s">
        <v>50</v>
      </c>
      <c r="H14" s="10" t="s">
        <v>73</v>
      </c>
      <c r="I14" s="10" t="s">
        <v>52</v>
      </c>
      <c r="J14" s="11" t="s">
        <v>118</v>
      </c>
      <c r="K14" s="10" t="s">
        <v>54</v>
      </c>
      <c r="L14" s="10" t="s">
        <v>55</v>
      </c>
      <c r="M14" s="10" t="s">
        <v>56</v>
      </c>
      <c r="N14" s="10" t="s">
        <v>57</v>
      </c>
      <c r="O14" s="10" t="s">
        <v>57</v>
      </c>
      <c r="P14" s="10">
        <v>4</v>
      </c>
      <c r="Q14" s="10">
        <v>11.61</v>
      </c>
      <c r="R14" s="10">
        <v>10.83</v>
      </c>
      <c r="S14" s="10">
        <v>4.33</v>
      </c>
      <c r="T14" s="10">
        <v>0.08</v>
      </c>
      <c r="U14" s="10">
        <v>14.52</v>
      </c>
      <c r="V14" s="12">
        <v>32.99</v>
      </c>
      <c r="W14" s="12" t="s">
        <v>69</v>
      </c>
      <c r="X14" s="10" t="s">
        <v>59</v>
      </c>
      <c r="Y14" s="10">
        <v>1000</v>
      </c>
      <c r="Z14" s="10" t="s">
        <v>60</v>
      </c>
      <c r="AA14" s="10">
        <v>9</v>
      </c>
      <c r="AB14" s="10" t="s">
        <v>61</v>
      </c>
      <c r="AC14" s="10" t="s">
        <v>62</v>
      </c>
      <c r="AD14" s="10" t="s">
        <v>57</v>
      </c>
      <c r="AE14" s="10" t="s">
        <v>57</v>
      </c>
      <c r="AF14" s="10" t="s">
        <v>56</v>
      </c>
      <c r="AG14" s="10" t="s">
        <v>57</v>
      </c>
      <c r="AH14" s="10" t="s">
        <v>57</v>
      </c>
      <c r="AI14" s="10" t="s">
        <v>57</v>
      </c>
      <c r="AJ14" s="10" t="s">
        <v>56</v>
      </c>
      <c r="AK14" s="10" t="s">
        <v>57</v>
      </c>
      <c r="AL14" s="10" t="s">
        <v>57</v>
      </c>
      <c r="AM14" s="10" t="s">
        <v>63</v>
      </c>
      <c r="AN14" s="10" t="s">
        <v>64</v>
      </c>
      <c r="AO14" s="10" t="s">
        <v>57</v>
      </c>
      <c r="AP14" s="10" t="s">
        <v>65</v>
      </c>
      <c r="AQ14" s="10" t="s">
        <v>57</v>
      </c>
      <c r="AR14" s="10" t="s">
        <v>66</v>
      </c>
      <c r="AS14" s="10" t="s">
        <v>56</v>
      </c>
    </row>
    <row r="15" spans="1:47">
      <c r="A15" t="s">
        <v>119</v>
      </c>
      <c r="B15" s="5" t="s">
        <v>139</v>
      </c>
      <c r="C15" t="s">
        <v>46</v>
      </c>
      <c r="D15" t="s">
        <v>47</v>
      </c>
      <c r="E15" t="s">
        <v>48</v>
      </c>
      <c r="F15" t="s">
        <v>120</v>
      </c>
      <c r="G15" t="s">
        <v>50</v>
      </c>
      <c r="H15" t="s">
        <v>121</v>
      </c>
      <c r="I15" t="s">
        <v>52</v>
      </c>
      <c r="J15" s="2" t="s">
        <v>122</v>
      </c>
      <c r="K15" t="s">
        <v>54</v>
      </c>
      <c r="L15" t="s">
        <v>55</v>
      </c>
      <c r="M15" t="s">
        <v>56</v>
      </c>
      <c r="N15" t="s">
        <v>57</v>
      </c>
      <c r="O15" t="s">
        <v>57</v>
      </c>
      <c r="P15">
        <v>4</v>
      </c>
      <c r="Q15">
        <v>11.81</v>
      </c>
      <c r="R15">
        <v>9.4499999999999993</v>
      </c>
      <c r="S15">
        <v>7.09</v>
      </c>
      <c r="T15">
        <v>0.11</v>
      </c>
      <c r="U15">
        <v>18.920000000000002</v>
      </c>
      <c r="V15" s="3">
        <v>42.99</v>
      </c>
      <c r="W15" s="3" t="s">
        <v>69</v>
      </c>
      <c r="X15" t="s">
        <v>59</v>
      </c>
      <c r="Y15">
        <v>800</v>
      </c>
      <c r="Z15" t="s">
        <v>88</v>
      </c>
      <c r="AA15">
        <v>9</v>
      </c>
      <c r="AB15" t="s">
        <v>61</v>
      </c>
      <c r="AC15" t="s">
        <v>62</v>
      </c>
      <c r="AD15" t="s">
        <v>57</v>
      </c>
      <c r="AE15" t="s">
        <v>57</v>
      </c>
      <c r="AF15" t="s">
        <v>56</v>
      </c>
      <c r="AG15" t="s">
        <v>57</v>
      </c>
      <c r="AH15" t="s">
        <v>57</v>
      </c>
      <c r="AI15" t="s">
        <v>57</v>
      </c>
      <c r="AJ15" t="s">
        <v>56</v>
      </c>
      <c r="AK15" t="s">
        <v>57</v>
      </c>
      <c r="AL15" t="s">
        <v>57</v>
      </c>
      <c r="AM15" t="s">
        <v>63</v>
      </c>
      <c r="AN15" t="s">
        <v>123</v>
      </c>
      <c r="AO15" t="s">
        <v>57</v>
      </c>
      <c r="AP15" t="s">
        <v>124</v>
      </c>
      <c r="AQ15" t="s">
        <v>57</v>
      </c>
      <c r="AR15" t="s">
        <v>66</v>
      </c>
      <c r="AS15" t="s">
        <v>56</v>
      </c>
    </row>
    <row r="16" spans="1:47">
      <c r="A16" t="s">
        <v>125</v>
      </c>
      <c r="B16" s="5" t="s">
        <v>140</v>
      </c>
      <c r="C16" t="s">
        <v>46</v>
      </c>
      <c r="D16" t="s">
        <v>47</v>
      </c>
      <c r="E16" t="s">
        <v>48</v>
      </c>
      <c r="F16" t="s">
        <v>120</v>
      </c>
      <c r="G16" t="s">
        <v>50</v>
      </c>
      <c r="H16" t="s">
        <v>126</v>
      </c>
      <c r="I16" t="s">
        <v>52</v>
      </c>
      <c r="J16" s="2" t="s">
        <v>127</v>
      </c>
      <c r="K16" t="s">
        <v>54</v>
      </c>
      <c r="L16" t="s">
        <v>55</v>
      </c>
      <c r="M16" t="s">
        <v>56</v>
      </c>
      <c r="N16" t="s">
        <v>57</v>
      </c>
      <c r="O16" t="s">
        <v>57</v>
      </c>
      <c r="P16">
        <v>4</v>
      </c>
      <c r="Q16">
        <v>11.81</v>
      </c>
      <c r="R16">
        <v>9.4499999999999993</v>
      </c>
      <c r="S16">
        <v>7.09</v>
      </c>
      <c r="T16">
        <v>0.11</v>
      </c>
      <c r="U16">
        <v>18.920000000000002</v>
      </c>
      <c r="V16" s="3">
        <v>42.99</v>
      </c>
      <c r="W16" s="3" t="s">
        <v>69</v>
      </c>
      <c r="X16" t="s">
        <v>59</v>
      </c>
      <c r="Y16">
        <v>800</v>
      </c>
      <c r="Z16" t="s">
        <v>88</v>
      </c>
      <c r="AA16">
        <v>9</v>
      </c>
      <c r="AB16" t="s">
        <v>61</v>
      </c>
      <c r="AC16" t="s">
        <v>62</v>
      </c>
      <c r="AD16" t="s">
        <v>57</v>
      </c>
      <c r="AE16" t="s">
        <v>57</v>
      </c>
      <c r="AF16" t="s">
        <v>56</v>
      </c>
      <c r="AG16" t="s">
        <v>57</v>
      </c>
      <c r="AH16" t="s">
        <v>57</v>
      </c>
      <c r="AI16" t="s">
        <v>57</v>
      </c>
      <c r="AJ16" t="s">
        <v>56</v>
      </c>
      <c r="AK16" t="s">
        <v>57</v>
      </c>
      <c r="AL16" t="s">
        <v>57</v>
      </c>
      <c r="AM16" t="s">
        <v>63</v>
      </c>
      <c r="AN16" t="s">
        <v>123</v>
      </c>
      <c r="AO16" t="s">
        <v>57</v>
      </c>
      <c r="AP16" t="s">
        <v>124</v>
      </c>
      <c r="AQ16" t="s">
        <v>57</v>
      </c>
      <c r="AR16" t="s">
        <v>66</v>
      </c>
      <c r="AS16" t="s">
        <v>56</v>
      </c>
    </row>
    <row r="17" spans="1:45">
      <c r="A17" t="s">
        <v>128</v>
      </c>
      <c r="B17" s="5" t="s">
        <v>138</v>
      </c>
      <c r="C17" t="s">
        <v>46</v>
      </c>
      <c r="D17" t="s">
        <v>47</v>
      </c>
      <c r="E17" t="s">
        <v>48</v>
      </c>
      <c r="F17" t="s">
        <v>120</v>
      </c>
      <c r="G17" t="s">
        <v>50</v>
      </c>
      <c r="H17" t="s">
        <v>129</v>
      </c>
      <c r="I17" t="s">
        <v>52</v>
      </c>
      <c r="J17" s="2" t="s">
        <v>127</v>
      </c>
      <c r="K17" t="s">
        <v>54</v>
      </c>
      <c r="L17" t="s">
        <v>55</v>
      </c>
      <c r="M17" t="s">
        <v>56</v>
      </c>
      <c r="N17" t="s">
        <v>57</v>
      </c>
      <c r="O17" t="s">
        <v>57</v>
      </c>
      <c r="P17">
        <v>4</v>
      </c>
      <c r="Q17">
        <v>11.81</v>
      </c>
      <c r="R17">
        <v>9.4499999999999993</v>
      </c>
      <c r="S17">
        <v>7.09</v>
      </c>
      <c r="T17">
        <v>0.11</v>
      </c>
      <c r="U17">
        <v>18.920000000000002</v>
      </c>
      <c r="V17" s="3">
        <v>42.99</v>
      </c>
      <c r="W17" s="3" t="s">
        <v>69</v>
      </c>
      <c r="X17" t="s">
        <v>59</v>
      </c>
      <c r="Y17">
        <v>800</v>
      </c>
      <c r="Z17" t="s">
        <v>88</v>
      </c>
      <c r="AA17">
        <v>9</v>
      </c>
      <c r="AB17" t="s">
        <v>61</v>
      </c>
      <c r="AC17" t="s">
        <v>62</v>
      </c>
      <c r="AD17" t="s">
        <v>57</v>
      </c>
      <c r="AE17" t="s">
        <v>57</v>
      </c>
      <c r="AF17" t="s">
        <v>56</v>
      </c>
      <c r="AG17" t="s">
        <v>57</v>
      </c>
      <c r="AH17" t="s">
        <v>57</v>
      </c>
      <c r="AI17" t="s">
        <v>57</v>
      </c>
      <c r="AJ17" t="s">
        <v>56</v>
      </c>
      <c r="AK17" t="s">
        <v>57</v>
      </c>
      <c r="AL17" t="s">
        <v>57</v>
      </c>
      <c r="AM17" t="s">
        <v>63</v>
      </c>
      <c r="AN17" t="s">
        <v>123</v>
      </c>
      <c r="AO17" t="s">
        <v>57</v>
      </c>
      <c r="AP17" t="s">
        <v>124</v>
      </c>
      <c r="AQ17" t="s">
        <v>57</v>
      </c>
      <c r="AR17" t="s">
        <v>66</v>
      </c>
      <c r="AS17" t="s">
        <v>56</v>
      </c>
    </row>
    <row r="18" spans="1:45">
      <c r="A18" s="13" t="s">
        <v>130</v>
      </c>
      <c r="B18" s="9" t="s">
        <v>143</v>
      </c>
      <c r="C18" s="13" t="s">
        <v>131</v>
      </c>
      <c r="D18" s="13" t="s">
        <v>47</v>
      </c>
      <c r="E18" s="13" t="s">
        <v>48</v>
      </c>
      <c r="F18" s="13" t="s">
        <v>132</v>
      </c>
      <c r="G18" s="13" t="s">
        <v>50</v>
      </c>
      <c r="H18" s="13" t="s">
        <v>133</v>
      </c>
      <c r="I18" s="13" t="s">
        <v>52</v>
      </c>
      <c r="J18" s="14" t="s">
        <v>106</v>
      </c>
      <c r="K18" s="13" t="s">
        <v>54</v>
      </c>
      <c r="L18" s="13" t="s">
        <v>55</v>
      </c>
      <c r="M18" s="13" t="s">
        <v>56</v>
      </c>
      <c r="N18" s="13" t="s">
        <v>57</v>
      </c>
      <c r="O18" s="13" t="s">
        <v>57</v>
      </c>
      <c r="P18" s="13">
        <v>4</v>
      </c>
      <c r="Q18" s="13">
        <v>12.6</v>
      </c>
      <c r="R18" s="13">
        <v>10.24</v>
      </c>
      <c r="S18" s="13">
        <v>3.54</v>
      </c>
      <c r="T18" s="13">
        <v>7.0000000000000007E-2</v>
      </c>
      <c r="U18" s="13">
        <v>13.2</v>
      </c>
      <c r="V18" s="15">
        <v>29.99</v>
      </c>
      <c r="W18" s="15" t="s">
        <v>69</v>
      </c>
      <c r="X18" s="13" t="s">
        <v>59</v>
      </c>
      <c r="Y18" s="13">
        <v>800</v>
      </c>
      <c r="Z18" s="13" t="s">
        <v>88</v>
      </c>
      <c r="AA18" s="13">
        <v>8</v>
      </c>
      <c r="AB18" s="13" t="s">
        <v>61</v>
      </c>
      <c r="AC18" s="13" t="s">
        <v>62</v>
      </c>
      <c r="AD18" s="13" t="s">
        <v>57</v>
      </c>
      <c r="AE18" s="13" t="s">
        <v>57</v>
      </c>
      <c r="AF18" s="13" t="s">
        <v>56</v>
      </c>
      <c r="AG18" s="13" t="s">
        <v>57</v>
      </c>
      <c r="AH18" s="13" t="s">
        <v>57</v>
      </c>
      <c r="AI18" s="13" t="s">
        <v>57</v>
      </c>
      <c r="AJ18" s="13" t="s">
        <v>56</v>
      </c>
      <c r="AK18" s="13" t="s">
        <v>57</v>
      </c>
      <c r="AL18" s="13" t="s">
        <v>57</v>
      </c>
      <c r="AM18" s="13" t="s">
        <v>63</v>
      </c>
      <c r="AN18" s="13" t="s">
        <v>134</v>
      </c>
      <c r="AO18" s="13" t="s">
        <v>57</v>
      </c>
      <c r="AP18" s="13" t="s">
        <v>135</v>
      </c>
      <c r="AQ18" s="13" t="s">
        <v>57</v>
      </c>
      <c r="AR18" s="13" t="s">
        <v>66</v>
      </c>
      <c r="AS18" s="13" t="s">
        <v>56</v>
      </c>
    </row>
    <row r="19" spans="1:45">
      <c r="A19" s="13" t="s">
        <v>136</v>
      </c>
      <c r="B19" s="9" t="s">
        <v>144</v>
      </c>
      <c r="C19" s="13" t="s">
        <v>131</v>
      </c>
      <c r="D19" s="13" t="s">
        <v>47</v>
      </c>
      <c r="E19" s="13" t="s">
        <v>48</v>
      </c>
      <c r="F19" s="13" t="s">
        <v>132</v>
      </c>
      <c r="G19" s="13" t="s">
        <v>50</v>
      </c>
      <c r="H19" s="13" t="s">
        <v>137</v>
      </c>
      <c r="I19" s="13" t="s">
        <v>52</v>
      </c>
      <c r="J19" s="14" t="s">
        <v>106</v>
      </c>
      <c r="K19" s="13" t="s">
        <v>54</v>
      </c>
      <c r="L19" s="13" t="s">
        <v>55</v>
      </c>
      <c r="M19" s="13" t="s">
        <v>56</v>
      </c>
      <c r="N19" s="13" t="s">
        <v>57</v>
      </c>
      <c r="O19" s="13" t="s">
        <v>57</v>
      </c>
      <c r="P19" s="13">
        <v>4</v>
      </c>
      <c r="Q19" s="13">
        <v>12.6</v>
      </c>
      <c r="R19" s="13">
        <v>10.24</v>
      </c>
      <c r="S19" s="13">
        <v>3.54</v>
      </c>
      <c r="T19" s="13">
        <v>7.0000000000000007E-2</v>
      </c>
      <c r="U19" s="13">
        <v>13.2</v>
      </c>
      <c r="V19" s="15">
        <v>29.99</v>
      </c>
      <c r="W19" s="15" t="s">
        <v>69</v>
      </c>
      <c r="X19" s="13" t="s">
        <v>59</v>
      </c>
      <c r="Y19" s="13">
        <v>800</v>
      </c>
      <c r="Z19" s="13" t="s">
        <v>88</v>
      </c>
      <c r="AA19" s="13">
        <v>9</v>
      </c>
      <c r="AB19" s="13" t="s">
        <v>61</v>
      </c>
      <c r="AC19" s="13" t="s">
        <v>62</v>
      </c>
      <c r="AD19" s="13" t="s">
        <v>57</v>
      </c>
      <c r="AE19" s="13" t="s">
        <v>57</v>
      </c>
      <c r="AF19" s="13" t="s">
        <v>56</v>
      </c>
      <c r="AG19" s="13" t="s">
        <v>57</v>
      </c>
      <c r="AH19" s="13" t="s">
        <v>57</v>
      </c>
      <c r="AI19" s="13" t="s">
        <v>57</v>
      </c>
      <c r="AJ19" s="13" t="s">
        <v>56</v>
      </c>
      <c r="AK19" s="13" t="s">
        <v>57</v>
      </c>
      <c r="AL19" s="13" t="s">
        <v>57</v>
      </c>
      <c r="AM19" s="13" t="s">
        <v>63</v>
      </c>
      <c r="AN19" s="13" t="s">
        <v>134</v>
      </c>
      <c r="AO19" s="13" t="s">
        <v>57</v>
      </c>
      <c r="AP19" s="13" t="s">
        <v>135</v>
      </c>
      <c r="AQ19" s="13" t="s">
        <v>57</v>
      </c>
      <c r="AR19" s="13" t="s">
        <v>66</v>
      </c>
      <c r="AS19" s="13" t="s">
        <v>56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2025-02-27T02:23:04Z</dcterms:created>
  <dcterms:modified xsi:type="dcterms:W3CDTF">2025-02-27T03:12:31Z</dcterms:modified>
</cp:coreProperties>
</file>