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8_{4FAD4C89-9DE7-42F2-BECE-86C6FFD7C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-Commerce Item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" i="1"/>
</calcChain>
</file>

<file path=xl/sharedStrings.xml><?xml version="1.0" encoding="utf-8"?>
<sst xmlns="http://schemas.openxmlformats.org/spreadsheetml/2006/main" count="725" uniqueCount="99">
  <si>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</si>
  <si>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</si>
  <si>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</si>
  <si>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</si>
  <si>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</si>
  <si>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</si>
  <si>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</si>
  <si>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</si>
  <si>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</si>
  <si>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</si>
  <si>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</si>
  <si>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</si>
  <si>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</si>
  <si>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</si>
  <si>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</si>
  <si>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</si>
  <si>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</si>
  <si>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</si>
  <si>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</si>
  <si>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</si>
  <si>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</si>
  <si>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</si>
  <si>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</si>
  <si>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</si>
  <si>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</si>
  <si>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</si>
  <si>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</si>
  <si>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</si>
  <si>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</si>
  <si>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</si>
  <si>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</si>
  <si>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</si>
  <si>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</si>
  <si>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</si>
  <si>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</si>
  <si>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</si>
  <si>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</si>
  <si>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</si>
  <si>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</si>
  <si>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</si>
  <si>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</si>
  <si>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</si>
  <si>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</si>
  <si>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</si>
  <si>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</si>
  <si>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ST54-3571</t>
  </si>
  <si>
    <t>E1083A</t>
  </si>
  <si>
    <t>Serta</t>
  </si>
  <si>
    <t>BLK</t>
  </si>
  <si>
    <t>Blanket(BLK)</t>
  </si>
  <si>
    <t>Dream Soft Heated|Dream Soft Heated|Dream Soft Heated</t>
  </si>
  <si>
    <t>ELECT BLANKET(54)</t>
  </si>
  <si>
    <t>Rust</t>
  </si>
  <si>
    <t>Twin</t>
  </si>
  <si>
    <t>100% Polyester Solid Faux Feathersoft to Plush Heated Blanket</t>
  </si>
  <si>
    <t>Standard</t>
  </si>
  <si>
    <t>SV2</t>
  </si>
  <si>
    <t>No</t>
  </si>
  <si>
    <t/>
  </si>
  <si>
    <t>TBD</t>
  </si>
  <si>
    <t>Active</t>
  </si>
  <si>
    <t>China</t>
  </si>
  <si>
    <t>FE54001H11</t>
  </si>
  <si>
    <t>AMZ-200</t>
  </si>
  <si>
    <t>yechunping@jlachina.com</t>
  </si>
  <si>
    <t>Yes</t>
  </si>
  <si>
    <t>ST54-3572</t>
  </si>
  <si>
    <t>Full</t>
  </si>
  <si>
    <t>FE54001H12</t>
  </si>
  <si>
    <t>ST54-3573</t>
  </si>
  <si>
    <t>Queen</t>
  </si>
  <si>
    <t>FE54001H13</t>
  </si>
  <si>
    <t>ST54-3574</t>
  </si>
  <si>
    <t>King</t>
  </si>
  <si>
    <t>FE54001H14</t>
  </si>
  <si>
    <t>ST54-3575</t>
  </si>
  <si>
    <t>E1083B</t>
  </si>
  <si>
    <t>Navy</t>
  </si>
  <si>
    <t>ST54-3576</t>
  </si>
  <si>
    <t>ST54-3577</t>
  </si>
  <si>
    <t>ST54-3578</t>
  </si>
  <si>
    <t>ST54-3579</t>
  </si>
  <si>
    <t>E1083C</t>
  </si>
  <si>
    <t>Grey</t>
  </si>
  <si>
    <t>ST54-3580</t>
  </si>
  <si>
    <t>ST54-3581</t>
  </si>
  <si>
    <t>ST54-3582</t>
  </si>
  <si>
    <t>ST54-3583</t>
  </si>
  <si>
    <t>E1083D</t>
  </si>
  <si>
    <t>Ivory</t>
  </si>
  <si>
    <t>ST54-3584</t>
  </si>
  <si>
    <t>ST54-3585</t>
  </si>
  <si>
    <t>ST54-3586</t>
  </si>
  <si>
    <t>ST54-3587</t>
  </si>
  <si>
    <t>E1083E</t>
  </si>
  <si>
    <t>Sage</t>
  </si>
  <si>
    <t>ST54-3588</t>
  </si>
  <si>
    <t>ST54-3589</t>
  </si>
  <si>
    <t>ST54-3590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</si>
</sst>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0" fillId="3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Ecom%20new%20item%20evaluation%20send%20to%20buyer\Basic%20bedding\Ecommence_2024%20Fall_%20Heated%20Serta%20Solid%20Dream%20Soft%20Blanket%2020240419.xlsm" TargetMode="External"/><Relationship Id="rId1" Type="http://schemas.openxmlformats.org/officeDocument/2006/relationships/externalLinkPath" Target="file:///D:\planning\Ecom%20new%20item%20evaluation%20send%20to%20buyer\Basic%20bedding\Ecommence_2024%20Fall_%20Heated%20Serta%20Solid%20Dream%20Soft%20Blanket%20202404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om Commitment Sheet"/>
      <sheetName val="Item Setup Form"/>
      <sheetName val="Sheet1"/>
      <sheetName val="Data"/>
      <sheetName val="Bath Accessories"/>
      <sheetName val="Rugs"/>
      <sheetName val="Bedding Accessories"/>
      <sheetName val="Bedding Set"/>
      <sheetName val="Blanket Throw"/>
      <sheetName val="Furniture Protector"/>
      <sheetName val="Mattress"/>
      <sheetName val="Pillow"/>
      <sheetName val="Sheet Pillowcase"/>
      <sheetName val="Shower Curtain"/>
      <sheetName val="Window"/>
    </sheetNames>
    <sheetDataSet>
      <sheetData sheetId="0">
        <row r="3">
          <cell r="C3" t="str">
            <v>PD-PM</v>
          </cell>
          <cell r="D3" t="str">
            <v>PD-PM</v>
          </cell>
          <cell r="E3" t="str">
            <v>PD-PM</v>
          </cell>
          <cell r="F3" t="str">
            <v>PD-PM</v>
          </cell>
          <cell r="G3" t="str">
            <v>MERCH</v>
          </cell>
          <cell r="H3" t="str">
            <v>PD-PM</v>
          </cell>
          <cell r="I3" t="str">
            <v>PD-PM</v>
          </cell>
          <cell r="J3" t="str">
            <v>PD-PM</v>
          </cell>
          <cell r="K3" t="str">
            <v>PD-PM</v>
          </cell>
          <cell r="L3" t="str">
            <v>MERCH</v>
          </cell>
          <cell r="M3" t="str">
            <v>PD-PM</v>
          </cell>
          <cell r="N3" t="str">
            <v>PD-PM</v>
          </cell>
          <cell r="O3" t="str">
            <v>PD-PM</v>
          </cell>
          <cell r="P3" t="str">
            <v>PD-PM</v>
          </cell>
          <cell r="Q3" t="str">
            <v>PD-PM</v>
          </cell>
          <cell r="R3" t="str">
            <v>PD-PM</v>
          </cell>
          <cell r="S3" t="str">
            <v>PD-PM</v>
          </cell>
          <cell r="T3" t="str">
            <v>PD-PM</v>
          </cell>
          <cell r="U3" t="str">
            <v>PD-PM</v>
          </cell>
          <cell r="V3" t="str">
            <v>PD-PM</v>
          </cell>
          <cell r="W3" t="str">
            <v>PD-PM</v>
          </cell>
          <cell r="X3" t="str">
            <v>PD-PM</v>
          </cell>
          <cell r="Y3" t="str">
            <v>PD-PM</v>
          </cell>
          <cell r="Z3" t="str">
            <v>PD-PM</v>
          </cell>
          <cell r="AA3" t="str">
            <v>PD-PM</v>
          </cell>
          <cell r="AB3" t="str">
            <v>PD-PM</v>
          </cell>
          <cell r="AC3" t="str">
            <v>PD-PM</v>
          </cell>
          <cell r="AD3" t="str">
            <v>MERCH</v>
          </cell>
          <cell r="AG3" t="str">
            <v>MERCH</v>
          </cell>
          <cell r="AH3" t="str">
            <v>MERCH</v>
          </cell>
          <cell r="AI3" t="str">
            <v>MERCH</v>
          </cell>
          <cell r="AJ3" t="str">
            <v>MERCH</v>
          </cell>
          <cell r="AK3" t="str">
            <v>MERCH</v>
          </cell>
          <cell r="AL3" t="str">
            <v>MERCH</v>
          </cell>
          <cell r="AN3" t="str">
            <v>MERCH</v>
          </cell>
          <cell r="AO3" t="str">
            <v>MERCH</v>
          </cell>
          <cell r="AP3" t="str">
            <v>PD-PM</v>
          </cell>
          <cell r="AQ3" t="str">
            <v>PD-PM</v>
          </cell>
          <cell r="AR3" t="str">
            <v>PD-PM</v>
          </cell>
          <cell r="BB3" t="str">
            <v>PD-PM</v>
          </cell>
          <cell r="BM3" t="str">
            <v>PD-PM</v>
          </cell>
          <cell r="BS3" t="str">
            <v>PD-PM</v>
          </cell>
          <cell r="CQ3" t="str">
            <v>PD-PM</v>
          </cell>
          <cell r="DF3" t="str">
            <v>PD-PM</v>
          </cell>
          <cell r="DN3" t="str">
            <v>PD-PM</v>
          </cell>
          <cell r="EA3" t="str">
            <v>PD-PM</v>
          </cell>
          <cell r="EJ3" t="str">
            <v>PD-PM</v>
          </cell>
          <cell r="EP3" t="str">
            <v>PD-PM</v>
          </cell>
          <cell r="EV3" t="str">
            <v>PD-PM</v>
          </cell>
        </row>
        <row r="4">
          <cell r="C4" t="str">
            <v>JLA Sku for Ecom</v>
          </cell>
          <cell r="D4" t="str">
            <v>UPC</v>
          </cell>
          <cell r="E4" t="str">
            <v>JLA Sku for Amazon 1P</v>
          </cell>
          <cell r="F4" t="str">
            <v>UPC</v>
          </cell>
          <cell r="G4" t="str">
            <v>Brand</v>
          </cell>
          <cell r="H4" t="str">
            <v>Brief Description</v>
          </cell>
          <cell r="I4" t="str">
            <v>Exclusive Code</v>
          </cell>
          <cell r="J4" t="str">
            <v>Material Details</v>
          </cell>
          <cell r="K4" t="str">
            <v>Size</v>
          </cell>
          <cell r="L4" t="str">
            <v>Color</v>
          </cell>
          <cell r="M4" t="str">
            <v>Thread Count</v>
          </cell>
          <cell r="N4" t="str">
            <v>Material Attr.</v>
          </cell>
          <cell r="O4" t="str">
            <v>Case Pack</v>
          </cell>
          <cell r="P4" t="str">
            <v>Spec</v>
          </cell>
          <cell r="Q4" t="str">
            <v>Features
(Detailed)</v>
          </cell>
          <cell r="R4" t="str">
            <v>Features
(Generic)</v>
          </cell>
          <cell r="S4" t="str">
            <v>Care Instructions</v>
          </cell>
          <cell r="T4" t="str">
            <v>Warehouse</v>
          </cell>
          <cell r="U4" t="str">
            <v>MOQ</v>
          </cell>
          <cell r="V4" t="str">
            <v>Oeko-Tex Certified</v>
          </cell>
          <cell r="W4" t="str">
            <v>Oeko Tex Certification Number</v>
          </cell>
          <cell r="X4" t="str">
            <v>Certification Expiration Date</v>
          </cell>
          <cell r="Y4" t="str">
            <v>Oeko-Tex Institution</v>
          </cell>
          <cell r="Z4" t="str">
            <v>Anti-Microbial (Y/N)</v>
          </cell>
          <cell r="AA4" t="str">
            <v>Anti-Microbial Treatment Name</v>
          </cell>
          <cell r="AB4" t="str">
            <v>Other Certifications</v>
          </cell>
          <cell r="AC4" t="str">
            <v>EPA Registration Number</v>
          </cell>
          <cell r="AD4" t="str">
            <v>Pattern Name</v>
          </cell>
          <cell r="AG4" t="str">
            <v>Pattern Type</v>
          </cell>
          <cell r="AH4" t="str">
            <v>Collection No.</v>
          </cell>
          <cell r="AI4" t="str">
            <v>Buyer</v>
          </cell>
          <cell r="AJ4" t="str">
            <v>Seasonal</v>
          </cell>
          <cell r="AK4" t="str">
            <v>Sales Spike Month</v>
          </cell>
          <cell r="AL4" t="str">
            <v>Sham Samples</v>
          </cell>
          <cell r="AN4" t="str">
            <v>Comparable Pattern for Forecast</v>
          </cell>
          <cell r="AO4" t="str">
            <v>BV Early Bird Sample Qty</v>
          </cell>
          <cell r="AP4" t="str">
            <v>Sample Ready for Shipping Date</v>
          </cell>
          <cell r="AQ4" t="str">
            <v>Inventory Available Date</v>
          </cell>
          <cell r="AR4" t="str">
            <v>Bath Accessories</v>
          </cell>
          <cell r="BB4" t="str">
            <v>Rugs</v>
          </cell>
          <cell r="BM4" t="str">
            <v>Bedding Accessories</v>
          </cell>
          <cell r="BS4" t="str">
            <v>Bedding Set</v>
          </cell>
          <cell r="CQ4" t="str">
            <v>Blanket &amp; Throw</v>
          </cell>
          <cell r="DF4" t="str">
            <v>Furniture Protector</v>
          </cell>
          <cell r="DN4" t="str">
            <v>Mattress Pad &amp; Mattress</v>
          </cell>
          <cell r="EA4" t="str">
            <v>Pillow</v>
          </cell>
          <cell r="EJ4" t="str">
            <v>Sheet &amp; Pillowcase</v>
          </cell>
          <cell r="EP4" t="str">
            <v>Shower Curtain</v>
          </cell>
          <cell r="EV4" t="str">
            <v>Window</v>
          </cell>
        </row>
        <row r="5">
          <cell r="AD5" t="str">
            <v>Tier 1</v>
          </cell>
          <cell r="AE5" t="str">
            <v>Tier 2</v>
          </cell>
          <cell r="AF5" t="str">
            <v>Tier 3</v>
          </cell>
          <cell r="AL5" t="str">
            <v>PPS</v>
          </cell>
          <cell r="AM5" t="str">
            <v>PS</v>
          </cell>
          <cell r="AR5" t="str">
            <v>Material Weight -Towel (GSM)</v>
          </cell>
          <cell r="AS5" t="str">
            <v>Construction - Towel</v>
          </cell>
          <cell r="AT5" t="str">
            <v xml:space="preserve">Decoration - Towel </v>
          </cell>
          <cell r="AU5" t="str">
            <v>Hardware Finish </v>
          </cell>
          <cell r="AV5" t="str">
            <v>Water Resistant - Hardware (Y/N)</v>
          </cell>
          <cell r="AW5" t="str">
            <v>Mildew Resistant - Hardware (Y/N)</v>
          </cell>
          <cell r="AX5" t="str">
            <v xml:space="preserve">Mount Type - Hardware </v>
          </cell>
          <cell r="AY5" t="str">
            <v>Non-Toxic - Hardware (Y/N)</v>
          </cell>
          <cell r="AZ5" t="str">
            <v>Assembly Required - Hardware (Y/N)</v>
          </cell>
          <cell r="BA5" t="str">
            <v>Additional Parts Required - Hardware (Y/N)</v>
          </cell>
          <cell r="BB5" t="str">
            <v>Material Detail - Rug</v>
          </cell>
          <cell r="BC5" t="str">
            <v>Construction</v>
          </cell>
          <cell r="BD5" t="str">
            <v>Shape - Rug</v>
          </cell>
          <cell r="BE5" t="str">
            <v>Pile Height</v>
          </cell>
          <cell r="BF5" t="str">
            <v>Pile Type</v>
          </cell>
          <cell r="BG5" t="str">
            <v>Rug Make</v>
          </cell>
          <cell r="BH5" t="str">
            <v>Rug Backing</v>
          </cell>
          <cell r="BI5" t="str">
            <v>Rug Pad</v>
          </cell>
          <cell r="BJ5" t="str">
            <v>Floor Heating Safe
(Y/N)</v>
          </cell>
          <cell r="BK5" t="str">
            <v>Weave Type</v>
          </cell>
          <cell r="BL5" t="str">
            <v>Product Resistance</v>
          </cell>
          <cell r="BM5" t="str">
            <v>Material Weight - Bed Acce.</v>
          </cell>
          <cell r="BN5" t="str">
            <v>Bedskirt Drop Type</v>
          </cell>
          <cell r="BO5" t="str">
            <v>Bedskirt Drop Size</v>
          </cell>
          <cell r="BP5" t="str">
            <v>Sham Closure - Bed Acce.</v>
          </cell>
          <cell r="BQ5" t="str">
            <v>Sham Flange Width</v>
          </cell>
          <cell r="BR5" t="str">
            <v>Decoration</v>
          </cell>
          <cell r="BS5" t="str">
            <v>Material Weight</v>
          </cell>
          <cell r="BT5" t="str">
            <v>Fill Material</v>
          </cell>
          <cell r="BU5" t="str">
            <v>Fill Weight OSY</v>
          </cell>
          <cell r="BV5" t="str">
            <v>Down Fill Power</v>
          </cell>
          <cell r="BW5" t="str">
            <v>Warmth Level - Bedding Set</v>
          </cell>
          <cell r="BX5" t="str">
            <v>Reversible (Y/N)</v>
          </cell>
          <cell r="BY5" t="str">
            <v>Oversized (Y/N)</v>
          </cell>
          <cell r="BZ5" t="str">
            <v>Overfilled (Y/N)</v>
          </cell>
          <cell r="CA5" t="str">
            <v xml:space="preserve">Quilting Type </v>
          </cell>
          <cell r="CB5" t="str">
            <v>Accent Pillow Color</v>
          </cell>
          <cell r="CC5" t="str">
            <v>Accent Pillow Pattern</v>
          </cell>
          <cell r="CD5" t="str">
            <v>Accent Pillow Closure</v>
          </cell>
          <cell r="CE5" t="str">
            <v>Removable Accent Pillow Cover (Y/N)</v>
          </cell>
          <cell r="CF5" t="str">
            <v>Sham Closure</v>
          </cell>
          <cell r="CG5" t="str">
            <v>Sham Flange Width</v>
          </cell>
          <cell r="CH5" t="str">
            <v>Bed Skirt Drop</v>
          </cell>
          <cell r="CI5" t="str">
            <v>Bed Skirt Color</v>
          </cell>
          <cell r="CJ5" t="str">
            <v>Inside Ties Included (Y/N)</v>
          </cell>
          <cell r="CK5" t="str">
            <v>Duvet Cover Closure</v>
          </cell>
          <cell r="CL5" t="str">
            <v>Fitted Sheet Pocket Depth 01</v>
          </cell>
          <cell r="CM5" t="str">
            <v>Fitted Sheet Mattress Fit 01</v>
          </cell>
          <cell r="CN5" t="str">
            <v>Sheet Thread Count</v>
          </cell>
          <cell r="CO5" t="str">
            <v>Detailed Bedding Material</v>
          </cell>
          <cell r="CP5" t="str">
            <v>Gender</v>
          </cell>
          <cell r="CQ5" t="str">
            <v>Material Weight</v>
          </cell>
          <cell r="CR5" t="str">
            <v>Fill Weight</v>
          </cell>
          <cell r="CS5" t="str">
            <v>Edge Type</v>
          </cell>
          <cell r="CT5" t="str">
            <v>Edge Width</v>
          </cell>
          <cell r="CU5" t="str">
            <v>Quilting Type</v>
          </cell>
          <cell r="CV5" t="str">
            <v>Oversized (Y/N)</v>
          </cell>
          <cell r="CW5" t="str">
            <v>Gift Box (Y/N)</v>
          </cell>
          <cell r="CX5" t="str">
            <v>Warmth Level</v>
          </cell>
          <cell r="CY5" t="str">
            <v>Number of Controllers</v>
          </cell>
          <cell r="CZ5" t="str">
            <v>Number of Heat Settings</v>
          </cell>
          <cell r="DA5" t="str">
            <v>Power Cord Length</v>
          </cell>
          <cell r="DB5" t="str">
            <v>Controller Cord Length</v>
          </cell>
          <cell r="DC5" t="str">
            <v>Warranty</v>
          </cell>
          <cell r="DD5" t="str">
            <v>Auto Shutoff</v>
          </cell>
          <cell r="DE5" t="str">
            <v>Heating Zone</v>
          </cell>
          <cell r="DF5" t="str">
            <v>Protector Type</v>
          </cell>
          <cell r="DG5" t="str">
            <v>Material Weight</v>
          </cell>
          <cell r="DH5" t="str">
            <v>Fill Material</v>
          </cell>
          <cell r="DI5" t="str">
            <v>Cushion Design</v>
          </cell>
          <cell r="DJ5" t="str">
            <v>Attachment Type</v>
          </cell>
          <cell r="DK5" t="str">
            <v>Protector Fit Type</v>
          </cell>
          <cell r="DL5" t="str">
            <v>Reversible (Y/N)</v>
          </cell>
          <cell r="DM5" t="str">
            <v>Furniture Fit Measurements Max</v>
          </cell>
          <cell r="DN5" t="str">
            <v>Material Weight</v>
          </cell>
          <cell r="DO5" t="str">
            <v>Fill Weight</v>
          </cell>
          <cell r="DP5" t="str">
            <v>Quilting Type</v>
          </cell>
          <cell r="DQ5" t="str">
            <v xml:space="preserve">Pocket Depth </v>
          </cell>
          <cell r="DR5" t="str">
            <v>Mattress Fit</v>
          </cell>
          <cell r="DS5" t="str">
            <v>Support Level</v>
          </cell>
          <cell r="DT5" t="str">
            <v>Number of Controllers 01</v>
          </cell>
          <cell r="DU5" t="str">
            <v>Number of Heat Settings 01</v>
          </cell>
          <cell r="DV5" t="str">
            <v>Power Cord Length 01</v>
          </cell>
          <cell r="DW5" t="str">
            <v>Controller Cord Length 01</v>
          </cell>
          <cell r="DX5" t="str">
            <v>Warranty 01</v>
          </cell>
          <cell r="DY5" t="str">
            <v>Auto Shutoff 01</v>
          </cell>
          <cell r="DZ5" t="str">
            <v>Heating Zone 01</v>
          </cell>
          <cell r="EA5" t="str">
            <v>Material Weight - Pillow</v>
          </cell>
          <cell r="EB5" t="str">
            <v>Fill Material - Pillow</v>
          </cell>
          <cell r="EC5" t="str">
            <v>Fill Weight oz/pc - Pillow</v>
          </cell>
          <cell r="ED5" t="str">
            <v>Location</v>
          </cell>
          <cell r="EE5" t="str">
            <v>Pillow Type</v>
          </cell>
          <cell r="EF5" t="str">
            <v>Pillow Shape</v>
          </cell>
          <cell r="EG5" t="str">
            <v>Pillow Closure</v>
          </cell>
          <cell r="EH5" t="str">
            <v>Removable Cover (Y/N)</v>
          </cell>
          <cell r="EI5" t="str">
            <v>Edge Type</v>
          </cell>
          <cell r="EJ5" t="str">
            <v>Material Weight - Sheet</v>
          </cell>
          <cell r="EK5" t="str">
            <v>Sheet/Pillowcase Hem</v>
          </cell>
          <cell r="EL5" t="str">
            <v>Fitted Sheet Pocket Depth</v>
          </cell>
          <cell r="EM5" t="str">
            <v>Fitted Sheet Mattress Fit</v>
          </cell>
          <cell r="EN5" t="str">
            <v>Pillowcase Closure</v>
          </cell>
          <cell r="EO5" t="str">
            <v>Cold Weather (Y/N)</v>
          </cell>
          <cell r="EP5" t="str">
            <v>Top Treatment - SC Buttone Holes</v>
          </cell>
          <cell r="EQ5" t="str">
            <v>Lining</v>
          </cell>
          <cell r="ER5" t="str">
            <v>Liner Recommended (Y/N)</v>
          </cell>
          <cell r="ES5" t="str">
            <v>Hooks Included (Y/N)</v>
          </cell>
          <cell r="ET5" t="str">
            <v xml:space="preserve">Bottom Hem Length - SC (Inch) </v>
          </cell>
          <cell r="EU5" t="str">
            <v>Side Hem Width - SC (Inch) </v>
          </cell>
          <cell r="EV5" t="str">
            <v>Light Filtering Level</v>
          </cell>
          <cell r="EW5" t="str">
            <v>Energy Efficient Technology</v>
          </cell>
          <cell r="EX5" t="str">
            <v xml:space="preserve">Liner Material </v>
          </cell>
          <cell r="EY5" t="str">
            <v>Liner Color</v>
          </cell>
          <cell r="EZ5" t="str">
            <v>Top Treatment</v>
          </cell>
          <cell r="FA5" t="str">
            <v xml:space="preserve">Rod Diameter </v>
          </cell>
          <cell r="FB5" t="str">
            <v>Grommet Color</v>
          </cell>
          <cell r="FC5" t="str">
            <v>Bottom Hem Length
(Inch)</v>
          </cell>
          <cell r="FD5" t="str">
            <v>Side Hem Width
(Inch) </v>
          </cell>
          <cell r="FE5" t="str">
            <v>Number of Tabs</v>
          </cell>
        </row>
        <row r="6">
          <cell r="C6" t="str">
            <v>ST54-3571</v>
          </cell>
          <cell r="D6" t="str">
            <v>022164436792</v>
          </cell>
          <cell r="E6" t="str">
            <v>ST54-3591</v>
          </cell>
          <cell r="F6" t="str">
            <v>022164446548</v>
          </cell>
          <cell r="G6" t="str">
            <v>Serta</v>
          </cell>
          <cell r="H6" t="str">
            <v>Blanket</v>
          </cell>
          <cell r="J6" t="str">
            <v>Face: 200 gsm solid faux feathersoft
Reverse: 200 gsm DTM plush</v>
          </cell>
          <cell r="K6" t="str">
            <v>Twin</v>
          </cell>
          <cell r="L6" t="str">
            <v>Rust</v>
          </cell>
          <cell r="N6" t="str">
            <v>100% Polyester</v>
          </cell>
          <cell r="O6">
            <v>1</v>
          </cell>
          <cell r="P6" t="str">
            <v>Twin: 62x84"</v>
          </cell>
          <cell r="S6" t="str">
            <v>Machine Washable</v>
          </cell>
          <cell r="T6" t="str">
            <v>SV2</v>
          </cell>
          <cell r="U6">
            <v>500</v>
          </cell>
          <cell r="V6" t="str">
            <v>Oeko-Tex Standard 100</v>
          </cell>
          <cell r="W6" t="str">
            <v>24.HCN.21705</v>
          </cell>
          <cell r="X6" t="str">
            <v>3.31.2025</v>
          </cell>
          <cell r="Y6" t="str">
            <v>HOHENSTEIN
HTTI</v>
          </cell>
          <cell r="Z6" t="str">
            <v>N</v>
          </cell>
          <cell r="AD6" t="str">
            <v>Dream Soft Heated</v>
          </cell>
          <cell r="AE6" t="str">
            <v>Dream Soft Heated</v>
          </cell>
          <cell r="AF6" t="str">
            <v>Dream Soft Heated</v>
          </cell>
          <cell r="AG6" t="str">
            <v>Solid</v>
          </cell>
          <cell r="AH6" t="str">
            <v>PP001983
PF006357</v>
          </cell>
          <cell r="AI6" t="str">
            <v>Winnie Cheung</v>
          </cell>
          <cell r="AJ6" t="str">
            <v>Replenish Seasonally</v>
          </cell>
          <cell r="AK6" t="str">
            <v>November, December</v>
          </cell>
          <cell r="AL6" t="str">
            <v>swatch</v>
          </cell>
          <cell r="AN6" t="str">
            <v>BR54-0191</v>
          </cell>
          <cell r="CQ6" t="str">
            <v>200gsm</v>
          </cell>
          <cell r="CS6" t="str">
            <v>Fold Over</v>
          </cell>
          <cell r="CT6" t="str">
            <v>1''</v>
          </cell>
          <cell r="CV6" t="str">
            <v>N</v>
          </cell>
          <cell r="CW6" t="str">
            <v>N</v>
          </cell>
          <cell r="CX6" t="str">
            <v>Midweight</v>
          </cell>
          <cell r="CY6">
            <v>1</v>
          </cell>
          <cell r="CZ6">
            <v>10</v>
          </cell>
          <cell r="DA6" t="str">
            <v>6ft</v>
          </cell>
          <cell r="DB6" t="str">
            <v>11ft</v>
          </cell>
          <cell r="DC6">
            <v>5</v>
          </cell>
          <cell r="DD6" t="str">
            <v>1-12 Hours</v>
          </cell>
          <cell r="DE6">
            <v>1</v>
          </cell>
          <cell r="FF6" t="str">
            <v>BR54-0191</v>
          </cell>
          <cell r="FG6">
            <v>12</v>
          </cell>
        </row>
        <row r="7">
          <cell r="C7" t="str">
            <v>ST54-3572</v>
          </cell>
          <cell r="D7" t="str">
            <v>022164436808</v>
          </cell>
          <cell r="E7" t="str">
            <v>ST54-3592</v>
          </cell>
          <cell r="F7" t="str">
            <v>022164446555</v>
          </cell>
          <cell r="G7" t="str">
            <v>Serta</v>
          </cell>
          <cell r="H7" t="str">
            <v>Blanket</v>
          </cell>
          <cell r="J7" t="str">
            <v>Face: 200 gsm solid faux feathersoft
Reverse: 200 gsm DTM plush</v>
          </cell>
          <cell r="K7" t="str">
            <v>Full</v>
          </cell>
          <cell r="L7" t="str">
            <v>Rust</v>
          </cell>
          <cell r="N7" t="str">
            <v>100% Polyester</v>
          </cell>
          <cell r="O7">
            <v>1</v>
          </cell>
          <cell r="P7" t="str">
            <v>Full: 77x84"</v>
          </cell>
          <cell r="S7" t="str">
            <v>Machine Washable</v>
          </cell>
          <cell r="T7" t="str">
            <v>SV2</v>
          </cell>
          <cell r="U7">
            <v>500</v>
          </cell>
          <cell r="V7" t="str">
            <v>Oeko-Tex Standard 100</v>
          </cell>
          <cell r="W7" t="str">
            <v>24.HCN.21705</v>
          </cell>
          <cell r="X7" t="str">
            <v>3.31.2025</v>
          </cell>
          <cell r="Y7" t="str">
            <v>HOHENSTEIN
HTTI</v>
          </cell>
          <cell r="Z7" t="str">
            <v>N</v>
          </cell>
          <cell r="AD7" t="str">
            <v>Dream Soft Heated</v>
          </cell>
          <cell r="AE7" t="str">
            <v>Dream Soft Heated</v>
          </cell>
          <cell r="AF7" t="str">
            <v>Dream Soft Heated</v>
          </cell>
          <cell r="AG7" t="str">
            <v>Solid</v>
          </cell>
          <cell r="AH7" t="str">
            <v>PP001983
PF006357</v>
          </cell>
          <cell r="AI7" t="str">
            <v>Winnie Cheung</v>
          </cell>
          <cell r="AJ7" t="str">
            <v>Replenish Seasonally</v>
          </cell>
          <cell r="AK7" t="str">
            <v>November, December</v>
          </cell>
          <cell r="AN7" t="str">
            <v>BR54-0192</v>
          </cell>
          <cell r="CQ7" t="str">
            <v>200gsm</v>
          </cell>
          <cell r="CS7" t="str">
            <v>Fold Over</v>
          </cell>
          <cell r="CT7" t="str">
            <v>1''</v>
          </cell>
          <cell r="CV7" t="str">
            <v>N</v>
          </cell>
          <cell r="CW7" t="str">
            <v>N</v>
          </cell>
          <cell r="CX7" t="str">
            <v>Midweight</v>
          </cell>
          <cell r="CY7">
            <v>1</v>
          </cell>
          <cell r="CZ7">
            <v>10</v>
          </cell>
          <cell r="DA7" t="str">
            <v>6ft</v>
          </cell>
          <cell r="DB7" t="str">
            <v>11ft</v>
          </cell>
          <cell r="DC7">
            <v>5</v>
          </cell>
          <cell r="DD7" t="str">
            <v>1-12 Hours</v>
          </cell>
          <cell r="DE7">
            <v>1</v>
          </cell>
          <cell r="FF7" t="str">
            <v>BR54-0192</v>
          </cell>
          <cell r="FG7">
            <v>8.5</v>
          </cell>
        </row>
        <row r="8">
          <cell r="C8" t="str">
            <v>ST54-3573</v>
          </cell>
          <cell r="D8" t="str">
            <v>022164436815</v>
          </cell>
          <cell r="E8" t="str">
            <v>ST54-3593</v>
          </cell>
          <cell r="F8" t="str">
            <v>022164446562</v>
          </cell>
          <cell r="G8" t="str">
            <v>Serta</v>
          </cell>
          <cell r="H8" t="str">
            <v>Blanket</v>
          </cell>
          <cell r="J8" t="str">
            <v>Face: 200 gsm solid faux feathersoft
Reverse: 200 gsm DTM plush</v>
          </cell>
          <cell r="K8" t="str">
            <v>Queen</v>
          </cell>
          <cell r="L8" t="str">
            <v>Rust</v>
          </cell>
          <cell r="N8" t="str">
            <v>100% Polyester</v>
          </cell>
          <cell r="O8">
            <v>1</v>
          </cell>
          <cell r="P8" t="str">
            <v>Queen: 84x90"</v>
          </cell>
          <cell r="S8" t="str">
            <v>Machine Washable</v>
          </cell>
          <cell r="T8" t="str">
            <v>SV2</v>
          </cell>
          <cell r="U8">
            <v>500</v>
          </cell>
          <cell r="V8" t="str">
            <v>Oeko-Tex Standard 100</v>
          </cell>
          <cell r="W8" t="str">
            <v>24.HCN.21705</v>
          </cell>
          <cell r="X8" t="str">
            <v>3.31.2025</v>
          </cell>
          <cell r="Y8" t="str">
            <v>HOHENSTEIN
HTTI</v>
          </cell>
          <cell r="Z8" t="str">
            <v>N</v>
          </cell>
          <cell r="AD8" t="str">
            <v>Dream Soft Heated</v>
          </cell>
          <cell r="AE8" t="str">
            <v>Dream Soft Heated</v>
          </cell>
          <cell r="AF8" t="str">
            <v>Dream Soft Heated</v>
          </cell>
          <cell r="AG8" t="str">
            <v>Solid</v>
          </cell>
          <cell r="AH8" t="str">
            <v>PP001983
PF006357</v>
          </cell>
          <cell r="AI8" t="str">
            <v>Winnie Cheung</v>
          </cell>
          <cell r="AJ8" t="str">
            <v>Replenish Seasonally</v>
          </cell>
          <cell r="AK8" t="str">
            <v>November, December</v>
          </cell>
          <cell r="AN8" t="str">
            <v>BR54-0193</v>
          </cell>
          <cell r="CQ8" t="str">
            <v>200gsm</v>
          </cell>
          <cell r="CS8" t="str">
            <v>Fold Over</v>
          </cell>
          <cell r="CT8" t="str">
            <v>1''</v>
          </cell>
          <cell r="CV8" t="str">
            <v>N</v>
          </cell>
          <cell r="CW8" t="str">
            <v>N</v>
          </cell>
          <cell r="CX8" t="str">
            <v>Midweight</v>
          </cell>
          <cell r="CY8">
            <v>2</v>
          </cell>
          <cell r="CZ8">
            <v>10</v>
          </cell>
          <cell r="DA8" t="str">
            <v>6ft</v>
          </cell>
          <cell r="DB8" t="str">
            <v>11ft</v>
          </cell>
          <cell r="DC8">
            <v>5</v>
          </cell>
          <cell r="DD8" t="str">
            <v>1-12 Hours</v>
          </cell>
          <cell r="DE8">
            <v>2</v>
          </cell>
          <cell r="FF8" t="str">
            <v>BR54-0193</v>
          </cell>
          <cell r="FG8">
            <v>12.5</v>
          </cell>
        </row>
        <row r="9">
          <cell r="C9" t="str">
            <v>ST54-3574</v>
          </cell>
          <cell r="D9" t="str">
            <v>022164436822</v>
          </cell>
          <cell r="E9" t="str">
            <v>ST54-3594</v>
          </cell>
          <cell r="F9" t="str">
            <v>022164446579</v>
          </cell>
          <cell r="G9" t="str">
            <v>Serta</v>
          </cell>
          <cell r="H9" t="str">
            <v>Blanket</v>
          </cell>
          <cell r="J9" t="str">
            <v>Face: 200 gsm solid faux feathersoft
Reverse: 200 gsm DTM plush</v>
          </cell>
          <cell r="K9" t="str">
            <v>King</v>
          </cell>
          <cell r="L9" t="str">
            <v>Rust</v>
          </cell>
          <cell r="N9" t="str">
            <v>100% Polyester</v>
          </cell>
          <cell r="O9">
            <v>1</v>
          </cell>
          <cell r="P9" t="str">
            <v>King: 100x90"</v>
          </cell>
          <cell r="S9" t="str">
            <v>Machine Washable</v>
          </cell>
          <cell r="T9" t="str">
            <v>SV2</v>
          </cell>
          <cell r="U9">
            <v>500</v>
          </cell>
          <cell r="V9" t="str">
            <v>Oeko-Tex Standard 100</v>
          </cell>
          <cell r="W9" t="str">
            <v>24.HCN.21705</v>
          </cell>
          <cell r="X9" t="str">
            <v>3.31.2025</v>
          </cell>
          <cell r="Y9" t="str">
            <v>HOHENSTEIN
HTTI</v>
          </cell>
          <cell r="Z9" t="str">
            <v>N</v>
          </cell>
          <cell r="AD9" t="str">
            <v>Dream Soft Heated</v>
          </cell>
          <cell r="AE9" t="str">
            <v>Dream Soft Heated</v>
          </cell>
          <cell r="AF9" t="str">
            <v>Dream Soft Heated</v>
          </cell>
          <cell r="AG9" t="str">
            <v>Solid</v>
          </cell>
          <cell r="AH9" t="str">
            <v>PP001983
PF006357</v>
          </cell>
          <cell r="AI9" t="str">
            <v>Winnie Cheung</v>
          </cell>
          <cell r="AJ9" t="str">
            <v>Replenish Seasonally</v>
          </cell>
          <cell r="AK9" t="str">
            <v>November, December</v>
          </cell>
          <cell r="AN9" t="str">
            <v>BR54-0194</v>
          </cell>
          <cell r="CQ9" t="str">
            <v>200gsm</v>
          </cell>
          <cell r="CS9" t="str">
            <v>Fold Over</v>
          </cell>
          <cell r="CT9" t="str">
            <v>1''</v>
          </cell>
          <cell r="CV9" t="str">
            <v>N</v>
          </cell>
          <cell r="CW9" t="str">
            <v>N</v>
          </cell>
          <cell r="CX9" t="str">
            <v>Midweight</v>
          </cell>
          <cell r="CY9">
            <v>2</v>
          </cell>
          <cell r="CZ9">
            <v>10</v>
          </cell>
          <cell r="DA9" t="str">
            <v>6ft</v>
          </cell>
          <cell r="DB9" t="str">
            <v>11ft</v>
          </cell>
          <cell r="DC9">
            <v>5</v>
          </cell>
          <cell r="DD9" t="str">
            <v>1-12 Hours</v>
          </cell>
          <cell r="DE9">
            <v>2</v>
          </cell>
          <cell r="FF9" t="str">
            <v>BR54-0194</v>
          </cell>
          <cell r="FG9">
            <v>16.5</v>
          </cell>
        </row>
        <row r="10">
          <cell r="C10" t="str">
            <v>ST54-3575</v>
          </cell>
          <cell r="D10" t="str">
            <v>022164436839</v>
          </cell>
          <cell r="E10" t="str">
            <v>ST54-3595</v>
          </cell>
          <cell r="F10" t="str">
            <v>022164446586</v>
          </cell>
          <cell r="G10" t="str">
            <v>Serta</v>
          </cell>
          <cell r="H10" t="str">
            <v>Blanket</v>
          </cell>
          <cell r="J10" t="str">
            <v>Face: 200 gsm solid faux feathersoft
Reverse: 200 gsm DTM plush</v>
          </cell>
          <cell r="K10" t="str">
            <v>Twin</v>
          </cell>
          <cell r="L10" t="str">
            <v>Navy</v>
          </cell>
          <cell r="N10" t="str">
            <v>100% Polyester</v>
          </cell>
          <cell r="O10">
            <v>1</v>
          </cell>
          <cell r="P10" t="str">
            <v>Twin: 62x84"</v>
          </cell>
          <cell r="S10" t="str">
            <v>Machine Washable</v>
          </cell>
          <cell r="T10" t="str">
            <v>SV2</v>
          </cell>
          <cell r="U10">
            <v>500</v>
          </cell>
          <cell r="V10" t="str">
            <v>Oeko-Tex Standard 100</v>
          </cell>
          <cell r="W10" t="str">
            <v>24.HCN.21705</v>
          </cell>
          <cell r="X10" t="str">
            <v>3.31.2025</v>
          </cell>
          <cell r="Y10" t="str">
            <v>HOHENSTEIN
HTTI</v>
          </cell>
          <cell r="Z10" t="str">
            <v>N</v>
          </cell>
          <cell r="AD10" t="str">
            <v>Dream Soft Heated</v>
          </cell>
          <cell r="AE10" t="str">
            <v>Dream Soft Heated</v>
          </cell>
          <cell r="AF10" t="str">
            <v>Dream Soft Heated</v>
          </cell>
          <cell r="AG10" t="str">
            <v>Solid</v>
          </cell>
          <cell r="AH10" t="str">
            <v>PP001983
PF006358</v>
          </cell>
          <cell r="AI10" t="str">
            <v>Winnie Cheung</v>
          </cell>
          <cell r="AJ10" t="str">
            <v>Replenish Seasonally</v>
          </cell>
          <cell r="AK10" t="str">
            <v>November, December</v>
          </cell>
          <cell r="AL10" t="str">
            <v>swatch</v>
          </cell>
          <cell r="AN10" t="str">
            <v>BR54-3258</v>
          </cell>
          <cell r="CQ10" t="str">
            <v>200gsm</v>
          </cell>
          <cell r="CS10" t="str">
            <v>Fold Over</v>
          </cell>
          <cell r="CT10" t="str">
            <v>1''</v>
          </cell>
          <cell r="CV10" t="str">
            <v>N</v>
          </cell>
          <cell r="CW10" t="str">
            <v>N</v>
          </cell>
          <cell r="CX10" t="str">
            <v>Midweight</v>
          </cell>
          <cell r="CY10">
            <v>1</v>
          </cell>
          <cell r="CZ10">
            <v>10</v>
          </cell>
          <cell r="DA10" t="str">
            <v>6ft</v>
          </cell>
          <cell r="DB10" t="str">
            <v>11ft</v>
          </cell>
          <cell r="DC10">
            <v>5</v>
          </cell>
          <cell r="DD10" t="str">
            <v>1-12 Hours</v>
          </cell>
          <cell r="DE10">
            <v>1</v>
          </cell>
          <cell r="FF10" t="str">
            <v>BR54-3258</v>
          </cell>
          <cell r="FG10">
            <v>15.5</v>
          </cell>
        </row>
        <row r="11">
          <cell r="C11" t="str">
            <v>ST54-3576</v>
          </cell>
          <cell r="D11" t="str">
            <v>022164436846</v>
          </cell>
          <cell r="E11" t="str">
            <v>ST54-3596</v>
          </cell>
          <cell r="F11" t="str">
            <v>022164446593</v>
          </cell>
          <cell r="G11" t="str">
            <v>Serta</v>
          </cell>
          <cell r="H11" t="str">
            <v>Blanket</v>
          </cell>
          <cell r="J11" t="str">
            <v>Face: 200 gsm solid faux feathersoft
Reverse: 200 gsm DTM plush</v>
          </cell>
          <cell r="K11" t="str">
            <v>Full</v>
          </cell>
          <cell r="L11" t="str">
            <v>Navy</v>
          </cell>
          <cell r="N11" t="str">
            <v>100% Polyester</v>
          </cell>
          <cell r="O11">
            <v>1</v>
          </cell>
          <cell r="P11" t="str">
            <v>Full: 77x84"</v>
          </cell>
          <cell r="S11" t="str">
            <v>Machine Washable</v>
          </cell>
          <cell r="T11" t="str">
            <v>SV2</v>
          </cell>
          <cell r="U11">
            <v>500</v>
          </cell>
          <cell r="V11" t="str">
            <v>Oeko-Tex Standard 100</v>
          </cell>
          <cell r="W11" t="str">
            <v>24.HCN.21705</v>
          </cell>
          <cell r="X11" t="str">
            <v>3.31.2025</v>
          </cell>
          <cell r="Y11" t="str">
            <v>HOHENSTEIN
HTTI</v>
          </cell>
          <cell r="Z11" t="str">
            <v>N</v>
          </cell>
          <cell r="AD11" t="str">
            <v>Dream Soft Heated</v>
          </cell>
          <cell r="AE11" t="str">
            <v>Dream Soft Heated</v>
          </cell>
          <cell r="AF11" t="str">
            <v>Dream Soft Heated</v>
          </cell>
          <cell r="AG11" t="str">
            <v>Solid</v>
          </cell>
          <cell r="AH11" t="str">
            <v>PP001983
PF006358</v>
          </cell>
          <cell r="AI11" t="str">
            <v>Winnie Cheung</v>
          </cell>
          <cell r="AJ11" t="str">
            <v>Replenish Seasonally</v>
          </cell>
          <cell r="AK11" t="str">
            <v>November, December</v>
          </cell>
          <cell r="AN11" t="str">
            <v>BR54-3259</v>
          </cell>
          <cell r="CQ11" t="str">
            <v>200gsm</v>
          </cell>
          <cell r="CS11" t="str">
            <v>Fold Over</v>
          </cell>
          <cell r="CT11" t="str">
            <v>1''</v>
          </cell>
          <cell r="CV11" t="str">
            <v>N</v>
          </cell>
          <cell r="CW11" t="str">
            <v>N</v>
          </cell>
          <cell r="CX11" t="str">
            <v>Midweight</v>
          </cell>
          <cell r="CY11">
            <v>1</v>
          </cell>
          <cell r="CZ11">
            <v>10</v>
          </cell>
          <cell r="DA11" t="str">
            <v>6ft</v>
          </cell>
          <cell r="DB11" t="str">
            <v>11ft</v>
          </cell>
          <cell r="DC11">
            <v>5</v>
          </cell>
          <cell r="DD11" t="str">
            <v>1-12 Hours</v>
          </cell>
          <cell r="DE11">
            <v>1</v>
          </cell>
          <cell r="FF11" t="str">
            <v>BR54-3259</v>
          </cell>
          <cell r="FG11">
            <v>14</v>
          </cell>
        </row>
        <row r="12">
          <cell r="C12" t="str">
            <v>ST54-3577</v>
          </cell>
          <cell r="D12" t="str">
            <v>022164436853</v>
          </cell>
          <cell r="E12" t="str">
            <v>ST54-3597</v>
          </cell>
          <cell r="F12" t="str">
            <v>022164446609</v>
          </cell>
          <cell r="G12" t="str">
            <v>Serta</v>
          </cell>
          <cell r="H12" t="str">
            <v>Blanket</v>
          </cell>
          <cell r="J12" t="str">
            <v>Face: 200 gsm solid faux feathersoft
Reverse: 200 gsm DTM plush</v>
          </cell>
          <cell r="K12" t="str">
            <v>Queen</v>
          </cell>
          <cell r="L12" t="str">
            <v>Navy</v>
          </cell>
          <cell r="N12" t="str">
            <v>100% Polyester</v>
          </cell>
          <cell r="O12">
            <v>1</v>
          </cell>
          <cell r="P12" t="str">
            <v>Queen: 84x90"</v>
          </cell>
          <cell r="S12" t="str">
            <v>Machine Washable</v>
          </cell>
          <cell r="T12" t="str">
            <v>SV2</v>
          </cell>
          <cell r="U12">
            <v>500</v>
          </cell>
          <cell r="V12" t="str">
            <v>Oeko-Tex Standard 100</v>
          </cell>
          <cell r="W12" t="str">
            <v>24.HCN.21705</v>
          </cell>
          <cell r="X12" t="str">
            <v>3.31.2025</v>
          </cell>
          <cell r="Y12" t="str">
            <v>HOHENSTEIN
HTTI</v>
          </cell>
          <cell r="Z12" t="str">
            <v>N</v>
          </cell>
          <cell r="AD12" t="str">
            <v>Dream Soft Heated</v>
          </cell>
          <cell r="AE12" t="str">
            <v>Dream Soft Heated</v>
          </cell>
          <cell r="AF12" t="str">
            <v>Dream Soft Heated</v>
          </cell>
          <cell r="AG12" t="str">
            <v>Solid</v>
          </cell>
          <cell r="AH12" t="str">
            <v>PP001983
PF006358</v>
          </cell>
          <cell r="AI12" t="str">
            <v>Winnie Cheung</v>
          </cell>
          <cell r="AJ12" t="str">
            <v>Replenish Seasonally</v>
          </cell>
          <cell r="AK12" t="str">
            <v>November, December</v>
          </cell>
          <cell r="AN12" t="str">
            <v>BR54-3260</v>
          </cell>
          <cell r="CQ12" t="str">
            <v>200gsm</v>
          </cell>
          <cell r="CS12" t="str">
            <v>Fold Over</v>
          </cell>
          <cell r="CT12" t="str">
            <v>1''</v>
          </cell>
          <cell r="CV12" t="str">
            <v>N</v>
          </cell>
          <cell r="CW12" t="str">
            <v>N</v>
          </cell>
          <cell r="CX12" t="str">
            <v>Midweight</v>
          </cell>
          <cell r="CY12">
            <v>2</v>
          </cell>
          <cell r="CZ12">
            <v>10</v>
          </cell>
          <cell r="DA12" t="str">
            <v>6ft</v>
          </cell>
          <cell r="DB12" t="str">
            <v>11ft</v>
          </cell>
          <cell r="DC12">
            <v>5</v>
          </cell>
          <cell r="DD12" t="str">
            <v>1-12 Hours</v>
          </cell>
          <cell r="DE12">
            <v>2</v>
          </cell>
          <cell r="FF12" t="str">
            <v>BR54-3260</v>
          </cell>
          <cell r="FG12">
            <v>16</v>
          </cell>
        </row>
        <row r="13">
          <cell r="C13" t="str">
            <v>ST54-3578</v>
          </cell>
          <cell r="D13" t="str">
            <v>022164436860</v>
          </cell>
          <cell r="E13" t="str">
            <v>ST54-3598</v>
          </cell>
          <cell r="F13" t="str">
            <v>022164446616</v>
          </cell>
          <cell r="G13" t="str">
            <v>Serta</v>
          </cell>
          <cell r="H13" t="str">
            <v>Blanket</v>
          </cell>
          <cell r="J13" t="str">
            <v>Face: 200 gsm solid faux feathersoft
Reverse: 200 gsm DTM plush</v>
          </cell>
          <cell r="K13" t="str">
            <v>King</v>
          </cell>
          <cell r="L13" t="str">
            <v>Navy</v>
          </cell>
          <cell r="N13" t="str">
            <v>100% Polyester</v>
          </cell>
          <cell r="O13">
            <v>1</v>
          </cell>
          <cell r="P13" t="str">
            <v>King: 100x90"</v>
          </cell>
          <cell r="S13" t="str">
            <v>Machine Washable</v>
          </cell>
          <cell r="T13" t="str">
            <v>SV2</v>
          </cell>
          <cell r="U13">
            <v>500</v>
          </cell>
          <cell r="V13" t="str">
            <v>Oeko-Tex Standard 100</v>
          </cell>
          <cell r="W13" t="str">
            <v>24.HCN.21705</v>
          </cell>
          <cell r="X13" t="str">
            <v>3.31.2025</v>
          </cell>
          <cell r="Y13" t="str">
            <v>HOHENSTEIN
HTTI</v>
          </cell>
          <cell r="Z13" t="str">
            <v>N</v>
          </cell>
          <cell r="AD13" t="str">
            <v>Dream Soft Heated</v>
          </cell>
          <cell r="AE13" t="str">
            <v>Dream Soft Heated</v>
          </cell>
          <cell r="AF13" t="str">
            <v>Dream Soft Heated</v>
          </cell>
          <cell r="AG13" t="str">
            <v>Solid</v>
          </cell>
          <cell r="AH13" t="str">
            <v>PP001983
PF006358</v>
          </cell>
          <cell r="AI13" t="str">
            <v>Winnie Cheung</v>
          </cell>
          <cell r="AJ13" t="str">
            <v>Replenish Seasonally</v>
          </cell>
          <cell r="AK13" t="str">
            <v>November, December</v>
          </cell>
          <cell r="AN13" t="str">
            <v>BR54-3261</v>
          </cell>
          <cell r="CQ13" t="str">
            <v>200gsm</v>
          </cell>
          <cell r="CS13" t="str">
            <v>Fold Over</v>
          </cell>
          <cell r="CT13" t="str">
            <v>1''</v>
          </cell>
          <cell r="CV13" t="str">
            <v>N</v>
          </cell>
          <cell r="CW13" t="str">
            <v>N</v>
          </cell>
          <cell r="CX13" t="str">
            <v>Midweight</v>
          </cell>
          <cell r="CY13">
            <v>2</v>
          </cell>
          <cell r="CZ13">
            <v>10</v>
          </cell>
          <cell r="DA13" t="str">
            <v>6ft</v>
          </cell>
          <cell r="DB13" t="str">
            <v>11ft</v>
          </cell>
          <cell r="DC13">
            <v>5</v>
          </cell>
          <cell r="DD13" t="str">
            <v>1-12 Hours</v>
          </cell>
          <cell r="DE13">
            <v>2</v>
          </cell>
          <cell r="FF13" t="str">
            <v>BR54-3261</v>
          </cell>
          <cell r="FG13">
            <v>14.5</v>
          </cell>
        </row>
        <row r="14">
          <cell r="C14" t="str">
            <v>ST54-3579</v>
          </cell>
          <cell r="D14" t="str">
            <v>022164436877</v>
          </cell>
          <cell r="E14" t="str">
            <v>ST54-3599</v>
          </cell>
          <cell r="F14" t="str">
            <v>022164446623</v>
          </cell>
          <cell r="G14" t="str">
            <v>Serta</v>
          </cell>
          <cell r="H14" t="str">
            <v>Blanket</v>
          </cell>
          <cell r="J14" t="str">
            <v>Face: 200 gsm solid faux feathersoft
Reverse: 200 gsm DTM plush</v>
          </cell>
          <cell r="K14" t="str">
            <v>Twin</v>
          </cell>
          <cell r="L14" t="str">
            <v>Grey</v>
          </cell>
          <cell r="N14" t="str">
            <v>100% Polyester</v>
          </cell>
          <cell r="O14">
            <v>1</v>
          </cell>
          <cell r="P14" t="str">
            <v>Twin: 62x84"</v>
          </cell>
          <cell r="S14" t="str">
            <v>Machine Washable</v>
          </cell>
          <cell r="T14" t="str">
            <v>SV2</v>
          </cell>
          <cell r="U14">
            <v>500</v>
          </cell>
          <cell r="V14" t="str">
            <v>Oeko-Tex Standard 100</v>
          </cell>
          <cell r="W14" t="str">
            <v>24.HCN.21705</v>
          </cell>
          <cell r="X14" t="str">
            <v>3.31.2025</v>
          </cell>
          <cell r="Y14" t="str">
            <v>HOHENSTEIN
HTTI</v>
          </cell>
          <cell r="Z14" t="str">
            <v>N</v>
          </cell>
          <cell r="AD14" t="str">
            <v>Dream Soft Heated</v>
          </cell>
          <cell r="AE14" t="str">
            <v>Dream Soft Heated</v>
          </cell>
          <cell r="AF14" t="str">
            <v>Dream Soft Heated</v>
          </cell>
          <cell r="AG14" t="str">
            <v>Solid</v>
          </cell>
          <cell r="AH14" t="str">
            <v>PP001983
PF006359</v>
          </cell>
          <cell r="AI14" t="str">
            <v>Winnie Cheung</v>
          </cell>
          <cell r="AJ14" t="str">
            <v>Replenish Seasonally</v>
          </cell>
          <cell r="AK14" t="str">
            <v>November, December</v>
          </cell>
          <cell r="AL14" t="str">
            <v>swatch</v>
          </cell>
          <cell r="AN14" t="str">
            <v>50% of BR54-0411</v>
          </cell>
          <cell r="CQ14" t="str">
            <v>200gsm</v>
          </cell>
          <cell r="CS14" t="str">
            <v>Fold Over</v>
          </cell>
          <cell r="CT14" t="str">
            <v>1''</v>
          </cell>
          <cell r="CV14" t="str">
            <v>N</v>
          </cell>
          <cell r="CW14" t="str">
            <v>N</v>
          </cell>
          <cell r="CX14" t="str">
            <v>Midweight</v>
          </cell>
          <cell r="CY14">
            <v>1</v>
          </cell>
          <cell r="CZ14">
            <v>10</v>
          </cell>
          <cell r="DA14" t="str">
            <v>6ft</v>
          </cell>
          <cell r="DB14" t="str">
            <v>11ft</v>
          </cell>
          <cell r="DC14">
            <v>5</v>
          </cell>
          <cell r="DD14" t="str">
            <v>1-12 Hours</v>
          </cell>
          <cell r="DE14">
            <v>1</v>
          </cell>
          <cell r="FF14" t="str">
            <v>BR54-0411</v>
          </cell>
          <cell r="FG14">
            <v>11</v>
          </cell>
        </row>
        <row r="15">
          <cell r="C15" t="str">
            <v>ST54-3580</v>
          </cell>
          <cell r="D15" t="str">
            <v>022164436884</v>
          </cell>
          <cell r="E15" t="str">
            <v>ST54-3600</v>
          </cell>
          <cell r="F15" t="str">
            <v>022164446630</v>
          </cell>
          <cell r="G15" t="str">
            <v>Serta</v>
          </cell>
          <cell r="H15" t="str">
            <v>Blanket</v>
          </cell>
          <cell r="J15" t="str">
            <v>Face: 200 gsm solid faux feathersoft
Reverse: 200 gsm DTM plush</v>
          </cell>
          <cell r="K15" t="str">
            <v>Full</v>
          </cell>
          <cell r="L15" t="str">
            <v>Grey</v>
          </cell>
          <cell r="N15" t="str">
            <v>100% Polyester</v>
          </cell>
          <cell r="O15">
            <v>1</v>
          </cell>
          <cell r="P15" t="str">
            <v>Full: 77x84"</v>
          </cell>
          <cell r="S15" t="str">
            <v>Machine Washable</v>
          </cell>
          <cell r="T15" t="str">
            <v>SV2</v>
          </cell>
          <cell r="U15">
            <v>500</v>
          </cell>
          <cell r="V15" t="str">
            <v>Oeko-Tex Standard 100</v>
          </cell>
          <cell r="W15" t="str">
            <v>24.HCN.21705</v>
          </cell>
          <cell r="X15" t="str">
            <v>3.31.2025</v>
          </cell>
          <cell r="Y15" t="str">
            <v>HOHENSTEIN
HTTI</v>
          </cell>
          <cell r="Z15" t="str">
            <v>N</v>
          </cell>
          <cell r="AD15" t="str">
            <v>Dream Soft Heated</v>
          </cell>
          <cell r="AE15" t="str">
            <v>Dream Soft Heated</v>
          </cell>
          <cell r="AF15" t="str">
            <v>Dream Soft Heated</v>
          </cell>
          <cell r="AG15" t="str">
            <v>Solid</v>
          </cell>
          <cell r="AH15" t="str">
            <v>PP001983
PF006359</v>
          </cell>
          <cell r="AI15" t="str">
            <v>Winnie Cheung</v>
          </cell>
          <cell r="AJ15" t="str">
            <v>Replenish Seasonally</v>
          </cell>
          <cell r="AK15" t="str">
            <v>November, December</v>
          </cell>
          <cell r="AN15" t="str">
            <v>50% of BR54-0412</v>
          </cell>
          <cell r="CQ15" t="str">
            <v>200gsm</v>
          </cell>
          <cell r="CS15" t="str">
            <v>Fold Over</v>
          </cell>
          <cell r="CT15" t="str">
            <v>1''</v>
          </cell>
          <cell r="CV15" t="str">
            <v>N</v>
          </cell>
          <cell r="CW15" t="str">
            <v>N</v>
          </cell>
          <cell r="CX15" t="str">
            <v>Midweight</v>
          </cell>
          <cell r="CY15">
            <v>1</v>
          </cell>
          <cell r="CZ15">
            <v>10</v>
          </cell>
          <cell r="DA15" t="str">
            <v>6ft</v>
          </cell>
          <cell r="DB15" t="str">
            <v>11ft</v>
          </cell>
          <cell r="DC15">
            <v>5</v>
          </cell>
          <cell r="DD15" t="str">
            <v>1-12 Hours</v>
          </cell>
          <cell r="DE15">
            <v>1</v>
          </cell>
          <cell r="FF15" t="str">
            <v>BR54-0412</v>
          </cell>
          <cell r="FG15">
            <v>12</v>
          </cell>
        </row>
        <row r="16">
          <cell r="C16" t="str">
            <v>ST54-3581</v>
          </cell>
          <cell r="D16" t="str">
            <v>022164436891</v>
          </cell>
          <cell r="E16" t="str">
            <v>ST54-3601</v>
          </cell>
          <cell r="F16" t="str">
            <v>022164446647</v>
          </cell>
          <cell r="G16" t="str">
            <v>Serta</v>
          </cell>
          <cell r="H16" t="str">
            <v>Blanket</v>
          </cell>
          <cell r="J16" t="str">
            <v>Face: 200 gsm solid faux feathersoft
Reverse: 200 gsm DTM plush</v>
          </cell>
          <cell r="K16" t="str">
            <v>Queen</v>
          </cell>
          <cell r="L16" t="str">
            <v>Grey</v>
          </cell>
          <cell r="N16" t="str">
            <v>100% Polyester</v>
          </cell>
          <cell r="O16">
            <v>1</v>
          </cell>
          <cell r="P16" t="str">
            <v>Queen: 84x90"</v>
          </cell>
          <cell r="S16" t="str">
            <v>Machine Washable</v>
          </cell>
          <cell r="T16" t="str">
            <v>SV2</v>
          </cell>
          <cell r="U16">
            <v>500</v>
          </cell>
          <cell r="V16" t="str">
            <v>Oeko-Tex Standard 100</v>
          </cell>
          <cell r="W16" t="str">
            <v>24.HCN.21705</v>
          </cell>
          <cell r="X16" t="str">
            <v>3.31.2025</v>
          </cell>
          <cell r="Y16" t="str">
            <v>HOHENSTEIN
HTTI</v>
          </cell>
          <cell r="Z16" t="str">
            <v>N</v>
          </cell>
          <cell r="AD16" t="str">
            <v>Dream Soft Heated</v>
          </cell>
          <cell r="AE16" t="str">
            <v>Dream Soft Heated</v>
          </cell>
          <cell r="AF16" t="str">
            <v>Dream Soft Heated</v>
          </cell>
          <cell r="AG16" t="str">
            <v>Solid</v>
          </cell>
          <cell r="AH16" t="str">
            <v>PP001983
PF006359</v>
          </cell>
          <cell r="AI16" t="str">
            <v>Winnie Cheung</v>
          </cell>
          <cell r="AJ16" t="str">
            <v>Replenish Seasonally</v>
          </cell>
          <cell r="AK16" t="str">
            <v>November, December</v>
          </cell>
          <cell r="AN16" t="str">
            <v>50% of BR54-0413</v>
          </cell>
          <cell r="CQ16" t="str">
            <v>200gsm</v>
          </cell>
          <cell r="CS16" t="str">
            <v>Fold Over</v>
          </cell>
          <cell r="CT16" t="str">
            <v>1''</v>
          </cell>
          <cell r="CV16" t="str">
            <v>N</v>
          </cell>
          <cell r="CW16" t="str">
            <v>N</v>
          </cell>
          <cell r="CX16" t="str">
            <v>Midweight</v>
          </cell>
          <cell r="CY16">
            <v>2</v>
          </cell>
          <cell r="CZ16">
            <v>10</v>
          </cell>
          <cell r="DA16" t="str">
            <v>6ft</v>
          </cell>
          <cell r="DB16" t="str">
            <v>11ft</v>
          </cell>
          <cell r="DC16">
            <v>5</v>
          </cell>
          <cell r="DD16" t="str">
            <v>1-12 Hours</v>
          </cell>
          <cell r="DE16">
            <v>2</v>
          </cell>
          <cell r="FF16" t="str">
            <v>BR54-0413</v>
          </cell>
          <cell r="FG16">
            <v>17.5</v>
          </cell>
        </row>
        <row r="17">
          <cell r="C17" t="str">
            <v>ST54-3582</v>
          </cell>
          <cell r="D17" t="str">
            <v>022164436907</v>
          </cell>
          <cell r="E17" t="str">
            <v>ST54-3602</v>
          </cell>
          <cell r="F17" t="str">
            <v>022164446654</v>
          </cell>
          <cell r="G17" t="str">
            <v>Serta</v>
          </cell>
          <cell r="H17" t="str">
            <v>Blanket</v>
          </cell>
          <cell r="J17" t="str">
            <v>Face: 200 gsm solid faux feathersoft
Reverse: 200 gsm DTM plush</v>
          </cell>
          <cell r="K17" t="str">
            <v>King</v>
          </cell>
          <cell r="L17" t="str">
            <v>Grey</v>
          </cell>
          <cell r="N17" t="str">
            <v>100% Polyester</v>
          </cell>
          <cell r="O17">
            <v>1</v>
          </cell>
          <cell r="P17" t="str">
            <v>King: 100x90"</v>
          </cell>
          <cell r="S17" t="str">
            <v>Machine Washable</v>
          </cell>
          <cell r="T17" t="str">
            <v>SV2</v>
          </cell>
          <cell r="U17">
            <v>500</v>
          </cell>
          <cell r="V17" t="str">
            <v>Oeko-Tex Standard 100</v>
          </cell>
          <cell r="W17" t="str">
            <v>24.HCN.21705</v>
          </cell>
          <cell r="X17" t="str">
            <v>3.31.2025</v>
          </cell>
          <cell r="Y17" t="str">
            <v>HOHENSTEIN
HTTI</v>
          </cell>
          <cell r="Z17" t="str">
            <v>N</v>
          </cell>
          <cell r="AD17" t="str">
            <v>Dream Soft Heated</v>
          </cell>
          <cell r="AE17" t="str">
            <v>Dream Soft Heated</v>
          </cell>
          <cell r="AF17" t="str">
            <v>Dream Soft Heated</v>
          </cell>
          <cell r="AG17" t="str">
            <v>Solid</v>
          </cell>
          <cell r="AH17" t="str">
            <v>PP001983
PF006359</v>
          </cell>
          <cell r="AI17" t="str">
            <v>Winnie Cheung</v>
          </cell>
          <cell r="AJ17" t="str">
            <v>Replenish Seasonally</v>
          </cell>
          <cell r="AK17" t="str">
            <v>November, December</v>
          </cell>
          <cell r="AN17" t="str">
            <v>50% of BR54-0414</v>
          </cell>
          <cell r="CQ17" t="str">
            <v>200gsm</v>
          </cell>
          <cell r="CS17" t="str">
            <v>Fold Over</v>
          </cell>
          <cell r="CT17" t="str">
            <v>1''</v>
          </cell>
          <cell r="CV17" t="str">
            <v>N</v>
          </cell>
          <cell r="CW17" t="str">
            <v>N</v>
          </cell>
          <cell r="CX17" t="str">
            <v>Midweight</v>
          </cell>
          <cell r="CY17">
            <v>2</v>
          </cell>
          <cell r="CZ17">
            <v>10</v>
          </cell>
          <cell r="DA17" t="str">
            <v>6ft</v>
          </cell>
          <cell r="DB17" t="str">
            <v>11ft</v>
          </cell>
          <cell r="DC17">
            <v>5</v>
          </cell>
          <cell r="DD17" t="str">
            <v>1-12 Hours</v>
          </cell>
          <cell r="DE17">
            <v>2</v>
          </cell>
          <cell r="FF17" t="str">
            <v>BR54-0414</v>
          </cell>
          <cell r="FG17">
            <v>17.5</v>
          </cell>
        </row>
        <row r="18">
          <cell r="C18" t="str">
            <v>ST54-3583</v>
          </cell>
          <cell r="D18" t="str">
            <v>022164436914</v>
          </cell>
          <cell r="E18" t="str">
            <v>ST54-3603</v>
          </cell>
          <cell r="F18" t="str">
            <v>022164446661</v>
          </cell>
          <cell r="G18" t="str">
            <v>Serta</v>
          </cell>
          <cell r="H18" t="str">
            <v>Blanket</v>
          </cell>
          <cell r="J18" t="str">
            <v>Face: 200 gsm solid faux feathersoft
Reverse: 200 gsm DTM plush</v>
          </cell>
          <cell r="K18" t="str">
            <v>Twin</v>
          </cell>
          <cell r="L18" t="str">
            <v>Ivory</v>
          </cell>
          <cell r="N18" t="str">
            <v>100% Polyester</v>
          </cell>
          <cell r="O18">
            <v>1</v>
          </cell>
          <cell r="P18" t="str">
            <v>Twin: 62x84"</v>
          </cell>
          <cell r="S18" t="str">
            <v>Machine Washable</v>
          </cell>
          <cell r="T18" t="str">
            <v>SV2</v>
          </cell>
          <cell r="U18">
            <v>500</v>
          </cell>
          <cell r="V18" t="str">
            <v>Oeko-Tex Standard 100</v>
          </cell>
          <cell r="W18" t="str">
            <v>24.HCN.21705</v>
          </cell>
          <cell r="X18" t="str">
            <v>3.31.2025</v>
          </cell>
          <cell r="Y18" t="str">
            <v>HOHENSTEIN
HTTI</v>
          </cell>
          <cell r="Z18" t="str">
            <v>N</v>
          </cell>
          <cell r="AD18" t="str">
            <v>Dream Soft Heated</v>
          </cell>
          <cell r="AE18" t="str">
            <v>Dream Soft Heated</v>
          </cell>
          <cell r="AF18" t="str">
            <v>Dream Soft Heated</v>
          </cell>
          <cell r="AG18" t="str">
            <v>Solid</v>
          </cell>
          <cell r="AH18" t="str">
            <v>PP001983
PF006360</v>
          </cell>
          <cell r="AI18" t="str">
            <v>Winnie Cheung</v>
          </cell>
          <cell r="AJ18" t="str">
            <v>Replenish Seasonally</v>
          </cell>
          <cell r="AK18" t="str">
            <v>November, December</v>
          </cell>
          <cell r="AL18" t="str">
            <v>swatch</v>
          </cell>
          <cell r="AN18" t="str">
            <v>50% of BR54-0175</v>
          </cell>
          <cell r="CQ18" t="str">
            <v>200gsm</v>
          </cell>
          <cell r="CS18" t="str">
            <v>Fold Over</v>
          </cell>
          <cell r="CT18" t="str">
            <v>1''</v>
          </cell>
          <cell r="CV18" t="str">
            <v>N</v>
          </cell>
          <cell r="CW18" t="str">
            <v>N</v>
          </cell>
          <cell r="CX18" t="str">
            <v>Midweight</v>
          </cell>
          <cell r="CY18">
            <v>1</v>
          </cell>
          <cell r="CZ18">
            <v>10</v>
          </cell>
          <cell r="DA18" t="str">
            <v>6ft</v>
          </cell>
          <cell r="DB18" t="str">
            <v>11ft</v>
          </cell>
          <cell r="DC18">
            <v>5</v>
          </cell>
          <cell r="DD18" t="str">
            <v>1-12 Hours</v>
          </cell>
          <cell r="DE18">
            <v>1</v>
          </cell>
          <cell r="FF18" t="str">
            <v>BR54-0175</v>
          </cell>
          <cell r="FG18">
            <v>9.5</v>
          </cell>
        </row>
        <row r="19">
          <cell r="C19" t="str">
            <v>ST54-3584</v>
          </cell>
          <cell r="D19" t="str">
            <v>022164436921</v>
          </cell>
          <cell r="E19" t="str">
            <v>ST54-3604</v>
          </cell>
          <cell r="F19" t="str">
            <v>022164446678</v>
          </cell>
          <cell r="G19" t="str">
            <v>Serta</v>
          </cell>
          <cell r="H19" t="str">
            <v>Blanket</v>
          </cell>
          <cell r="J19" t="str">
            <v>Face: 200 gsm solid faux feathersoft
Reverse: 200 gsm DTM plush</v>
          </cell>
          <cell r="K19" t="str">
            <v>Full</v>
          </cell>
          <cell r="L19" t="str">
            <v>Ivory</v>
          </cell>
          <cell r="N19" t="str">
            <v>100% Polyester</v>
          </cell>
          <cell r="O19">
            <v>1</v>
          </cell>
          <cell r="P19" t="str">
            <v>Full: 77x84"</v>
          </cell>
          <cell r="S19" t="str">
            <v>Machine Washable</v>
          </cell>
          <cell r="T19" t="str">
            <v>SV2</v>
          </cell>
          <cell r="U19">
            <v>500</v>
          </cell>
          <cell r="V19" t="str">
            <v>Oeko-Tex Standard 100</v>
          </cell>
          <cell r="W19" t="str">
            <v>24.HCN.21705</v>
          </cell>
          <cell r="X19" t="str">
            <v>3.31.2025</v>
          </cell>
          <cell r="Y19" t="str">
            <v>HOHENSTEIN
HTTI</v>
          </cell>
          <cell r="Z19" t="str">
            <v>N</v>
          </cell>
          <cell r="AD19" t="str">
            <v>Dream Soft Heated</v>
          </cell>
          <cell r="AE19" t="str">
            <v>Dream Soft Heated</v>
          </cell>
          <cell r="AF19" t="str">
            <v>Dream Soft Heated</v>
          </cell>
          <cell r="AG19" t="str">
            <v>Solid</v>
          </cell>
          <cell r="AH19" t="str">
            <v>PP001983
PF006360</v>
          </cell>
          <cell r="AI19" t="str">
            <v>Winnie Cheung</v>
          </cell>
          <cell r="AJ19" t="str">
            <v>Replenish Seasonally</v>
          </cell>
          <cell r="AK19" t="str">
            <v>November, December</v>
          </cell>
          <cell r="AN19" t="str">
            <v>50% of BR54-0176</v>
          </cell>
          <cell r="CQ19" t="str">
            <v>200gsm</v>
          </cell>
          <cell r="CS19" t="str">
            <v>Fold Over</v>
          </cell>
          <cell r="CT19" t="str">
            <v>1''</v>
          </cell>
          <cell r="CV19" t="str">
            <v>N</v>
          </cell>
          <cell r="CW19" t="str">
            <v>N</v>
          </cell>
          <cell r="CX19" t="str">
            <v>Midweight</v>
          </cell>
          <cell r="CY19">
            <v>1</v>
          </cell>
          <cell r="CZ19">
            <v>10</v>
          </cell>
          <cell r="DA19" t="str">
            <v>6ft</v>
          </cell>
          <cell r="DB19" t="str">
            <v>11ft</v>
          </cell>
          <cell r="DC19">
            <v>5</v>
          </cell>
          <cell r="DD19" t="str">
            <v>1-12 Hours</v>
          </cell>
          <cell r="DE19">
            <v>1</v>
          </cell>
          <cell r="FF19" t="str">
            <v>BR54-0176</v>
          </cell>
          <cell r="FG19">
            <v>13</v>
          </cell>
        </row>
        <row r="20">
          <cell r="C20" t="str">
            <v>ST54-3585</v>
          </cell>
          <cell r="D20" t="str">
            <v>022164436938</v>
          </cell>
          <cell r="E20" t="str">
            <v>ST54-3605</v>
          </cell>
          <cell r="F20" t="str">
            <v>022164446685</v>
          </cell>
          <cell r="G20" t="str">
            <v>Serta</v>
          </cell>
          <cell r="H20" t="str">
            <v>Blanket</v>
          </cell>
          <cell r="J20" t="str">
            <v>Face: 200 gsm solid faux feathersoft
Reverse: 200 gsm DTM plush</v>
          </cell>
          <cell r="K20" t="str">
            <v>Queen</v>
          </cell>
          <cell r="L20" t="str">
            <v>Ivory</v>
          </cell>
          <cell r="N20" t="str">
            <v>100% Polyester</v>
          </cell>
          <cell r="O20">
            <v>1</v>
          </cell>
          <cell r="P20" t="str">
            <v>Queen: 84x90"</v>
          </cell>
          <cell r="S20" t="str">
            <v>Machine Washable</v>
          </cell>
          <cell r="T20" t="str">
            <v>SV2</v>
          </cell>
          <cell r="U20">
            <v>500</v>
          </cell>
          <cell r="V20" t="str">
            <v>Oeko-Tex Standard 100</v>
          </cell>
          <cell r="W20" t="str">
            <v>24.HCN.21705</v>
          </cell>
          <cell r="X20" t="str">
            <v>3.31.2025</v>
          </cell>
          <cell r="Y20" t="str">
            <v>HOHENSTEIN
HTTI</v>
          </cell>
          <cell r="Z20" t="str">
            <v>N</v>
          </cell>
          <cell r="AD20" t="str">
            <v>Dream Soft Heated</v>
          </cell>
          <cell r="AE20" t="str">
            <v>Dream Soft Heated</v>
          </cell>
          <cell r="AF20" t="str">
            <v>Dream Soft Heated</v>
          </cell>
          <cell r="AG20" t="str">
            <v>Solid</v>
          </cell>
          <cell r="AH20" t="str">
            <v>PP001983
PF006360</v>
          </cell>
          <cell r="AI20" t="str">
            <v>Winnie Cheung</v>
          </cell>
          <cell r="AJ20" t="str">
            <v>Replenish Seasonally</v>
          </cell>
          <cell r="AK20" t="str">
            <v>November, December</v>
          </cell>
          <cell r="AN20" t="str">
            <v>50% of BR54-0177</v>
          </cell>
          <cell r="CQ20" t="str">
            <v>200gsm</v>
          </cell>
          <cell r="CS20" t="str">
            <v>Fold Over</v>
          </cell>
          <cell r="CT20" t="str">
            <v>1''</v>
          </cell>
          <cell r="CV20" t="str">
            <v>N</v>
          </cell>
          <cell r="CW20" t="str">
            <v>N</v>
          </cell>
          <cell r="CX20" t="str">
            <v>Midweight</v>
          </cell>
          <cell r="CY20">
            <v>2</v>
          </cell>
          <cell r="CZ20">
            <v>10</v>
          </cell>
          <cell r="DA20" t="str">
            <v>6ft</v>
          </cell>
          <cell r="DB20" t="str">
            <v>11ft</v>
          </cell>
          <cell r="DC20">
            <v>5</v>
          </cell>
          <cell r="DD20" t="str">
            <v>1-12 Hours</v>
          </cell>
          <cell r="DE20">
            <v>2</v>
          </cell>
          <cell r="FF20" t="str">
            <v>BR54-0177</v>
          </cell>
          <cell r="FG20">
            <v>18.5</v>
          </cell>
        </row>
        <row r="21">
          <cell r="C21" t="str">
            <v>ST54-3586</v>
          </cell>
          <cell r="D21" t="str">
            <v>022164436945</v>
          </cell>
          <cell r="E21" t="str">
            <v>ST54-3606</v>
          </cell>
          <cell r="F21" t="str">
            <v>022164446692</v>
          </cell>
          <cell r="G21" t="str">
            <v>Serta</v>
          </cell>
          <cell r="H21" t="str">
            <v>Blanket</v>
          </cell>
          <cell r="J21" t="str">
            <v>Face: 200 gsm solid faux feathersoft
Reverse: 200 gsm DTM plush</v>
          </cell>
          <cell r="K21" t="str">
            <v>King</v>
          </cell>
          <cell r="L21" t="str">
            <v>Ivory</v>
          </cell>
          <cell r="N21" t="str">
            <v>100% Polyester</v>
          </cell>
          <cell r="O21">
            <v>1</v>
          </cell>
          <cell r="P21" t="str">
            <v>King: 100x90"</v>
          </cell>
          <cell r="S21" t="str">
            <v>Machine Washable</v>
          </cell>
          <cell r="T21" t="str">
            <v>SV2</v>
          </cell>
          <cell r="U21">
            <v>500</v>
          </cell>
          <cell r="V21" t="str">
            <v>Oeko-Tex Standard 100</v>
          </cell>
          <cell r="W21" t="str">
            <v>24.HCN.21705</v>
          </cell>
          <cell r="X21" t="str">
            <v>3.31.2025</v>
          </cell>
          <cell r="Y21" t="str">
            <v>HOHENSTEIN
HTTI</v>
          </cell>
          <cell r="Z21" t="str">
            <v>N</v>
          </cell>
          <cell r="AD21" t="str">
            <v>Dream Soft Heated</v>
          </cell>
          <cell r="AE21" t="str">
            <v>Dream Soft Heated</v>
          </cell>
          <cell r="AF21" t="str">
            <v>Dream Soft Heated</v>
          </cell>
          <cell r="AG21" t="str">
            <v>Solid</v>
          </cell>
          <cell r="AH21" t="str">
            <v>PP001983
PF006360</v>
          </cell>
          <cell r="AI21" t="str">
            <v>Winnie Cheung</v>
          </cell>
          <cell r="AJ21" t="str">
            <v>Replenish Seasonally</v>
          </cell>
          <cell r="AK21" t="str">
            <v>November, December</v>
          </cell>
          <cell r="AN21" t="str">
            <v>50% of BR54-0178</v>
          </cell>
          <cell r="CQ21" t="str">
            <v>200gsm</v>
          </cell>
          <cell r="CS21" t="str">
            <v>Fold Over</v>
          </cell>
          <cell r="CT21" t="str">
            <v>1''</v>
          </cell>
          <cell r="CV21" t="str">
            <v>N</v>
          </cell>
          <cell r="CW21" t="str">
            <v>N</v>
          </cell>
          <cell r="CX21" t="str">
            <v>Midweight</v>
          </cell>
          <cell r="CY21">
            <v>2</v>
          </cell>
          <cell r="CZ21">
            <v>10</v>
          </cell>
          <cell r="DA21" t="str">
            <v>6ft</v>
          </cell>
          <cell r="DB21" t="str">
            <v>11ft</v>
          </cell>
          <cell r="DC21">
            <v>5</v>
          </cell>
          <cell r="DD21" t="str">
            <v>1-12 Hours</v>
          </cell>
          <cell r="DE21">
            <v>2</v>
          </cell>
          <cell r="FF21" t="str">
            <v>BR54-0178</v>
          </cell>
          <cell r="FG21">
            <v>19</v>
          </cell>
        </row>
        <row r="22">
          <cell r="C22" t="str">
            <v>ST54-3587</v>
          </cell>
          <cell r="D22" t="str">
            <v>022164436952</v>
          </cell>
          <cell r="E22" t="str">
            <v>ST54-3607</v>
          </cell>
          <cell r="F22" t="str">
            <v>022164446708</v>
          </cell>
          <cell r="G22" t="str">
            <v>Serta</v>
          </cell>
          <cell r="H22" t="str">
            <v>Blanket</v>
          </cell>
          <cell r="J22" t="str">
            <v>Face: 200 gsm solid faux feathersoft
Reverse: 200 gsm DTM plush</v>
          </cell>
          <cell r="K22" t="str">
            <v>Twin</v>
          </cell>
          <cell r="L22" t="str">
            <v>Sage</v>
          </cell>
          <cell r="N22" t="str">
            <v>100% Polyester</v>
          </cell>
          <cell r="O22">
            <v>1</v>
          </cell>
          <cell r="P22" t="str">
            <v>Twin: 62x84"</v>
          </cell>
          <cell r="S22" t="str">
            <v>Machine Washable</v>
          </cell>
          <cell r="T22" t="str">
            <v>SV2</v>
          </cell>
          <cell r="U22">
            <v>500</v>
          </cell>
          <cell r="V22" t="str">
            <v>Oeko-Tex Standard 100</v>
          </cell>
          <cell r="W22" t="str">
            <v>24.HCN.21705</v>
          </cell>
          <cell r="X22" t="str">
            <v>3.31.2025</v>
          </cell>
          <cell r="Y22" t="str">
            <v>HOHENSTEIN
HTTI</v>
          </cell>
          <cell r="Z22" t="str">
            <v>N</v>
          </cell>
          <cell r="AD22" t="str">
            <v>Dream Soft Heated</v>
          </cell>
          <cell r="AE22" t="str">
            <v>Dream Soft Heated</v>
          </cell>
          <cell r="AF22" t="str">
            <v>Dream Soft Heated</v>
          </cell>
          <cell r="AG22" t="str">
            <v>Solid</v>
          </cell>
          <cell r="AH22" t="str">
            <v>PP001983
PF006361</v>
          </cell>
          <cell r="AI22" t="str">
            <v>Winnie Cheung</v>
          </cell>
          <cell r="AJ22" t="str">
            <v>Replenish Seasonally</v>
          </cell>
          <cell r="AK22" t="str">
            <v>November, December</v>
          </cell>
          <cell r="AL22" t="str">
            <v>swatch</v>
          </cell>
          <cell r="AN22" t="str">
            <v>BR54-0187</v>
          </cell>
          <cell r="CQ22" t="str">
            <v>200gsm</v>
          </cell>
          <cell r="CS22" t="str">
            <v>Fold Over</v>
          </cell>
          <cell r="CT22" t="str">
            <v>1''</v>
          </cell>
          <cell r="CV22" t="str">
            <v>N</v>
          </cell>
          <cell r="CW22" t="str">
            <v>N</v>
          </cell>
          <cell r="CX22" t="str">
            <v>Midweight</v>
          </cell>
          <cell r="CY22">
            <v>1</v>
          </cell>
          <cell r="CZ22">
            <v>10</v>
          </cell>
          <cell r="DA22" t="str">
            <v>6ft</v>
          </cell>
          <cell r="DB22" t="str">
            <v>11ft</v>
          </cell>
          <cell r="DC22">
            <v>5</v>
          </cell>
          <cell r="DD22" t="str">
            <v>1-12 Hours</v>
          </cell>
          <cell r="DE22">
            <v>1</v>
          </cell>
          <cell r="FF22" t="str">
            <v>BR54-0187</v>
          </cell>
          <cell r="FG22">
            <v>10</v>
          </cell>
        </row>
        <row r="23">
          <cell r="C23" t="str">
            <v>ST54-3588</v>
          </cell>
          <cell r="D23" t="str">
            <v>022164436969</v>
          </cell>
          <cell r="E23" t="str">
            <v>ST54-3608</v>
          </cell>
          <cell r="F23" t="str">
            <v>022164446715</v>
          </cell>
          <cell r="G23" t="str">
            <v>Serta</v>
          </cell>
          <cell r="H23" t="str">
            <v>Blanket</v>
          </cell>
          <cell r="J23" t="str">
            <v>Face: 200 gsm solid faux feathersoft
Reverse: 200 gsm DTM plush</v>
          </cell>
          <cell r="K23" t="str">
            <v>Full</v>
          </cell>
          <cell r="L23" t="str">
            <v>Sage</v>
          </cell>
          <cell r="N23" t="str">
            <v>100% Polyester</v>
          </cell>
          <cell r="O23">
            <v>1</v>
          </cell>
          <cell r="P23" t="str">
            <v>Full: 77x84"</v>
          </cell>
          <cell r="S23" t="str">
            <v>Machine Washable</v>
          </cell>
          <cell r="T23" t="str">
            <v>SV2</v>
          </cell>
          <cell r="U23">
            <v>500</v>
          </cell>
          <cell r="V23" t="str">
            <v>Oeko-Tex Standard 100</v>
          </cell>
          <cell r="W23" t="str">
            <v>24.HCN.21705</v>
          </cell>
          <cell r="X23" t="str">
            <v>3.31.2025</v>
          </cell>
          <cell r="Y23" t="str">
            <v>HOHENSTEIN
HTTI</v>
          </cell>
          <cell r="Z23" t="str">
            <v>N</v>
          </cell>
          <cell r="AD23" t="str">
            <v>Dream Soft Heated</v>
          </cell>
          <cell r="AE23" t="str">
            <v>Dream Soft Heated</v>
          </cell>
          <cell r="AF23" t="str">
            <v>Dream Soft Heated</v>
          </cell>
          <cell r="AG23" t="str">
            <v>Solid</v>
          </cell>
          <cell r="AH23" t="str">
            <v>PP001983
PF006361</v>
          </cell>
          <cell r="AI23" t="str">
            <v>Winnie Cheung</v>
          </cell>
          <cell r="AJ23" t="str">
            <v>Replenish Seasonally</v>
          </cell>
          <cell r="AK23" t="str">
            <v>November, December</v>
          </cell>
          <cell r="AN23" t="str">
            <v>BR54-0188</v>
          </cell>
          <cell r="CQ23" t="str">
            <v>200gsm</v>
          </cell>
          <cell r="CS23" t="str">
            <v>Fold Over</v>
          </cell>
          <cell r="CT23" t="str">
            <v>1''</v>
          </cell>
          <cell r="CV23" t="str">
            <v>N</v>
          </cell>
          <cell r="CW23" t="str">
            <v>N</v>
          </cell>
          <cell r="CX23" t="str">
            <v>Midweight</v>
          </cell>
          <cell r="CY23">
            <v>1</v>
          </cell>
          <cell r="CZ23">
            <v>10</v>
          </cell>
          <cell r="DA23" t="str">
            <v>6ft</v>
          </cell>
          <cell r="DB23" t="str">
            <v>11ft</v>
          </cell>
          <cell r="DC23">
            <v>5</v>
          </cell>
          <cell r="DD23" t="str">
            <v>1-12 Hours</v>
          </cell>
          <cell r="DE23">
            <v>1</v>
          </cell>
          <cell r="FF23" t="str">
            <v>BR54-0188</v>
          </cell>
          <cell r="FG23">
            <v>9.5</v>
          </cell>
        </row>
        <row r="24">
          <cell r="C24" t="str">
            <v>ST54-3589</v>
          </cell>
          <cell r="D24" t="str">
            <v>022164436976</v>
          </cell>
          <cell r="E24" t="str">
            <v>ST54-3609</v>
          </cell>
          <cell r="F24" t="str">
            <v>022164446722</v>
          </cell>
          <cell r="G24" t="str">
            <v>Serta</v>
          </cell>
          <cell r="H24" t="str">
            <v>Blanket</v>
          </cell>
          <cell r="J24" t="str">
            <v>Face: 200 gsm solid faux feathersoft
Reverse: 200 gsm DTM plush</v>
          </cell>
          <cell r="K24" t="str">
            <v>Queen</v>
          </cell>
          <cell r="L24" t="str">
            <v>Sage</v>
          </cell>
          <cell r="N24" t="str">
            <v>100% Polyester</v>
          </cell>
          <cell r="O24">
            <v>1</v>
          </cell>
          <cell r="P24" t="str">
            <v>Queen: 84x90"</v>
          </cell>
          <cell r="S24" t="str">
            <v>Machine Washable</v>
          </cell>
          <cell r="T24" t="str">
            <v>SV2</v>
          </cell>
          <cell r="U24">
            <v>500</v>
          </cell>
          <cell r="V24" t="str">
            <v>Oeko-Tex Standard 100</v>
          </cell>
          <cell r="W24" t="str">
            <v>24.HCN.21705</v>
          </cell>
          <cell r="X24" t="str">
            <v>3.31.2025</v>
          </cell>
          <cell r="Y24" t="str">
            <v>HOHENSTEIN
HTTI</v>
          </cell>
          <cell r="Z24" t="str">
            <v>N</v>
          </cell>
          <cell r="AD24" t="str">
            <v>Dream Soft Heated</v>
          </cell>
          <cell r="AE24" t="str">
            <v>Dream Soft Heated</v>
          </cell>
          <cell r="AF24" t="str">
            <v>Dream Soft Heated</v>
          </cell>
          <cell r="AG24" t="str">
            <v>Solid</v>
          </cell>
          <cell r="AH24" t="str">
            <v>PP001983
PF006361</v>
          </cell>
          <cell r="AI24" t="str">
            <v>Winnie Cheung</v>
          </cell>
          <cell r="AJ24" t="str">
            <v>Replenish Seasonally</v>
          </cell>
          <cell r="AK24" t="str">
            <v>November, December</v>
          </cell>
          <cell r="AN24" t="str">
            <v>BR54-0189</v>
          </cell>
          <cell r="CQ24" t="str">
            <v>200gsm</v>
          </cell>
          <cell r="CS24" t="str">
            <v>Fold Over</v>
          </cell>
          <cell r="CT24" t="str">
            <v>1''</v>
          </cell>
          <cell r="CV24" t="str">
            <v>N</v>
          </cell>
          <cell r="CW24" t="str">
            <v>N</v>
          </cell>
          <cell r="CX24" t="str">
            <v>Midweight</v>
          </cell>
          <cell r="CY24">
            <v>2</v>
          </cell>
          <cell r="CZ24">
            <v>10</v>
          </cell>
          <cell r="DA24" t="str">
            <v>6ft</v>
          </cell>
          <cell r="DB24" t="str">
            <v>11ft</v>
          </cell>
          <cell r="DC24">
            <v>5</v>
          </cell>
          <cell r="DD24" t="str">
            <v>1-12 Hours</v>
          </cell>
          <cell r="DE24">
            <v>2</v>
          </cell>
          <cell r="FF24" t="str">
            <v>BR54-0189</v>
          </cell>
          <cell r="FG24">
            <v>12.5</v>
          </cell>
        </row>
        <row r="25">
          <cell r="C25" t="str">
            <v>ST54-3590</v>
          </cell>
          <cell r="D25" t="str">
            <v>022164436983</v>
          </cell>
          <cell r="E25" t="str">
            <v>ST54-3610</v>
          </cell>
          <cell r="F25" t="str">
            <v>022164446739</v>
          </cell>
          <cell r="G25" t="str">
            <v>Serta</v>
          </cell>
          <cell r="H25" t="str">
            <v>Blanket</v>
          </cell>
          <cell r="J25" t="str">
            <v>Face: 200 gsm solid faux feathersoft
Reverse: 200 gsm DTM plush</v>
          </cell>
          <cell r="K25" t="str">
            <v>King</v>
          </cell>
          <cell r="L25" t="str">
            <v>Sage</v>
          </cell>
          <cell r="N25" t="str">
            <v>100% Polyester</v>
          </cell>
          <cell r="O25">
            <v>1</v>
          </cell>
          <cell r="P25" t="str">
            <v>King: 100x90"</v>
          </cell>
          <cell r="S25" t="str">
            <v>Machine Washable</v>
          </cell>
          <cell r="T25" t="str">
            <v>SV2</v>
          </cell>
          <cell r="U25">
            <v>500</v>
          </cell>
          <cell r="V25" t="str">
            <v>Oeko-Tex Standard 100</v>
          </cell>
          <cell r="W25" t="str">
            <v>24.HCN.21705</v>
          </cell>
          <cell r="X25" t="str">
            <v>3.31.2025</v>
          </cell>
          <cell r="Y25" t="str">
            <v>HOHENSTEIN
HTTI</v>
          </cell>
          <cell r="Z25" t="str">
            <v>N</v>
          </cell>
          <cell r="AD25" t="str">
            <v>Dream Soft Heated</v>
          </cell>
          <cell r="AE25" t="str">
            <v>Dream Soft Heated</v>
          </cell>
          <cell r="AF25" t="str">
            <v>Dream Soft Heated</v>
          </cell>
          <cell r="AG25" t="str">
            <v>Solid</v>
          </cell>
          <cell r="AH25" t="str">
            <v>PP001983
PF006361</v>
          </cell>
          <cell r="AI25" t="str">
            <v>Winnie Cheung</v>
          </cell>
          <cell r="AJ25" t="str">
            <v>Replenish Seasonally</v>
          </cell>
          <cell r="AK25" t="str">
            <v>November, December</v>
          </cell>
          <cell r="AN25" t="str">
            <v>BR54-0190</v>
          </cell>
          <cell r="CQ25" t="str">
            <v>200gsm</v>
          </cell>
          <cell r="CS25" t="str">
            <v>Fold Over</v>
          </cell>
          <cell r="CT25" t="str">
            <v>1''</v>
          </cell>
          <cell r="CV25" t="str">
            <v>N</v>
          </cell>
          <cell r="CW25" t="str">
            <v>N</v>
          </cell>
          <cell r="CX25" t="str">
            <v>Midweight</v>
          </cell>
          <cell r="CY25">
            <v>2</v>
          </cell>
          <cell r="CZ25">
            <v>10</v>
          </cell>
          <cell r="DA25" t="str">
            <v>6ft</v>
          </cell>
          <cell r="DB25" t="str">
            <v>11ft</v>
          </cell>
          <cell r="DC25">
            <v>5</v>
          </cell>
          <cell r="DD25" t="str">
            <v>1-12 Hours</v>
          </cell>
          <cell r="DE25">
            <v>2</v>
          </cell>
          <cell r="FF25" t="str">
            <v>BR54-0190</v>
          </cell>
          <cell r="FG25">
            <v>8.5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"/>
  <sheetViews>
    <sheetView tabSelected="1" workbookViewId="0">
      <selection activeCell="AD2" sqref="AD2:AD21"/>
    </sheetView>
  </sheetViews>
  <sheetFormatPr defaultRowHeight="15"/>
  <cols>
    <col min="1" max="1" width="10.7109375" customWidth="1"/>
    <col min="2" max="2" width="9.140625" customWidth="1"/>
    <col min="3" max="3" width="9.140625" hidden="1" customWidth="1"/>
    <col min="4" max="4" width="13.28515625" hidden="1" customWidth="1"/>
    <col min="5" max="5" width="18.85546875" hidden="1" customWidth="1"/>
    <col min="6" max="6" width="53.7109375" hidden="1" customWidth="1"/>
    <col min="7" max="7" width="18.5703125" hidden="1" customWidth="1"/>
    <col min="8" max="9" width="9.140625" hidden="1" customWidth="1"/>
    <col min="10" max="10" width="56.42578125" hidden="1" customWidth="1"/>
    <col min="11" max="11" width="10.42578125" hidden="1" customWidth="1"/>
    <col min="12" max="12" width="9.140625" hidden="1" customWidth="1"/>
    <col min="13" max="13" width="14" hidden="1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5" width="9.140625" hidden="1" customWidth="1"/>
    <col min="26" max="26" width="13" hidden="1" customWidth="1"/>
    <col min="27" max="27" width="26" hidden="1" customWidth="1"/>
    <col min="28" max="28" width="12.42578125" hidden="1" customWidth="1"/>
    <col min="29" max="29" width="13.7109375" hidden="1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4.5703125" customWidth="1"/>
    <col min="40" max="41" width="9.140625" customWidth="1"/>
    <col min="42" max="42" width="16.4257812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45</v>
      </c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s="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58</v>
      </c>
      <c r="P2">
        <v>1</v>
      </c>
      <c r="Q2">
        <v>17.13</v>
      </c>
      <c r="R2">
        <v>13.98</v>
      </c>
      <c r="S2">
        <v>7.09</v>
      </c>
      <c r="T2">
        <v>0.98</v>
      </c>
      <c r="U2">
        <v>42.85</v>
      </c>
      <c r="V2" s="3">
        <v>89.99</v>
      </c>
      <c r="W2" s="3" t="s">
        <v>59</v>
      </c>
      <c r="X2" t="s">
        <v>60</v>
      </c>
      <c r="Y2">
        <v>500</v>
      </c>
      <c r="Z2" t="s">
        <v>61</v>
      </c>
      <c r="AA2">
        <v>10</v>
      </c>
      <c r="AB2" t="s">
        <v>62</v>
      </c>
      <c r="AC2" t="s">
        <v>62</v>
      </c>
      <c r="AD2" s="4">
        <f>ROUND(VLOOKUP(A2,'[1]Ecom Commitment Sheet'!$C$3:$FG$25,161,0),0)</f>
        <v>12</v>
      </c>
      <c r="AE2" t="s">
        <v>58</v>
      </c>
      <c r="AF2" t="s">
        <v>57</v>
      </c>
      <c r="AG2" t="s">
        <v>63</v>
      </c>
      <c r="AH2" s="4">
        <v>0</v>
      </c>
      <c r="AI2" t="s">
        <v>58</v>
      </c>
      <c r="AJ2" t="s">
        <v>57</v>
      </c>
      <c r="AK2" t="s">
        <v>58</v>
      </c>
      <c r="AL2" t="s">
        <v>58</v>
      </c>
      <c r="AM2" t="s">
        <v>64</v>
      </c>
      <c r="AN2" t="s">
        <v>58</v>
      </c>
      <c r="AO2" t="s">
        <v>58</v>
      </c>
      <c r="AP2" t="s">
        <v>58</v>
      </c>
      <c r="AQ2" t="s">
        <v>58</v>
      </c>
      <c r="AR2" t="s">
        <v>65</v>
      </c>
      <c r="AS2" t="s">
        <v>57</v>
      </c>
    </row>
    <row r="3" spans="1:45">
      <c r="A3" t="s">
        <v>66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67</v>
      </c>
      <c r="J3" s="2" t="s">
        <v>54</v>
      </c>
      <c r="K3" t="s">
        <v>55</v>
      </c>
      <c r="L3" t="s">
        <v>56</v>
      </c>
      <c r="M3" t="s">
        <v>57</v>
      </c>
      <c r="N3" t="s">
        <v>58</v>
      </c>
      <c r="O3" t="s">
        <v>58</v>
      </c>
      <c r="P3">
        <v>1</v>
      </c>
      <c r="Q3">
        <v>17.13</v>
      </c>
      <c r="R3">
        <v>13.98</v>
      </c>
      <c r="S3">
        <v>8.27</v>
      </c>
      <c r="T3">
        <v>1.1499999999999999</v>
      </c>
      <c r="U3">
        <v>47.61</v>
      </c>
      <c r="V3" s="3">
        <v>99.99</v>
      </c>
      <c r="W3" s="3" t="s">
        <v>59</v>
      </c>
      <c r="X3" t="s">
        <v>60</v>
      </c>
      <c r="Y3">
        <v>500</v>
      </c>
      <c r="Z3" t="s">
        <v>61</v>
      </c>
      <c r="AA3">
        <v>10</v>
      </c>
      <c r="AB3" t="s">
        <v>68</v>
      </c>
      <c r="AC3" t="s">
        <v>68</v>
      </c>
      <c r="AD3" s="4">
        <f>ROUND(VLOOKUP(A3,'[1]Ecom Commitment Sheet'!$C$3:$FG$25,161,0),0)</f>
        <v>9</v>
      </c>
      <c r="AE3" t="s">
        <v>58</v>
      </c>
      <c r="AF3" t="s">
        <v>57</v>
      </c>
      <c r="AG3" t="s">
        <v>63</v>
      </c>
      <c r="AH3" s="4">
        <v>0</v>
      </c>
      <c r="AI3" t="s">
        <v>58</v>
      </c>
      <c r="AJ3" t="s">
        <v>57</v>
      </c>
      <c r="AK3" t="s">
        <v>58</v>
      </c>
      <c r="AL3" t="s">
        <v>58</v>
      </c>
      <c r="AM3" t="s">
        <v>64</v>
      </c>
      <c r="AN3" t="s">
        <v>58</v>
      </c>
      <c r="AO3" t="s">
        <v>58</v>
      </c>
      <c r="AP3" t="s">
        <v>58</v>
      </c>
      <c r="AQ3" t="s">
        <v>58</v>
      </c>
      <c r="AR3" t="s">
        <v>65</v>
      </c>
      <c r="AS3" t="s">
        <v>57</v>
      </c>
    </row>
    <row r="4" spans="1:45">
      <c r="A4" t="s">
        <v>69</v>
      </c>
      <c r="B4" t="s">
        <v>46</v>
      </c>
      <c r="C4" t="s">
        <v>47</v>
      </c>
      <c r="D4" t="s">
        <v>48</v>
      </c>
      <c r="E4" t="s">
        <v>49</v>
      </c>
      <c r="F4" t="s">
        <v>50</v>
      </c>
      <c r="G4" t="s">
        <v>51</v>
      </c>
      <c r="H4" t="s">
        <v>52</v>
      </c>
      <c r="I4" t="s">
        <v>70</v>
      </c>
      <c r="J4" s="2" t="s">
        <v>54</v>
      </c>
      <c r="K4" t="s">
        <v>55</v>
      </c>
      <c r="L4" t="s">
        <v>56</v>
      </c>
      <c r="M4" t="s">
        <v>57</v>
      </c>
      <c r="N4" t="s">
        <v>58</v>
      </c>
      <c r="O4" t="s">
        <v>58</v>
      </c>
      <c r="P4">
        <v>1</v>
      </c>
      <c r="Q4">
        <v>17.13</v>
      </c>
      <c r="R4">
        <v>13.98</v>
      </c>
      <c r="S4">
        <v>9.4499999999999993</v>
      </c>
      <c r="T4">
        <v>1.31</v>
      </c>
      <c r="U4">
        <v>66.66</v>
      </c>
      <c r="V4" s="3">
        <v>139.99</v>
      </c>
      <c r="W4" s="3" t="s">
        <v>59</v>
      </c>
      <c r="X4" t="s">
        <v>60</v>
      </c>
      <c r="Y4">
        <v>500</v>
      </c>
      <c r="Z4" t="s">
        <v>61</v>
      </c>
      <c r="AA4">
        <v>10</v>
      </c>
      <c r="AB4" t="s">
        <v>71</v>
      </c>
      <c r="AC4" t="s">
        <v>71</v>
      </c>
      <c r="AD4" s="4">
        <f>ROUND(VLOOKUP(A4,'[1]Ecom Commitment Sheet'!$C$3:$FG$25,161,0),0)</f>
        <v>13</v>
      </c>
      <c r="AE4" t="s">
        <v>58</v>
      </c>
      <c r="AF4" t="s">
        <v>57</v>
      </c>
      <c r="AG4" t="s">
        <v>63</v>
      </c>
      <c r="AH4" s="4">
        <v>0</v>
      </c>
      <c r="AI4" t="s">
        <v>58</v>
      </c>
      <c r="AJ4" t="s">
        <v>57</v>
      </c>
      <c r="AK4" t="s">
        <v>58</v>
      </c>
      <c r="AL4" t="s">
        <v>58</v>
      </c>
      <c r="AM4" t="s">
        <v>64</v>
      </c>
      <c r="AN4" t="s">
        <v>58</v>
      </c>
      <c r="AO4" t="s">
        <v>58</v>
      </c>
      <c r="AP4" t="s">
        <v>58</v>
      </c>
      <c r="AQ4" t="s">
        <v>58</v>
      </c>
      <c r="AR4" t="s">
        <v>65</v>
      </c>
      <c r="AS4" t="s">
        <v>57</v>
      </c>
    </row>
    <row r="5" spans="1:45">
      <c r="A5" t="s">
        <v>72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73</v>
      </c>
      <c r="J5" s="2" t="s">
        <v>54</v>
      </c>
      <c r="K5" t="s">
        <v>55</v>
      </c>
      <c r="L5" t="s">
        <v>56</v>
      </c>
      <c r="M5" t="s">
        <v>57</v>
      </c>
      <c r="N5" t="s">
        <v>58</v>
      </c>
      <c r="O5" t="s">
        <v>58</v>
      </c>
      <c r="P5">
        <v>1</v>
      </c>
      <c r="Q5">
        <v>17.13</v>
      </c>
      <c r="R5">
        <v>13.98</v>
      </c>
      <c r="S5">
        <v>11.22</v>
      </c>
      <c r="T5">
        <v>1.55</v>
      </c>
      <c r="U5">
        <v>76.19</v>
      </c>
      <c r="V5" s="3">
        <v>159.99</v>
      </c>
      <c r="W5" s="3" t="s">
        <v>59</v>
      </c>
      <c r="X5" t="s">
        <v>60</v>
      </c>
      <c r="Y5">
        <v>500</v>
      </c>
      <c r="Z5" t="s">
        <v>61</v>
      </c>
      <c r="AA5">
        <v>10</v>
      </c>
      <c r="AB5" t="s">
        <v>74</v>
      </c>
      <c r="AC5" t="s">
        <v>74</v>
      </c>
      <c r="AD5" s="4">
        <f>ROUND(VLOOKUP(A5,'[1]Ecom Commitment Sheet'!$C$3:$FG$25,161,0),0)</f>
        <v>17</v>
      </c>
      <c r="AE5" t="s">
        <v>58</v>
      </c>
      <c r="AF5" t="s">
        <v>57</v>
      </c>
      <c r="AG5" t="s">
        <v>63</v>
      </c>
      <c r="AH5" s="4">
        <v>0</v>
      </c>
      <c r="AI5" t="s">
        <v>58</v>
      </c>
      <c r="AJ5" t="s">
        <v>57</v>
      </c>
      <c r="AK5" t="s">
        <v>58</v>
      </c>
      <c r="AL5" t="s">
        <v>58</v>
      </c>
      <c r="AM5" t="s">
        <v>64</v>
      </c>
      <c r="AN5" t="s">
        <v>58</v>
      </c>
      <c r="AO5" t="s">
        <v>58</v>
      </c>
      <c r="AP5" t="s">
        <v>58</v>
      </c>
      <c r="AQ5" t="s">
        <v>58</v>
      </c>
      <c r="AR5" t="s">
        <v>65</v>
      </c>
      <c r="AS5" t="s">
        <v>57</v>
      </c>
    </row>
    <row r="6" spans="1:45">
      <c r="A6" t="s">
        <v>75</v>
      </c>
      <c r="B6" t="s">
        <v>76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77</v>
      </c>
      <c r="I6" t="s">
        <v>53</v>
      </c>
      <c r="J6" s="2" t="s">
        <v>54</v>
      </c>
      <c r="K6" t="s">
        <v>55</v>
      </c>
      <c r="L6" t="s">
        <v>56</v>
      </c>
      <c r="M6" t="s">
        <v>57</v>
      </c>
      <c r="N6" t="s">
        <v>58</v>
      </c>
      <c r="O6" t="s">
        <v>58</v>
      </c>
      <c r="P6">
        <v>1</v>
      </c>
      <c r="Q6">
        <v>17.13</v>
      </c>
      <c r="R6">
        <v>13.98</v>
      </c>
      <c r="S6">
        <v>7.09</v>
      </c>
      <c r="T6">
        <v>0.98</v>
      </c>
      <c r="U6">
        <v>42.85</v>
      </c>
      <c r="V6" s="3">
        <v>89.99</v>
      </c>
      <c r="W6" s="3" t="s">
        <v>59</v>
      </c>
      <c r="X6" t="s">
        <v>60</v>
      </c>
      <c r="Y6">
        <v>500</v>
      </c>
      <c r="Z6" t="s">
        <v>61</v>
      </c>
      <c r="AA6">
        <v>10</v>
      </c>
      <c r="AB6" t="s">
        <v>62</v>
      </c>
      <c r="AC6" t="s">
        <v>62</v>
      </c>
      <c r="AD6" s="4">
        <f>ROUND(VLOOKUP(A6,'[1]Ecom Commitment Sheet'!$C$3:$FG$25,161,0),0)</f>
        <v>16</v>
      </c>
      <c r="AE6" t="s">
        <v>58</v>
      </c>
      <c r="AF6" t="s">
        <v>57</v>
      </c>
      <c r="AG6" t="s">
        <v>63</v>
      </c>
      <c r="AH6" s="4">
        <v>0</v>
      </c>
      <c r="AI6" t="s">
        <v>58</v>
      </c>
      <c r="AJ6" t="s">
        <v>57</v>
      </c>
      <c r="AK6" t="s">
        <v>58</v>
      </c>
      <c r="AL6" t="s">
        <v>58</v>
      </c>
      <c r="AM6" t="s">
        <v>64</v>
      </c>
      <c r="AN6" t="s">
        <v>58</v>
      </c>
      <c r="AO6" t="s">
        <v>58</v>
      </c>
      <c r="AP6" t="s">
        <v>58</v>
      </c>
      <c r="AQ6" t="s">
        <v>58</v>
      </c>
      <c r="AR6" t="s">
        <v>65</v>
      </c>
      <c r="AS6" t="s">
        <v>57</v>
      </c>
    </row>
    <row r="7" spans="1:45">
      <c r="A7" t="s">
        <v>78</v>
      </c>
      <c r="B7" t="s">
        <v>76</v>
      </c>
      <c r="C7" t="s">
        <v>47</v>
      </c>
      <c r="D7" t="s">
        <v>48</v>
      </c>
      <c r="E7" t="s">
        <v>49</v>
      </c>
      <c r="F7" t="s">
        <v>50</v>
      </c>
      <c r="G7" t="s">
        <v>51</v>
      </c>
      <c r="H7" t="s">
        <v>77</v>
      </c>
      <c r="I7" t="s">
        <v>67</v>
      </c>
      <c r="J7" s="2" t="s">
        <v>54</v>
      </c>
      <c r="K7" t="s">
        <v>55</v>
      </c>
      <c r="L7" t="s">
        <v>56</v>
      </c>
      <c r="M7" t="s">
        <v>57</v>
      </c>
      <c r="N7" t="s">
        <v>58</v>
      </c>
      <c r="O7" t="s">
        <v>58</v>
      </c>
      <c r="P7">
        <v>1</v>
      </c>
      <c r="Q7">
        <v>17.13</v>
      </c>
      <c r="R7">
        <v>13.98</v>
      </c>
      <c r="S7">
        <v>8.27</v>
      </c>
      <c r="T7">
        <v>1.1499999999999999</v>
      </c>
      <c r="U7">
        <v>47.61</v>
      </c>
      <c r="V7" s="3">
        <v>99.99</v>
      </c>
      <c r="W7" s="3" t="s">
        <v>59</v>
      </c>
      <c r="X7" t="s">
        <v>60</v>
      </c>
      <c r="Y7">
        <v>500</v>
      </c>
      <c r="Z7" t="s">
        <v>61</v>
      </c>
      <c r="AA7">
        <v>10</v>
      </c>
      <c r="AB7" t="s">
        <v>68</v>
      </c>
      <c r="AC7" t="s">
        <v>68</v>
      </c>
      <c r="AD7" s="4">
        <f>ROUND(VLOOKUP(A7,'[1]Ecom Commitment Sheet'!$C$3:$FG$25,161,0),0)</f>
        <v>14</v>
      </c>
      <c r="AE7" t="s">
        <v>58</v>
      </c>
      <c r="AF7" t="s">
        <v>57</v>
      </c>
      <c r="AG7" t="s">
        <v>63</v>
      </c>
      <c r="AH7" s="4">
        <v>0</v>
      </c>
      <c r="AI7" t="s">
        <v>58</v>
      </c>
      <c r="AJ7" t="s">
        <v>57</v>
      </c>
      <c r="AK7" t="s">
        <v>58</v>
      </c>
      <c r="AL7" t="s">
        <v>58</v>
      </c>
      <c r="AM7" t="s">
        <v>64</v>
      </c>
      <c r="AN7" t="s">
        <v>58</v>
      </c>
      <c r="AO7" t="s">
        <v>58</v>
      </c>
      <c r="AP7" t="s">
        <v>58</v>
      </c>
      <c r="AQ7" t="s">
        <v>58</v>
      </c>
      <c r="AR7" t="s">
        <v>65</v>
      </c>
      <c r="AS7" t="s">
        <v>57</v>
      </c>
    </row>
    <row r="8" spans="1:45">
      <c r="A8" t="s">
        <v>79</v>
      </c>
      <c r="B8" t="s">
        <v>76</v>
      </c>
      <c r="C8" t="s">
        <v>47</v>
      </c>
      <c r="D8" t="s">
        <v>48</v>
      </c>
      <c r="E8" t="s">
        <v>49</v>
      </c>
      <c r="F8" t="s">
        <v>50</v>
      </c>
      <c r="G8" t="s">
        <v>51</v>
      </c>
      <c r="H8" t="s">
        <v>77</v>
      </c>
      <c r="I8" t="s">
        <v>70</v>
      </c>
      <c r="J8" s="2" t="s">
        <v>54</v>
      </c>
      <c r="K8" t="s">
        <v>55</v>
      </c>
      <c r="L8" t="s">
        <v>56</v>
      </c>
      <c r="M8" t="s">
        <v>57</v>
      </c>
      <c r="N8" t="s">
        <v>58</v>
      </c>
      <c r="O8" t="s">
        <v>58</v>
      </c>
      <c r="P8">
        <v>1</v>
      </c>
      <c r="Q8">
        <v>17.13</v>
      </c>
      <c r="R8">
        <v>13.98</v>
      </c>
      <c r="S8">
        <v>9.4499999999999993</v>
      </c>
      <c r="T8">
        <v>1.31</v>
      </c>
      <c r="U8">
        <v>66.66</v>
      </c>
      <c r="V8" s="3">
        <v>139.99</v>
      </c>
      <c r="W8" s="3" t="s">
        <v>59</v>
      </c>
      <c r="X8" t="s">
        <v>60</v>
      </c>
      <c r="Y8">
        <v>500</v>
      </c>
      <c r="Z8" t="s">
        <v>61</v>
      </c>
      <c r="AA8">
        <v>10</v>
      </c>
      <c r="AB8" t="s">
        <v>71</v>
      </c>
      <c r="AC8" t="s">
        <v>71</v>
      </c>
      <c r="AD8" s="4">
        <f>ROUND(VLOOKUP(A8,'[1]Ecom Commitment Sheet'!$C$3:$FG$25,161,0),0)</f>
        <v>16</v>
      </c>
      <c r="AE8" t="s">
        <v>58</v>
      </c>
      <c r="AF8" t="s">
        <v>57</v>
      </c>
      <c r="AG8" t="s">
        <v>63</v>
      </c>
      <c r="AH8" s="4">
        <v>0</v>
      </c>
      <c r="AI8" t="s">
        <v>58</v>
      </c>
      <c r="AJ8" t="s">
        <v>57</v>
      </c>
      <c r="AK8" t="s">
        <v>58</v>
      </c>
      <c r="AL8" t="s">
        <v>58</v>
      </c>
      <c r="AM8" t="s">
        <v>64</v>
      </c>
      <c r="AN8" t="s">
        <v>58</v>
      </c>
      <c r="AO8" t="s">
        <v>58</v>
      </c>
      <c r="AP8" t="s">
        <v>58</v>
      </c>
      <c r="AQ8" t="s">
        <v>58</v>
      </c>
      <c r="AR8" t="s">
        <v>65</v>
      </c>
      <c r="AS8" t="s">
        <v>57</v>
      </c>
    </row>
    <row r="9" spans="1:45">
      <c r="A9" t="s">
        <v>80</v>
      </c>
      <c r="B9" t="s">
        <v>76</v>
      </c>
      <c r="C9" t="s">
        <v>47</v>
      </c>
      <c r="D9" t="s">
        <v>48</v>
      </c>
      <c r="E9" t="s">
        <v>49</v>
      </c>
      <c r="F9" t="s">
        <v>50</v>
      </c>
      <c r="G9" t="s">
        <v>51</v>
      </c>
      <c r="H9" t="s">
        <v>77</v>
      </c>
      <c r="I9" t="s">
        <v>73</v>
      </c>
      <c r="J9" s="2" t="s">
        <v>54</v>
      </c>
      <c r="K9" t="s">
        <v>55</v>
      </c>
      <c r="L9" t="s">
        <v>56</v>
      </c>
      <c r="M9" t="s">
        <v>57</v>
      </c>
      <c r="N9" t="s">
        <v>58</v>
      </c>
      <c r="O9" t="s">
        <v>58</v>
      </c>
      <c r="P9">
        <v>1</v>
      </c>
      <c r="Q9">
        <v>17.13</v>
      </c>
      <c r="R9">
        <v>13.98</v>
      </c>
      <c r="S9">
        <v>11.22</v>
      </c>
      <c r="T9">
        <v>1.55</v>
      </c>
      <c r="U9">
        <v>76.19</v>
      </c>
      <c r="V9" s="3">
        <v>159.99</v>
      </c>
      <c r="W9" s="3" t="s">
        <v>59</v>
      </c>
      <c r="X9" t="s">
        <v>60</v>
      </c>
      <c r="Y9">
        <v>500</v>
      </c>
      <c r="Z9" t="s">
        <v>61</v>
      </c>
      <c r="AA9">
        <v>10</v>
      </c>
      <c r="AB9" t="s">
        <v>74</v>
      </c>
      <c r="AC9" t="s">
        <v>74</v>
      </c>
      <c r="AD9" s="4">
        <f>ROUND(VLOOKUP(A9,'[1]Ecom Commitment Sheet'!$C$3:$FG$25,161,0),0)</f>
        <v>15</v>
      </c>
      <c r="AE9" t="s">
        <v>58</v>
      </c>
      <c r="AF9" t="s">
        <v>57</v>
      </c>
      <c r="AG9" t="s">
        <v>63</v>
      </c>
      <c r="AH9" s="4">
        <v>0</v>
      </c>
      <c r="AI9" t="s">
        <v>58</v>
      </c>
      <c r="AJ9" t="s">
        <v>57</v>
      </c>
      <c r="AK9" t="s">
        <v>58</v>
      </c>
      <c r="AL9" t="s">
        <v>58</v>
      </c>
      <c r="AM9" t="s">
        <v>64</v>
      </c>
      <c r="AN9" t="s">
        <v>58</v>
      </c>
      <c r="AO9" t="s">
        <v>58</v>
      </c>
      <c r="AP9" t="s">
        <v>58</v>
      </c>
      <c r="AQ9" t="s">
        <v>58</v>
      </c>
      <c r="AR9" t="s">
        <v>65</v>
      </c>
      <c r="AS9" t="s">
        <v>57</v>
      </c>
    </row>
    <row r="10" spans="1:45">
      <c r="A10" t="s">
        <v>81</v>
      </c>
      <c r="B10" t="s">
        <v>82</v>
      </c>
      <c r="C10" t="s">
        <v>47</v>
      </c>
      <c r="D10" t="s">
        <v>48</v>
      </c>
      <c r="E10" t="s">
        <v>49</v>
      </c>
      <c r="F10" t="s">
        <v>50</v>
      </c>
      <c r="G10" t="s">
        <v>51</v>
      </c>
      <c r="H10" t="s">
        <v>83</v>
      </c>
      <c r="I10" t="s">
        <v>53</v>
      </c>
      <c r="J10" s="2" t="s">
        <v>54</v>
      </c>
      <c r="K10" t="s">
        <v>55</v>
      </c>
      <c r="L10" t="s">
        <v>56</v>
      </c>
      <c r="M10" t="s">
        <v>57</v>
      </c>
      <c r="N10" t="s">
        <v>58</v>
      </c>
      <c r="O10" t="s">
        <v>58</v>
      </c>
      <c r="P10">
        <v>1</v>
      </c>
      <c r="Q10">
        <v>17.13</v>
      </c>
      <c r="R10">
        <v>13.98</v>
      </c>
      <c r="S10">
        <v>7.09</v>
      </c>
      <c r="T10">
        <v>0.98</v>
      </c>
      <c r="U10">
        <v>42.85</v>
      </c>
      <c r="V10" s="3">
        <v>89.99</v>
      </c>
      <c r="W10" s="3" t="s">
        <v>59</v>
      </c>
      <c r="X10" t="s">
        <v>60</v>
      </c>
      <c r="Y10">
        <v>500</v>
      </c>
      <c r="Z10" t="s">
        <v>61</v>
      </c>
      <c r="AA10">
        <v>10</v>
      </c>
      <c r="AB10" t="s">
        <v>62</v>
      </c>
      <c r="AC10" t="s">
        <v>62</v>
      </c>
      <c r="AD10" s="4">
        <f>ROUND(VLOOKUP(A10,'[1]Ecom Commitment Sheet'!$C$3:$FG$25,161,0),0)</f>
        <v>11</v>
      </c>
      <c r="AE10" t="s">
        <v>58</v>
      </c>
      <c r="AF10" t="s">
        <v>57</v>
      </c>
      <c r="AG10" t="s">
        <v>63</v>
      </c>
      <c r="AH10" s="4">
        <v>0</v>
      </c>
      <c r="AI10" t="s">
        <v>58</v>
      </c>
      <c r="AJ10" t="s">
        <v>57</v>
      </c>
      <c r="AK10" t="s">
        <v>58</v>
      </c>
      <c r="AL10" t="s">
        <v>58</v>
      </c>
      <c r="AM10" t="s">
        <v>64</v>
      </c>
      <c r="AN10" t="s">
        <v>58</v>
      </c>
      <c r="AO10" t="s">
        <v>58</v>
      </c>
      <c r="AP10" t="s">
        <v>58</v>
      </c>
      <c r="AQ10" t="s">
        <v>58</v>
      </c>
      <c r="AR10" t="s">
        <v>65</v>
      </c>
      <c r="AS10" t="s">
        <v>57</v>
      </c>
    </row>
    <row r="11" spans="1:45">
      <c r="A11" t="s">
        <v>84</v>
      </c>
      <c r="B11" t="s">
        <v>82</v>
      </c>
      <c r="C11" t="s">
        <v>47</v>
      </c>
      <c r="D11" t="s">
        <v>48</v>
      </c>
      <c r="E11" t="s">
        <v>49</v>
      </c>
      <c r="F11" t="s">
        <v>50</v>
      </c>
      <c r="G11" t="s">
        <v>51</v>
      </c>
      <c r="H11" t="s">
        <v>83</v>
      </c>
      <c r="I11" t="s">
        <v>67</v>
      </c>
      <c r="J11" s="2" t="s">
        <v>54</v>
      </c>
      <c r="K11" t="s">
        <v>55</v>
      </c>
      <c r="L11" t="s">
        <v>56</v>
      </c>
      <c r="M11" t="s">
        <v>57</v>
      </c>
      <c r="N11" t="s">
        <v>58</v>
      </c>
      <c r="O11" t="s">
        <v>58</v>
      </c>
      <c r="P11">
        <v>1</v>
      </c>
      <c r="Q11">
        <v>17.13</v>
      </c>
      <c r="R11">
        <v>13.98</v>
      </c>
      <c r="S11">
        <v>8.27</v>
      </c>
      <c r="T11">
        <v>1.1499999999999999</v>
      </c>
      <c r="U11">
        <v>47.61</v>
      </c>
      <c r="V11" s="3">
        <v>99.99</v>
      </c>
      <c r="W11" s="3" t="s">
        <v>59</v>
      </c>
      <c r="X11" t="s">
        <v>60</v>
      </c>
      <c r="Y11">
        <v>500</v>
      </c>
      <c r="Z11" t="s">
        <v>61</v>
      </c>
      <c r="AA11">
        <v>10</v>
      </c>
      <c r="AB11" t="s">
        <v>68</v>
      </c>
      <c r="AC11" t="s">
        <v>68</v>
      </c>
      <c r="AD11" s="4">
        <f>ROUND(VLOOKUP(A11,'[1]Ecom Commitment Sheet'!$C$3:$FG$25,161,0),0)</f>
        <v>12</v>
      </c>
      <c r="AE11" t="s">
        <v>58</v>
      </c>
      <c r="AF11" t="s">
        <v>57</v>
      </c>
      <c r="AG11" t="s">
        <v>63</v>
      </c>
      <c r="AH11" s="4">
        <v>0</v>
      </c>
      <c r="AI11" t="s">
        <v>58</v>
      </c>
      <c r="AJ11" t="s">
        <v>57</v>
      </c>
      <c r="AK11" t="s">
        <v>58</v>
      </c>
      <c r="AL11" t="s">
        <v>58</v>
      </c>
      <c r="AM11" t="s">
        <v>64</v>
      </c>
      <c r="AN11" t="s">
        <v>58</v>
      </c>
      <c r="AO11" t="s">
        <v>58</v>
      </c>
      <c r="AP11" t="s">
        <v>58</v>
      </c>
      <c r="AQ11" t="s">
        <v>58</v>
      </c>
      <c r="AR11" t="s">
        <v>65</v>
      </c>
      <c r="AS11" t="s">
        <v>57</v>
      </c>
    </row>
    <row r="12" spans="1:45">
      <c r="A12" t="s">
        <v>85</v>
      </c>
      <c r="B12" t="s">
        <v>82</v>
      </c>
      <c r="C12" t="s">
        <v>47</v>
      </c>
      <c r="D12" t="s">
        <v>48</v>
      </c>
      <c r="E12" t="s">
        <v>49</v>
      </c>
      <c r="F12" t="s">
        <v>50</v>
      </c>
      <c r="G12" t="s">
        <v>51</v>
      </c>
      <c r="H12" t="s">
        <v>83</v>
      </c>
      <c r="I12" t="s">
        <v>70</v>
      </c>
      <c r="J12" s="2" t="s">
        <v>54</v>
      </c>
      <c r="K12" t="s">
        <v>55</v>
      </c>
      <c r="L12" t="s">
        <v>56</v>
      </c>
      <c r="M12" t="s">
        <v>57</v>
      </c>
      <c r="N12" t="s">
        <v>58</v>
      </c>
      <c r="O12" t="s">
        <v>58</v>
      </c>
      <c r="P12">
        <v>1</v>
      </c>
      <c r="Q12">
        <v>17.13</v>
      </c>
      <c r="R12">
        <v>13.98</v>
      </c>
      <c r="S12">
        <v>9.4499999999999993</v>
      </c>
      <c r="T12">
        <v>1.31</v>
      </c>
      <c r="U12">
        <v>66.66</v>
      </c>
      <c r="V12" s="3">
        <v>139.99</v>
      </c>
      <c r="W12" s="3" t="s">
        <v>59</v>
      </c>
      <c r="X12" t="s">
        <v>60</v>
      </c>
      <c r="Y12">
        <v>500</v>
      </c>
      <c r="Z12" t="s">
        <v>61</v>
      </c>
      <c r="AA12">
        <v>10</v>
      </c>
      <c r="AB12" t="s">
        <v>71</v>
      </c>
      <c r="AC12" t="s">
        <v>71</v>
      </c>
      <c r="AD12" s="4">
        <f>ROUND(VLOOKUP(A12,'[1]Ecom Commitment Sheet'!$C$3:$FG$25,161,0),0)</f>
        <v>18</v>
      </c>
      <c r="AE12" t="s">
        <v>58</v>
      </c>
      <c r="AF12" t="s">
        <v>57</v>
      </c>
      <c r="AG12" t="s">
        <v>63</v>
      </c>
      <c r="AH12" s="4">
        <v>0</v>
      </c>
      <c r="AI12" t="s">
        <v>58</v>
      </c>
      <c r="AJ12" t="s">
        <v>57</v>
      </c>
      <c r="AK12" t="s">
        <v>58</v>
      </c>
      <c r="AL12" t="s">
        <v>58</v>
      </c>
      <c r="AM12" t="s">
        <v>64</v>
      </c>
      <c r="AN12" t="s">
        <v>58</v>
      </c>
      <c r="AO12" t="s">
        <v>58</v>
      </c>
      <c r="AP12" t="s">
        <v>58</v>
      </c>
      <c r="AQ12" t="s">
        <v>58</v>
      </c>
      <c r="AR12" t="s">
        <v>65</v>
      </c>
      <c r="AS12" t="s">
        <v>57</v>
      </c>
    </row>
    <row r="13" spans="1:45">
      <c r="A13" t="s">
        <v>86</v>
      </c>
      <c r="B13" t="s">
        <v>82</v>
      </c>
      <c r="C13" t="s">
        <v>47</v>
      </c>
      <c r="D13" t="s">
        <v>48</v>
      </c>
      <c r="E13" t="s">
        <v>49</v>
      </c>
      <c r="F13" t="s">
        <v>50</v>
      </c>
      <c r="G13" t="s">
        <v>51</v>
      </c>
      <c r="H13" t="s">
        <v>83</v>
      </c>
      <c r="I13" t="s">
        <v>73</v>
      </c>
      <c r="J13" s="2" t="s">
        <v>54</v>
      </c>
      <c r="K13" t="s">
        <v>55</v>
      </c>
      <c r="L13" t="s">
        <v>56</v>
      </c>
      <c r="M13" t="s">
        <v>57</v>
      </c>
      <c r="N13" t="s">
        <v>58</v>
      </c>
      <c r="O13" t="s">
        <v>58</v>
      </c>
      <c r="P13">
        <v>1</v>
      </c>
      <c r="Q13">
        <v>17.13</v>
      </c>
      <c r="R13">
        <v>13.98</v>
      </c>
      <c r="S13">
        <v>11.22</v>
      </c>
      <c r="T13">
        <v>1.55</v>
      </c>
      <c r="U13">
        <v>76.19</v>
      </c>
      <c r="V13" s="3">
        <v>159.99</v>
      </c>
      <c r="W13" s="3" t="s">
        <v>59</v>
      </c>
      <c r="X13" t="s">
        <v>60</v>
      </c>
      <c r="Y13">
        <v>500</v>
      </c>
      <c r="Z13" t="s">
        <v>61</v>
      </c>
      <c r="AA13">
        <v>10</v>
      </c>
      <c r="AB13" t="s">
        <v>74</v>
      </c>
      <c r="AC13" t="s">
        <v>74</v>
      </c>
      <c r="AD13" s="4">
        <f>ROUND(VLOOKUP(A13,'[1]Ecom Commitment Sheet'!$C$3:$FG$25,161,0),0)</f>
        <v>18</v>
      </c>
      <c r="AE13" t="s">
        <v>58</v>
      </c>
      <c r="AF13" t="s">
        <v>57</v>
      </c>
      <c r="AG13" t="s">
        <v>63</v>
      </c>
      <c r="AH13" s="4">
        <v>0</v>
      </c>
      <c r="AI13" t="s">
        <v>58</v>
      </c>
      <c r="AJ13" t="s">
        <v>57</v>
      </c>
      <c r="AK13" t="s">
        <v>58</v>
      </c>
      <c r="AL13" t="s">
        <v>58</v>
      </c>
      <c r="AM13" t="s">
        <v>64</v>
      </c>
      <c r="AN13" t="s">
        <v>58</v>
      </c>
      <c r="AO13" t="s">
        <v>58</v>
      </c>
      <c r="AP13" t="s">
        <v>58</v>
      </c>
      <c r="AQ13" t="s">
        <v>58</v>
      </c>
      <c r="AR13" t="s">
        <v>65</v>
      </c>
      <c r="AS13" t="s">
        <v>57</v>
      </c>
    </row>
    <row r="14" spans="1:45">
      <c r="A14" t="s">
        <v>87</v>
      </c>
      <c r="B14" t="s">
        <v>88</v>
      </c>
      <c r="C14" t="s">
        <v>47</v>
      </c>
      <c r="D14" t="s">
        <v>48</v>
      </c>
      <c r="E14" t="s">
        <v>49</v>
      </c>
      <c r="F14" t="s">
        <v>50</v>
      </c>
      <c r="G14" t="s">
        <v>51</v>
      </c>
      <c r="H14" t="s">
        <v>89</v>
      </c>
      <c r="I14" t="s">
        <v>53</v>
      </c>
      <c r="J14" s="2" t="s">
        <v>54</v>
      </c>
      <c r="K14" t="s">
        <v>55</v>
      </c>
      <c r="L14" t="s">
        <v>56</v>
      </c>
      <c r="M14" t="s">
        <v>57</v>
      </c>
      <c r="N14" t="s">
        <v>58</v>
      </c>
      <c r="O14" t="s">
        <v>58</v>
      </c>
      <c r="P14">
        <v>1</v>
      </c>
      <c r="Q14">
        <v>17.13</v>
      </c>
      <c r="R14">
        <v>13.98</v>
      </c>
      <c r="S14">
        <v>7.09</v>
      </c>
      <c r="T14">
        <v>0.98</v>
      </c>
      <c r="U14">
        <v>42.85</v>
      </c>
      <c r="V14" s="3">
        <v>89.99</v>
      </c>
      <c r="W14" s="3" t="s">
        <v>59</v>
      </c>
      <c r="X14" t="s">
        <v>60</v>
      </c>
      <c r="Y14">
        <v>500</v>
      </c>
      <c r="Z14" t="s">
        <v>61</v>
      </c>
      <c r="AA14">
        <v>10</v>
      </c>
      <c r="AB14" t="s">
        <v>62</v>
      </c>
      <c r="AC14" t="s">
        <v>62</v>
      </c>
      <c r="AD14" s="4">
        <f>ROUND(VLOOKUP(A14,'[1]Ecom Commitment Sheet'!$C$3:$FG$25,161,0),0)</f>
        <v>10</v>
      </c>
      <c r="AE14" t="s">
        <v>58</v>
      </c>
      <c r="AF14" t="s">
        <v>57</v>
      </c>
      <c r="AG14" t="s">
        <v>63</v>
      </c>
      <c r="AH14" s="4">
        <v>0</v>
      </c>
      <c r="AI14" t="s">
        <v>58</v>
      </c>
      <c r="AJ14" t="s">
        <v>57</v>
      </c>
      <c r="AK14" t="s">
        <v>58</v>
      </c>
      <c r="AL14" t="s">
        <v>58</v>
      </c>
      <c r="AM14" t="s">
        <v>64</v>
      </c>
      <c r="AN14" t="s">
        <v>58</v>
      </c>
      <c r="AO14" t="s">
        <v>58</v>
      </c>
      <c r="AP14" t="s">
        <v>58</v>
      </c>
      <c r="AQ14" t="s">
        <v>58</v>
      </c>
      <c r="AR14" t="s">
        <v>65</v>
      </c>
      <c r="AS14" t="s">
        <v>57</v>
      </c>
    </row>
    <row r="15" spans="1:45">
      <c r="A15" t="s">
        <v>90</v>
      </c>
      <c r="B15" t="s">
        <v>88</v>
      </c>
      <c r="C15" t="s">
        <v>47</v>
      </c>
      <c r="D15" t="s">
        <v>48</v>
      </c>
      <c r="E15" t="s">
        <v>49</v>
      </c>
      <c r="F15" t="s">
        <v>50</v>
      </c>
      <c r="G15" t="s">
        <v>51</v>
      </c>
      <c r="H15" t="s">
        <v>89</v>
      </c>
      <c r="I15" t="s">
        <v>67</v>
      </c>
      <c r="J15" s="2" t="s">
        <v>54</v>
      </c>
      <c r="K15" t="s">
        <v>55</v>
      </c>
      <c r="L15" t="s">
        <v>56</v>
      </c>
      <c r="M15" t="s">
        <v>57</v>
      </c>
      <c r="N15" t="s">
        <v>58</v>
      </c>
      <c r="O15" t="s">
        <v>58</v>
      </c>
      <c r="P15">
        <v>1</v>
      </c>
      <c r="Q15">
        <v>17.13</v>
      </c>
      <c r="R15">
        <v>13.98</v>
      </c>
      <c r="S15">
        <v>8.27</v>
      </c>
      <c r="T15">
        <v>1.1499999999999999</v>
      </c>
      <c r="U15">
        <v>47.61</v>
      </c>
      <c r="V15" s="3">
        <v>99.99</v>
      </c>
      <c r="W15" s="3" t="s">
        <v>59</v>
      </c>
      <c r="X15" t="s">
        <v>60</v>
      </c>
      <c r="Y15">
        <v>500</v>
      </c>
      <c r="Z15" t="s">
        <v>61</v>
      </c>
      <c r="AA15">
        <v>10</v>
      </c>
      <c r="AB15" t="s">
        <v>68</v>
      </c>
      <c r="AC15" t="s">
        <v>68</v>
      </c>
      <c r="AD15" s="4">
        <f>ROUND(VLOOKUP(A15,'[1]Ecom Commitment Sheet'!$C$3:$FG$25,161,0),0)</f>
        <v>13</v>
      </c>
      <c r="AE15" t="s">
        <v>58</v>
      </c>
      <c r="AF15" t="s">
        <v>57</v>
      </c>
      <c r="AG15" t="s">
        <v>63</v>
      </c>
      <c r="AH15" s="4">
        <v>0</v>
      </c>
      <c r="AI15" t="s">
        <v>58</v>
      </c>
      <c r="AJ15" t="s">
        <v>57</v>
      </c>
      <c r="AK15" t="s">
        <v>58</v>
      </c>
      <c r="AL15" t="s">
        <v>58</v>
      </c>
      <c r="AM15" t="s">
        <v>64</v>
      </c>
      <c r="AN15" t="s">
        <v>58</v>
      </c>
      <c r="AO15" t="s">
        <v>58</v>
      </c>
      <c r="AP15" t="s">
        <v>58</v>
      </c>
      <c r="AQ15" t="s">
        <v>58</v>
      </c>
      <c r="AR15" t="s">
        <v>65</v>
      </c>
      <c r="AS15" t="s">
        <v>57</v>
      </c>
    </row>
    <row r="16" spans="1:45">
      <c r="A16" t="s">
        <v>91</v>
      </c>
      <c r="B16" t="s">
        <v>88</v>
      </c>
      <c r="C16" t="s">
        <v>47</v>
      </c>
      <c r="D16" t="s">
        <v>48</v>
      </c>
      <c r="E16" t="s">
        <v>49</v>
      </c>
      <c r="F16" t="s">
        <v>50</v>
      </c>
      <c r="G16" t="s">
        <v>51</v>
      </c>
      <c r="H16" t="s">
        <v>89</v>
      </c>
      <c r="I16" t="s">
        <v>70</v>
      </c>
      <c r="J16" s="2" t="s">
        <v>54</v>
      </c>
      <c r="K16" t="s">
        <v>55</v>
      </c>
      <c r="L16" t="s">
        <v>56</v>
      </c>
      <c r="M16" t="s">
        <v>57</v>
      </c>
      <c r="N16" t="s">
        <v>58</v>
      </c>
      <c r="O16" t="s">
        <v>58</v>
      </c>
      <c r="P16">
        <v>1</v>
      </c>
      <c r="Q16">
        <v>17.13</v>
      </c>
      <c r="R16">
        <v>13.98</v>
      </c>
      <c r="S16">
        <v>9.4499999999999993</v>
      </c>
      <c r="T16">
        <v>1.31</v>
      </c>
      <c r="U16">
        <v>66.66</v>
      </c>
      <c r="V16" s="3">
        <v>139.99</v>
      </c>
      <c r="W16" s="3" t="s">
        <v>59</v>
      </c>
      <c r="X16" t="s">
        <v>60</v>
      </c>
      <c r="Y16">
        <v>500</v>
      </c>
      <c r="Z16" t="s">
        <v>61</v>
      </c>
      <c r="AA16">
        <v>10</v>
      </c>
      <c r="AB16" t="s">
        <v>71</v>
      </c>
      <c r="AC16" t="s">
        <v>71</v>
      </c>
      <c r="AD16" s="4">
        <f>ROUND(VLOOKUP(A16,'[1]Ecom Commitment Sheet'!$C$3:$FG$25,161,0),0)</f>
        <v>19</v>
      </c>
      <c r="AE16" t="s">
        <v>58</v>
      </c>
      <c r="AF16" t="s">
        <v>57</v>
      </c>
      <c r="AG16" t="s">
        <v>63</v>
      </c>
      <c r="AH16" s="4">
        <v>0</v>
      </c>
      <c r="AI16" t="s">
        <v>58</v>
      </c>
      <c r="AJ16" t="s">
        <v>57</v>
      </c>
      <c r="AK16" t="s">
        <v>58</v>
      </c>
      <c r="AL16" t="s">
        <v>58</v>
      </c>
      <c r="AM16" t="s">
        <v>64</v>
      </c>
      <c r="AN16" t="s">
        <v>58</v>
      </c>
      <c r="AO16" t="s">
        <v>58</v>
      </c>
      <c r="AP16" t="s">
        <v>58</v>
      </c>
      <c r="AQ16" t="s">
        <v>58</v>
      </c>
      <c r="AR16" t="s">
        <v>65</v>
      </c>
      <c r="AS16" t="s">
        <v>57</v>
      </c>
    </row>
    <row r="17" spans="1:45">
      <c r="A17" t="s">
        <v>92</v>
      </c>
      <c r="B17" t="s">
        <v>88</v>
      </c>
      <c r="C17" t="s">
        <v>47</v>
      </c>
      <c r="D17" t="s">
        <v>48</v>
      </c>
      <c r="E17" t="s">
        <v>49</v>
      </c>
      <c r="F17" t="s">
        <v>50</v>
      </c>
      <c r="G17" t="s">
        <v>51</v>
      </c>
      <c r="H17" t="s">
        <v>89</v>
      </c>
      <c r="I17" t="s">
        <v>73</v>
      </c>
      <c r="J17" s="2" t="s">
        <v>54</v>
      </c>
      <c r="K17" t="s">
        <v>55</v>
      </c>
      <c r="L17" t="s">
        <v>56</v>
      </c>
      <c r="M17" t="s">
        <v>57</v>
      </c>
      <c r="N17" t="s">
        <v>58</v>
      </c>
      <c r="O17" t="s">
        <v>58</v>
      </c>
      <c r="P17">
        <v>1</v>
      </c>
      <c r="Q17">
        <v>17.13</v>
      </c>
      <c r="R17">
        <v>13.98</v>
      </c>
      <c r="S17">
        <v>11.22</v>
      </c>
      <c r="T17">
        <v>1.55</v>
      </c>
      <c r="U17">
        <v>76.19</v>
      </c>
      <c r="V17" s="3">
        <v>159.99</v>
      </c>
      <c r="W17" s="3" t="s">
        <v>59</v>
      </c>
      <c r="X17" t="s">
        <v>60</v>
      </c>
      <c r="Y17">
        <v>500</v>
      </c>
      <c r="Z17" t="s">
        <v>61</v>
      </c>
      <c r="AA17">
        <v>10</v>
      </c>
      <c r="AB17" t="s">
        <v>74</v>
      </c>
      <c r="AC17" t="s">
        <v>74</v>
      </c>
      <c r="AD17" s="4">
        <f>ROUND(VLOOKUP(A17,'[1]Ecom Commitment Sheet'!$C$3:$FG$25,161,0),0)</f>
        <v>19</v>
      </c>
      <c r="AE17" t="s">
        <v>58</v>
      </c>
      <c r="AF17" t="s">
        <v>57</v>
      </c>
      <c r="AG17" t="s">
        <v>63</v>
      </c>
      <c r="AH17" s="4">
        <v>0</v>
      </c>
      <c r="AI17" t="s">
        <v>58</v>
      </c>
      <c r="AJ17" t="s">
        <v>57</v>
      </c>
      <c r="AK17" t="s">
        <v>58</v>
      </c>
      <c r="AL17" t="s">
        <v>58</v>
      </c>
      <c r="AM17" t="s">
        <v>64</v>
      </c>
      <c r="AN17" t="s">
        <v>58</v>
      </c>
      <c r="AO17" t="s">
        <v>58</v>
      </c>
      <c r="AP17" t="s">
        <v>58</v>
      </c>
      <c r="AQ17" t="s">
        <v>58</v>
      </c>
      <c r="AR17" t="s">
        <v>65</v>
      </c>
      <c r="AS17" t="s">
        <v>57</v>
      </c>
    </row>
    <row r="18" spans="1:45">
      <c r="A18" t="s">
        <v>93</v>
      </c>
      <c r="B18" t="s">
        <v>94</v>
      </c>
      <c r="C18" t="s">
        <v>47</v>
      </c>
      <c r="D18" t="s">
        <v>48</v>
      </c>
      <c r="E18" t="s">
        <v>49</v>
      </c>
      <c r="F18" t="s">
        <v>50</v>
      </c>
      <c r="G18" t="s">
        <v>51</v>
      </c>
      <c r="H18" t="s">
        <v>95</v>
      </c>
      <c r="I18" t="s">
        <v>53</v>
      </c>
      <c r="J18" s="2" t="s">
        <v>54</v>
      </c>
      <c r="K18" t="s">
        <v>55</v>
      </c>
      <c r="L18" t="s">
        <v>56</v>
      </c>
      <c r="M18" t="s">
        <v>57</v>
      </c>
      <c r="N18" t="s">
        <v>58</v>
      </c>
      <c r="O18" t="s">
        <v>58</v>
      </c>
      <c r="P18">
        <v>1</v>
      </c>
      <c r="Q18">
        <v>17.13</v>
      </c>
      <c r="R18">
        <v>13.98</v>
      </c>
      <c r="S18">
        <v>7.09</v>
      </c>
      <c r="T18">
        <v>0.98</v>
      </c>
      <c r="U18">
        <v>42.85</v>
      </c>
      <c r="V18" s="3">
        <v>89.99</v>
      </c>
      <c r="W18" s="3" t="s">
        <v>59</v>
      </c>
      <c r="X18" t="s">
        <v>60</v>
      </c>
      <c r="Y18">
        <v>500</v>
      </c>
      <c r="Z18" t="s">
        <v>61</v>
      </c>
      <c r="AA18">
        <v>10</v>
      </c>
      <c r="AB18" t="s">
        <v>62</v>
      </c>
      <c r="AC18" t="s">
        <v>62</v>
      </c>
      <c r="AD18" s="4">
        <f>ROUND(VLOOKUP(A18,'[1]Ecom Commitment Sheet'!$C$3:$FG$25,161,0),0)</f>
        <v>10</v>
      </c>
      <c r="AE18" t="s">
        <v>58</v>
      </c>
      <c r="AF18" t="s">
        <v>57</v>
      </c>
      <c r="AG18" t="s">
        <v>63</v>
      </c>
      <c r="AH18" s="4">
        <v>0</v>
      </c>
      <c r="AI18" t="s">
        <v>58</v>
      </c>
      <c r="AJ18" t="s">
        <v>57</v>
      </c>
      <c r="AK18" t="s">
        <v>58</v>
      </c>
      <c r="AL18" t="s">
        <v>58</v>
      </c>
      <c r="AM18" t="s">
        <v>64</v>
      </c>
      <c r="AN18" t="s">
        <v>58</v>
      </c>
      <c r="AO18" t="s">
        <v>58</v>
      </c>
      <c r="AP18" t="s">
        <v>58</v>
      </c>
      <c r="AQ18" t="s">
        <v>58</v>
      </c>
      <c r="AR18" t="s">
        <v>65</v>
      </c>
      <c r="AS18" t="s">
        <v>57</v>
      </c>
    </row>
    <row r="19" spans="1:45">
      <c r="A19" t="s">
        <v>96</v>
      </c>
      <c r="B19" t="s">
        <v>94</v>
      </c>
      <c r="C19" t="s">
        <v>47</v>
      </c>
      <c r="D19" t="s">
        <v>48</v>
      </c>
      <c r="E19" t="s">
        <v>49</v>
      </c>
      <c r="F19" t="s">
        <v>50</v>
      </c>
      <c r="G19" t="s">
        <v>51</v>
      </c>
      <c r="H19" t="s">
        <v>95</v>
      </c>
      <c r="I19" t="s">
        <v>67</v>
      </c>
      <c r="J19" s="2" t="s">
        <v>54</v>
      </c>
      <c r="K19" t="s">
        <v>55</v>
      </c>
      <c r="L19" t="s">
        <v>56</v>
      </c>
      <c r="M19" t="s">
        <v>57</v>
      </c>
      <c r="N19" t="s">
        <v>58</v>
      </c>
      <c r="O19" t="s">
        <v>58</v>
      </c>
      <c r="P19">
        <v>1</v>
      </c>
      <c r="Q19">
        <v>17.13</v>
      </c>
      <c r="R19">
        <v>13.98</v>
      </c>
      <c r="S19">
        <v>8.27</v>
      </c>
      <c r="T19">
        <v>1.1499999999999999</v>
      </c>
      <c r="U19">
        <v>47.61</v>
      </c>
      <c r="V19" s="3">
        <v>99.99</v>
      </c>
      <c r="W19" s="3" t="s">
        <v>59</v>
      </c>
      <c r="X19" t="s">
        <v>60</v>
      </c>
      <c r="Y19">
        <v>500</v>
      </c>
      <c r="Z19" t="s">
        <v>61</v>
      </c>
      <c r="AA19">
        <v>10</v>
      </c>
      <c r="AB19" t="s">
        <v>68</v>
      </c>
      <c r="AC19" t="s">
        <v>68</v>
      </c>
      <c r="AD19" s="4">
        <f>ROUND(VLOOKUP(A19,'[1]Ecom Commitment Sheet'!$C$3:$FG$25,161,0),0)</f>
        <v>10</v>
      </c>
      <c r="AE19" t="s">
        <v>58</v>
      </c>
      <c r="AF19" t="s">
        <v>57</v>
      </c>
      <c r="AG19" t="s">
        <v>63</v>
      </c>
      <c r="AH19" s="4">
        <v>0</v>
      </c>
      <c r="AI19" t="s">
        <v>58</v>
      </c>
      <c r="AJ19" t="s">
        <v>57</v>
      </c>
      <c r="AK19" t="s">
        <v>58</v>
      </c>
      <c r="AL19" t="s">
        <v>58</v>
      </c>
      <c r="AM19" t="s">
        <v>64</v>
      </c>
      <c r="AN19" t="s">
        <v>58</v>
      </c>
      <c r="AO19" t="s">
        <v>58</v>
      </c>
      <c r="AP19" t="s">
        <v>58</v>
      </c>
      <c r="AQ19" t="s">
        <v>58</v>
      </c>
      <c r="AR19" t="s">
        <v>65</v>
      </c>
      <c r="AS19" t="s">
        <v>57</v>
      </c>
    </row>
    <row r="20" spans="1:45">
      <c r="A20" t="s">
        <v>97</v>
      </c>
      <c r="B20" t="s">
        <v>94</v>
      </c>
      <c r="C20" t="s">
        <v>47</v>
      </c>
      <c r="D20" t="s">
        <v>48</v>
      </c>
      <c r="E20" t="s">
        <v>49</v>
      </c>
      <c r="F20" t="s">
        <v>50</v>
      </c>
      <c r="G20" t="s">
        <v>51</v>
      </c>
      <c r="H20" t="s">
        <v>95</v>
      </c>
      <c r="I20" t="s">
        <v>70</v>
      </c>
      <c r="J20" s="2" t="s">
        <v>54</v>
      </c>
      <c r="K20" t="s">
        <v>55</v>
      </c>
      <c r="L20" t="s">
        <v>56</v>
      </c>
      <c r="M20" t="s">
        <v>57</v>
      </c>
      <c r="N20" t="s">
        <v>58</v>
      </c>
      <c r="O20" t="s">
        <v>58</v>
      </c>
      <c r="P20">
        <v>1</v>
      </c>
      <c r="Q20">
        <v>17.13</v>
      </c>
      <c r="R20">
        <v>13.98</v>
      </c>
      <c r="S20">
        <v>9.4499999999999993</v>
      </c>
      <c r="T20">
        <v>1.31</v>
      </c>
      <c r="U20">
        <v>66.66</v>
      </c>
      <c r="V20" s="3">
        <v>139.99</v>
      </c>
      <c r="W20" s="3" t="s">
        <v>59</v>
      </c>
      <c r="X20" t="s">
        <v>60</v>
      </c>
      <c r="Y20">
        <v>500</v>
      </c>
      <c r="Z20" t="s">
        <v>61</v>
      </c>
      <c r="AA20">
        <v>10</v>
      </c>
      <c r="AB20" t="s">
        <v>71</v>
      </c>
      <c r="AC20" t="s">
        <v>71</v>
      </c>
      <c r="AD20" s="4">
        <f>ROUND(VLOOKUP(A20,'[1]Ecom Commitment Sheet'!$C$3:$FG$25,161,0),0)</f>
        <v>13</v>
      </c>
      <c r="AE20" t="s">
        <v>58</v>
      </c>
      <c r="AF20" t="s">
        <v>57</v>
      </c>
      <c r="AG20" t="s">
        <v>63</v>
      </c>
      <c r="AH20" s="4">
        <v>0</v>
      </c>
      <c r="AI20" t="s">
        <v>58</v>
      </c>
      <c r="AJ20" t="s">
        <v>57</v>
      </c>
      <c r="AK20" t="s">
        <v>58</v>
      </c>
      <c r="AL20" t="s">
        <v>58</v>
      </c>
      <c r="AM20" t="s">
        <v>64</v>
      </c>
      <c r="AN20" t="s">
        <v>58</v>
      </c>
      <c r="AO20" t="s">
        <v>58</v>
      </c>
      <c r="AP20" t="s">
        <v>58</v>
      </c>
      <c r="AQ20" t="s">
        <v>58</v>
      </c>
      <c r="AR20" t="s">
        <v>65</v>
      </c>
      <c r="AS20" t="s">
        <v>57</v>
      </c>
    </row>
    <row r="21" spans="1:45">
      <c r="A21" t="s">
        <v>98</v>
      </c>
      <c r="B21" t="s">
        <v>94</v>
      </c>
      <c r="C21" t="s">
        <v>47</v>
      </c>
      <c r="D21" t="s">
        <v>48</v>
      </c>
      <c r="E21" t="s">
        <v>49</v>
      </c>
      <c r="F21" t="s">
        <v>50</v>
      </c>
      <c r="G21" t="s">
        <v>51</v>
      </c>
      <c r="H21" t="s">
        <v>95</v>
      </c>
      <c r="I21" t="s">
        <v>73</v>
      </c>
      <c r="J21" s="2" t="s">
        <v>54</v>
      </c>
      <c r="K21" t="s">
        <v>55</v>
      </c>
      <c r="L21" t="s">
        <v>56</v>
      </c>
      <c r="M21" t="s">
        <v>57</v>
      </c>
      <c r="N21" t="s">
        <v>58</v>
      </c>
      <c r="O21" t="s">
        <v>58</v>
      </c>
      <c r="P21">
        <v>1</v>
      </c>
      <c r="Q21">
        <v>17.13</v>
      </c>
      <c r="R21">
        <v>13.98</v>
      </c>
      <c r="S21">
        <v>11.22</v>
      </c>
      <c r="T21">
        <v>1.55</v>
      </c>
      <c r="U21">
        <v>76.19</v>
      </c>
      <c r="V21" s="3">
        <v>159.99</v>
      </c>
      <c r="W21" s="3" t="s">
        <v>59</v>
      </c>
      <c r="X21" t="s">
        <v>60</v>
      </c>
      <c r="Y21">
        <v>500</v>
      </c>
      <c r="Z21" t="s">
        <v>61</v>
      </c>
      <c r="AA21">
        <v>10</v>
      </c>
      <c r="AB21" t="s">
        <v>74</v>
      </c>
      <c r="AC21" t="s">
        <v>74</v>
      </c>
      <c r="AD21" s="4">
        <f>ROUND(VLOOKUP(A21,'[1]Ecom Commitment Sheet'!$C$3:$FG$25,161,0),0)</f>
        <v>9</v>
      </c>
      <c r="AE21" t="s">
        <v>58</v>
      </c>
      <c r="AF21" t="s">
        <v>57</v>
      </c>
      <c r="AG21" t="s">
        <v>63</v>
      </c>
      <c r="AH21" s="4">
        <v>0</v>
      </c>
      <c r="AI21" t="s">
        <v>58</v>
      </c>
      <c r="AJ21" t="s">
        <v>57</v>
      </c>
      <c r="AK21" t="s">
        <v>58</v>
      </c>
      <c r="AL21" t="s">
        <v>58</v>
      </c>
      <c r="AM21" t="s">
        <v>64</v>
      </c>
      <c r="AN21" t="s">
        <v>58</v>
      </c>
      <c r="AO21" t="s">
        <v>58</v>
      </c>
      <c r="AP21" t="s">
        <v>58</v>
      </c>
      <c r="AQ21" t="s">
        <v>58</v>
      </c>
      <c r="AR21" t="s">
        <v>65</v>
      </c>
      <c r="AS21" t="s">
        <v>57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2024-07-18T04:16:56Z</dcterms:created>
  <dcterms:modified xsi:type="dcterms:W3CDTF">2024-07-18T04:16:56Z</dcterms:modified>
</cp:coreProperties>
</file>