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8800" windowHeight="1216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Item'!$A$1:$AO$1332</definedName>
  </definedNames>
  <calcPr calcId="152511"/>
</workbook>
</file>

<file path=xl/calcChain.xml><?xml version="1.0" encoding="utf-8"?>
<calcChain xmlns="http://schemas.openxmlformats.org/spreadsheetml/2006/main">
  <c r="Y887" i="1" l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886" i="1"/>
  <c r="B887" i="1" l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886" i="1"/>
  <c r="AN59" i="1" l="1"/>
  <c r="AN58" i="1"/>
  <c r="AM59" i="1"/>
  <c r="AM58" i="1"/>
</calcChain>
</file>

<file path=xl/sharedStrings.xml><?xml version="1.0" encoding="utf-8"?>
<sst xmlns="http://schemas.openxmlformats.org/spreadsheetml/2006/main" count="32170" uniqueCount="2265">
  <si>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</si>
  <si>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</si>
  <si>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</si>
  <si>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</si>
  <si>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</si>
  <si>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</si>
  <si>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</si>
  <si>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</si>
  <si>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</si>
  <si>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</si>
  <si>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</si>
  <si>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</si>
  <si>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</si>
  <si>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</si>
  <si>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</si>
  <si>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</si>
  <si>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</si>
  <si>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</si>
  <si>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</si>
  <si>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</si>
  <si>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</si>
  <si>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</si>
  <si>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</si>
  <si>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</si>
  <si>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</si>
  <si>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</si>
  <si>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</si>
  <si>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</si>
  <si>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</si>
  <si>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</si>
  <si>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</si>
  <si>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</si>
  <si>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</si>
  <si>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</si>
  <si>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</si>
  <si>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</si>
  <si>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</si>
  <si>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</si>
  <si>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</si>
  <si>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</si>
  <si>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</si>
  <si>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</si>
  <si>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</si>
  <si>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</si>
  <si>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</si>
  <si>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</si>
  <si>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</si>
  <si>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</si>
  <si>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</si>
  <si>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</si>
  <si>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</si>
  <si>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</si>
  <si>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</si>
  <si>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</si>
  <si>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</si>
  <si>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</si>
  <si>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</si>
  <si>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</si>
  <si>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</si>
  <si>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</si>
  <si>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FB80202</t>
  </si>
  <si>
    <t>MZK10-170</t>
  </si>
  <si>
    <t>B20002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</si>
  <si>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</si>
  <si>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</si>
  <si>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</si>
  <si>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</si>
  <si>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</si>
  <si>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</si>
  <si>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</si>
  <si>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</si>
  <si>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</si>
  <si>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</si>
  <si>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</si>
  <si>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</si>
  <si>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</si>
  <si>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</si>
  <si>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</si>
  <si>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</si>
  <si>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</si>
  <si>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</si>
  <si>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</si>
  <si>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</si>
  <si>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</si>
  <si>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</si>
  <si>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</si>
  <si>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</si>
  <si>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</si>
  <si>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</si>
  <si>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</si>
  <si>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</si>
  <si>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</si>
  <si>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MZ10-0645</t>
  </si>
  <si>
    <t>B20003A</t>
  </si>
  <si>
    <t>Allison|Mackenzie|Kelly</t>
  </si>
  <si>
    <t>King/Cal King:102"Wx90"L/20"Wx36"L+ 2"(2)/12"Wx16"L</t>
  </si>
  <si>
    <t>100% Polyester Printed Comforter Set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</si>
  <si>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</si>
  <si>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</si>
  <si>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</si>
  <si>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</si>
  <si>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</si>
  <si>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</si>
  <si>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</si>
  <si>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</si>
  <si>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</si>
  <si>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</si>
  <si>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</si>
  <si>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</si>
  <si>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</si>
  <si>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</si>
  <si>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</si>
  <si>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</si>
  <si>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</si>
  <si>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</si>
  <si>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MZ10-512</t>
  </si>
  <si>
    <t>B20003B</t>
  </si>
  <si>
    <t>Allison|Skylar|Kelly</t>
  </si>
  <si>
    <t>Blue/Grey</t>
  </si>
  <si>
    <t>Twin/TXL: 66x90"/20x26+2"/12x16"</t>
  </si>
  <si>
    <t>100% Polyester Microfiber Printed Comforter Set</t>
  </si>
  <si>
    <t>MZ10-513</t>
  </si>
  <si>
    <t>Full/Queen: 86x90"/20x26+2"(2)/12x16"</t>
  </si>
  <si>
    <t>MZ10-084</t>
  </si>
  <si>
    <t>B20004A</t>
  </si>
  <si>
    <t>Ashton|Garrett|Cody</t>
  </si>
  <si>
    <t>Khaki/Navy</t>
  </si>
  <si>
    <t>Twin/Twin XL: 66x90"/20x26+2"(1)/10x18"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</si>
  <si>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</si>
  <si>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</si>
  <si>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</si>
  <si>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</si>
  <si>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</si>
  <si>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</si>
  <si>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</si>
  <si>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</si>
  <si>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</si>
  <si>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</si>
  <si>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</si>
  <si>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</si>
  <si>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</si>
  <si>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</si>
  <si>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</si>
  <si>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</si>
  <si>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</si>
  <si>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</si>
  <si>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</si>
  <si>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</si>
  <si>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</si>
  <si>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</si>
  <si>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</si>
  <si>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</si>
  <si>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</si>
  <si>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</si>
  <si>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</si>
  <si>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</si>
  <si>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</si>
  <si>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</si>
  <si>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</si>
  <si>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</si>
  <si>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</si>
  <si>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</si>
  <si>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</si>
  <si>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</si>
  <si>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</si>
  <si>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</si>
  <si>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</si>
  <si>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</si>
  <si>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</si>
  <si>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</si>
  <si>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</si>
  <si>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</si>
  <si>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</si>
  <si>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</si>
  <si>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</si>
  <si>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</si>
  <si>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</si>
  <si>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</si>
  <si>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</si>
  <si>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</si>
  <si>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</si>
  <si>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</si>
  <si>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</si>
  <si>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</si>
  <si>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</si>
  <si>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</si>
  <si>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</si>
  <si>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</si>
  <si>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</si>
  <si>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</si>
  <si>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</si>
  <si>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</si>
  <si>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</si>
  <si>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</si>
  <si>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</si>
  <si>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</si>
  <si>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</si>
  <si>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</si>
  <si>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</si>
  <si>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</si>
  <si>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</si>
  <si>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</si>
  <si>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</si>
  <si>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</si>
  <si>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</si>
  <si>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</si>
  <si>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</si>
  <si>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B20012</t>
  </si>
  <si>
    <t>Celia|Ariella|Isabel</t>
  </si>
  <si>
    <t>Blush/Gold</t>
  </si>
  <si>
    <t>Twin:66"W x 86"L/20"W x 26" L + 1"D/14"W x 14"L</t>
  </si>
  <si>
    <t>MZK10-227</t>
  </si>
  <si>
    <t>Full/Queen:86"W x 86"L/20"W x 26"L + 1"D (2)/14"W x 14"L</t>
  </si>
  <si>
    <t>MZ10-225</t>
  </si>
  <si>
    <t>B20013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</si>
  <si>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</si>
  <si>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</si>
  <si>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</si>
  <si>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</si>
  <si>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</si>
  <si>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</si>
  <si>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</si>
  <si>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</si>
  <si>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B20014</t>
  </si>
  <si>
    <t>Crazy Daisy|Blooming Butterflies|Petal Power</t>
  </si>
  <si>
    <t>Multi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</si>
  <si>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</si>
  <si>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</si>
  <si>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</si>
  <si>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</si>
  <si>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</si>
  <si>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B20015</t>
  </si>
  <si>
    <t>Cynthia|Caroline|Amelia</t>
  </si>
  <si>
    <t>Twin: 66"W x 86"L/20"W x 26" L + 1"D/13"W x 11"L + 1.5"D</t>
  </si>
  <si>
    <t>MZK10-209</t>
  </si>
  <si>
    <t>Full/Queen:86"Wx86"L/20"Wx26"L+1"D(2)/13"Wx11"L+1.</t>
  </si>
  <si>
    <t>MZK10-156</t>
  </si>
  <si>
    <t>B20016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</si>
  <si>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</si>
  <si>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</si>
  <si>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</si>
  <si>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</si>
  <si>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</si>
  <si>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</si>
  <si>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</si>
  <si>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</si>
  <si>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</si>
  <si>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</si>
  <si>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</si>
  <si>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</si>
  <si>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</si>
  <si>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</si>
  <si>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</si>
  <si>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</si>
  <si>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</si>
  <si>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</si>
  <si>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</si>
  <si>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</si>
  <si>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</si>
  <si>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</si>
  <si>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</si>
  <si>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</si>
  <si>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</si>
  <si>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</si>
  <si>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</si>
  <si>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B20019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</si>
  <si>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</si>
  <si>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</si>
  <si>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</si>
  <si>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</si>
  <si>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</si>
  <si>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</si>
  <si>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</si>
  <si>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</si>
  <si>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</si>
  <si>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MZ10-260</t>
  </si>
  <si>
    <t>B20020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</si>
  <si>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</si>
  <si>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</si>
  <si>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</si>
  <si>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</si>
  <si>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</si>
  <si>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</si>
  <si>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</si>
  <si>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Close-out</t>
  </si>
  <si>
    <t>MZ80-244</t>
  </si>
  <si>
    <t>MZK10-214</t>
  </si>
  <si>
    <t>B20021</t>
  </si>
  <si>
    <t>Twin: 66"W x 86"L/20"W x 26" L + 1"D/16"W x 16"L</t>
  </si>
  <si>
    <t>MZK10-215</t>
  </si>
  <si>
    <t>Full/Queen: 86"W x 86"L/20"W x 26"L + 1"D (2)/16"W x 16"L</t>
  </si>
  <si>
    <t>MZ80-307</t>
  </si>
  <si>
    <t>B20022</t>
  </si>
  <si>
    <t>Josh|Andrew|Liam</t>
  </si>
  <si>
    <t>MZ80-308</t>
  </si>
  <si>
    <t>Full/Queen: 86x90"/20x26+2(2)"/10x18"</t>
  </si>
  <si>
    <t>MZ10-0621</t>
  </si>
  <si>
    <t>B20023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</si>
  <si>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</si>
  <si>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</si>
  <si>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</si>
  <si>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</si>
  <si>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</si>
  <si>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</si>
  <si>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</si>
  <si>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</si>
  <si>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</si>
  <si>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</si>
  <si>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</si>
  <si>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</si>
  <si>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</si>
  <si>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</si>
  <si>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</si>
  <si>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</si>
  <si>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</si>
  <si>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</si>
  <si>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</si>
  <si>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</si>
  <si>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</si>
  <si>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</si>
  <si>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</si>
  <si>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</si>
  <si>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B20026</t>
  </si>
  <si>
    <t>Morgan|Ellen|Lindsey</t>
  </si>
  <si>
    <t>100% Polyester Microfiber Printed Ruffled Comforter Set</t>
  </si>
  <si>
    <t>MZ10-232</t>
  </si>
  <si>
    <t>MZK10-164</t>
  </si>
  <si>
    <t>B20027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</si>
  <si>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</si>
  <si>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</si>
  <si>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</si>
  <si>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</si>
  <si>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</si>
  <si>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</si>
  <si>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</si>
  <si>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</si>
  <si>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</si>
  <si>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B20028</t>
  </si>
  <si>
    <t>Pearl|Phoebe|Daphne</t>
  </si>
  <si>
    <t>Aqua/Purple</t>
  </si>
  <si>
    <t>100% Polyester Metallic Printed Comforter Set</t>
  </si>
  <si>
    <t>MZ10-0592</t>
  </si>
  <si>
    <t>MZ12-0593</t>
  </si>
  <si>
    <t>100% Polyester Metallic Printed Duvet Cover Set</t>
  </si>
  <si>
    <t>MZ12-0594</t>
  </si>
  <si>
    <t>MZK10-245</t>
  </si>
  <si>
    <t>B20029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</si>
  <si>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</si>
  <si>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</si>
  <si>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</si>
  <si>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</si>
  <si>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</si>
  <si>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</si>
  <si>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</si>
  <si>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</si>
  <si>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</si>
  <si>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</si>
  <si>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</si>
  <si>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</si>
  <si>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</si>
  <si>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</si>
  <si>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</si>
  <si>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</si>
  <si>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MZ10-188</t>
  </si>
  <si>
    <t>B20031</t>
  </si>
  <si>
    <t>Pipeline|Colton|Maverick</t>
  </si>
  <si>
    <t>Red/Grey/Black</t>
  </si>
  <si>
    <t>Twin/Twin XL: 66x90"/20x26"/10x18"</t>
  </si>
  <si>
    <t>MZ10-189</t>
  </si>
  <si>
    <t>MZK10-201</t>
  </si>
  <si>
    <t>B20032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</si>
  <si>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</si>
  <si>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</si>
  <si>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</si>
  <si>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</si>
  <si>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</si>
  <si>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</si>
  <si>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B20033</t>
  </si>
  <si>
    <t>Reagan|Gemma|Leona</t>
  </si>
  <si>
    <t>MZ10-228</t>
  </si>
  <si>
    <t>MZ10-484</t>
  </si>
  <si>
    <t>MZ10-223</t>
  </si>
  <si>
    <t>B20034</t>
  </si>
  <si>
    <t>Riley|Sadie|Angela</t>
  </si>
  <si>
    <t>MZ10-224</t>
  </si>
  <si>
    <t>MZK10-110</t>
  </si>
  <si>
    <t>B20035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</si>
  <si>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</si>
  <si>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</si>
  <si>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</si>
  <si>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</si>
  <si>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</si>
  <si>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</si>
  <si>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</si>
  <si>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</si>
  <si>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</si>
  <si>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</si>
  <si>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</si>
  <si>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</si>
  <si>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</si>
  <si>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</si>
  <si>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</si>
  <si>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</si>
  <si>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</si>
  <si>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</si>
  <si>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</si>
  <si>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B20037</t>
  </si>
  <si>
    <t>Tamil|Asha|Tula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</si>
  <si>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</si>
  <si>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</si>
  <si>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</si>
  <si>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</si>
  <si>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</si>
  <si>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</si>
  <si>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</si>
  <si>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</si>
  <si>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MZ50-275</t>
  </si>
  <si>
    <t>Tamil|Asha</t>
  </si>
  <si>
    <t>THROW(50)</t>
  </si>
  <si>
    <t>60x70"</t>
  </si>
  <si>
    <t>100% Polyester Printed Microfiber Quilted Throw Blanket</t>
  </si>
  <si>
    <t>FB50201</t>
  </si>
  <si>
    <t>MZ80-064</t>
  </si>
  <si>
    <t>Twin/TXL: 68x90"/20x26"(1)/10x18"</t>
  </si>
  <si>
    <t>100% Polyester Microfiber Printed Quilt Mini Set</t>
  </si>
  <si>
    <t>MZ80-065</t>
  </si>
  <si>
    <t>MZ80-220</t>
  </si>
  <si>
    <t>King/Cal King: 104x90"/20x36+1/2"(2)/10x18"</t>
  </si>
  <si>
    <t>FB80203</t>
  </si>
  <si>
    <t>MZK10-168</t>
  </si>
  <si>
    <t>B20038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</si>
  <si>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</si>
  <si>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</si>
  <si>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</si>
  <si>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</si>
  <si>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</si>
  <si>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</si>
  <si>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</si>
  <si>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</si>
  <si>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</si>
  <si>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</si>
  <si>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</si>
  <si>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</si>
  <si>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</si>
  <si>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</si>
  <si>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</si>
  <si>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</si>
  <si>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</si>
  <si>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</si>
  <si>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</si>
  <si>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</si>
  <si>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</si>
  <si>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</si>
  <si>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</si>
  <si>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</si>
  <si>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</si>
  <si>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</si>
  <si>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B20040B</t>
  </si>
  <si>
    <t>Purple/Silver</t>
  </si>
  <si>
    <t>MZ10-0574</t>
  </si>
  <si>
    <t>MZ10-0629</t>
  </si>
  <si>
    <t>B20040C</t>
  </si>
  <si>
    <t>Aqua/Silver</t>
  </si>
  <si>
    <t>MZ10-0630</t>
  </si>
  <si>
    <t>MZ10-0642</t>
  </si>
  <si>
    <t>B20041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</si>
  <si>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</si>
  <si>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</si>
  <si>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</si>
  <si>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</si>
  <si>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</si>
  <si>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</si>
  <si>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</si>
  <si>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</si>
  <si>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</si>
  <si>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</si>
  <si>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</si>
  <si>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</si>
  <si>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</si>
  <si>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</si>
  <si>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</si>
  <si>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</si>
  <si>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</si>
  <si>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</si>
  <si>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</si>
  <si>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</si>
  <si>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</si>
  <si>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</si>
  <si>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</si>
  <si>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</si>
  <si>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</si>
  <si>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</si>
  <si>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</si>
  <si>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FC10002</t>
  </si>
  <si>
    <t>lumeizhong@scmhome.com</t>
  </si>
  <si>
    <t>MPS10-101</t>
  </si>
  <si>
    <t>King/Cal King: 104x90"</t>
  </si>
  <si>
    <t>FC10004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</si>
  <si>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</si>
  <si>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</si>
  <si>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</si>
  <si>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</si>
  <si>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</si>
  <si>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</si>
  <si>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</si>
  <si>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FC16007</t>
  </si>
  <si>
    <t>BASI16-0470</t>
  </si>
  <si>
    <t>Twin XL: 39x80+2"</t>
  </si>
  <si>
    <t>FC16008</t>
  </si>
  <si>
    <t>BASI16-0471</t>
  </si>
  <si>
    <t>Full: 54x75+2"</t>
  </si>
  <si>
    <t>FC16009</t>
  </si>
  <si>
    <t>BASI16-0472</t>
  </si>
  <si>
    <t>Queen: 60x80+2"</t>
  </si>
  <si>
    <t>FC16010</t>
  </si>
  <si>
    <t>BASI16-0473</t>
  </si>
  <si>
    <t>King: 78x80+2"</t>
  </si>
  <si>
    <t>FC16011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</si>
  <si>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</si>
  <si>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</si>
  <si>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</si>
  <si>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</si>
  <si>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</si>
  <si>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</si>
  <si>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</si>
  <si>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</si>
  <si>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</si>
  <si>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</si>
  <si>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</si>
  <si>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</si>
  <si>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</si>
  <si>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FC16002</t>
  </si>
  <si>
    <t>BASI16-0417</t>
  </si>
  <si>
    <t>C0005</t>
  </si>
  <si>
    <t>3" Gel Memory Foam|3" Gel Memory Foam|3" Gel Memory Foam</t>
  </si>
  <si>
    <t>Twin: 39x75+3"</t>
  </si>
  <si>
    <t>3" Gel Memory Foam Topper</t>
  </si>
  <si>
    <t>BASI16-0418</t>
  </si>
  <si>
    <t>Full: 54x75+3"</t>
  </si>
  <si>
    <t>BASI16-0419</t>
  </si>
  <si>
    <t>Queen: 60x80+3"</t>
  </si>
  <si>
    <t>BASI16-0420</t>
  </si>
  <si>
    <t>King: 78x80+3"</t>
  </si>
  <si>
    <t>BASI16-0421</t>
  </si>
  <si>
    <t>Cal King: 72x84+3"</t>
  </si>
  <si>
    <t>FC16012</t>
  </si>
  <si>
    <t>BASI10-0256</t>
  </si>
  <si>
    <t>C0006</t>
  </si>
  <si>
    <t>Benton|Canton|Canton</t>
  </si>
  <si>
    <t>Twin: 63x88"/63x68"</t>
  </si>
  <si>
    <t>100% Polyester Microfiber Comforter</t>
  </si>
  <si>
    <t>FC10001</t>
  </si>
  <si>
    <t>jianghuili@scmhome.com</t>
  </si>
  <si>
    <t>BASI10-0257</t>
  </si>
  <si>
    <t>Full/Queen: 88x92"/88x72"</t>
  </si>
  <si>
    <t>BASI10-0258</t>
  </si>
  <si>
    <t>King/Cal King: 104x92"/104x72"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</si>
  <si>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</si>
  <si>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</si>
  <si>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</si>
  <si>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</si>
  <si>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</si>
  <si>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</si>
  <si>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</si>
  <si>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</si>
  <si>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</si>
  <si>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</si>
  <si>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</si>
  <si>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</si>
  <si>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</si>
  <si>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FC16001</t>
  </si>
  <si>
    <t>BASI16-0032TXL</t>
  </si>
  <si>
    <t>Twin XL: 39x80x15"</t>
  </si>
  <si>
    <t>BASI16-0033</t>
  </si>
  <si>
    <t>Full: 54x75x15"</t>
  </si>
  <si>
    <t>FC16003</t>
  </si>
  <si>
    <t>BASI16-0034</t>
  </si>
  <si>
    <t>Queen: 60x80x15"</t>
  </si>
  <si>
    <t>FC16004</t>
  </si>
  <si>
    <t>BASI16-0035</t>
  </si>
  <si>
    <t>King: 78x80x15"</t>
  </si>
  <si>
    <t>FC16005</t>
  </si>
  <si>
    <t>BASI16-0249</t>
  </si>
  <si>
    <t>Cal King: 72x84+15"</t>
  </si>
  <si>
    <t>FC16006</t>
  </si>
  <si>
    <t>BASI16-0175</t>
  </si>
  <si>
    <t>C0009</t>
  </si>
  <si>
    <t>Serenity|Harmony|Harmony</t>
  </si>
  <si>
    <t>100% Polyester Microfiber Waterproof Mattress Pad</t>
  </si>
  <si>
    <t>wuhao@scmhome.com</t>
  </si>
  <si>
    <t>BASI16-0176</t>
  </si>
  <si>
    <t>Twin XL</t>
  </si>
  <si>
    <t>BASI16-0177</t>
  </si>
  <si>
    <t>BASI16-0178</t>
  </si>
  <si>
    <t>Queen</t>
  </si>
  <si>
    <t>BASI16-0179</t>
  </si>
  <si>
    <t>King</t>
  </si>
  <si>
    <t>BASI16-0180</t>
  </si>
  <si>
    <t>Cal King</t>
  </si>
  <si>
    <t>MP51-1533</t>
  </si>
  <si>
    <t>C0010A</t>
  </si>
  <si>
    <t>Windom|Prospect|Prospect</t>
  </si>
  <si>
    <t>BLANKET(51)</t>
  </si>
  <si>
    <t>Grey</t>
  </si>
  <si>
    <t>Twin: 68x90"</t>
  </si>
  <si>
    <t>100% Polyester Microfiber 3M Scotchgard Solid Blanket</t>
  </si>
  <si>
    <t>FC51001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</si>
  <si>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</si>
  <si>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</si>
  <si>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</si>
  <si>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</si>
  <si>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</si>
  <si>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</si>
  <si>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</si>
  <si>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</si>
  <si>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</si>
  <si>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</si>
  <si>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</si>
  <si>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</si>
  <si>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</si>
  <si>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</si>
  <si>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</si>
  <si>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</si>
  <si>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</si>
  <si>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</si>
  <si>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</si>
  <si>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</si>
  <si>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</si>
  <si>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</si>
  <si>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</si>
  <si>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</si>
  <si>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</si>
  <si>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</si>
  <si>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</si>
  <si>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</si>
  <si>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</si>
  <si>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</si>
  <si>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</si>
  <si>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</si>
  <si>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</si>
  <si>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</si>
  <si>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</si>
  <si>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</si>
  <si>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</si>
  <si>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</si>
  <si>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</si>
  <si>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</si>
  <si>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</si>
  <si>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</si>
  <si>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</si>
  <si>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</si>
  <si>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</si>
  <si>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</si>
  <si>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</si>
  <si>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</si>
  <si>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</si>
  <si>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</si>
  <si>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</si>
  <si>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</si>
  <si>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</si>
  <si>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</si>
  <si>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</si>
  <si>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</si>
  <si>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</si>
  <si>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</si>
  <si>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</si>
  <si>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</si>
  <si>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</si>
  <si>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</si>
  <si>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</si>
  <si>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</si>
  <si>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</si>
  <si>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</si>
  <si>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</si>
  <si>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</si>
  <si>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</si>
  <si>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</si>
  <si>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</si>
  <si>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</si>
  <si>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</si>
  <si>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</si>
  <si>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</si>
  <si>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</si>
  <si>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</si>
  <si>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</si>
  <si>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</si>
  <si>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</si>
  <si>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</si>
  <si>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</si>
  <si>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</si>
  <si>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</si>
  <si>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</si>
  <si>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</si>
  <si>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BASI16-0451</t>
  </si>
  <si>
    <t>Full: 54x75+4"</t>
  </si>
  <si>
    <t>BASI16-0452</t>
  </si>
  <si>
    <t>Queen: 60x80+4"</t>
  </si>
  <si>
    <t>BASI16-0453</t>
  </si>
  <si>
    <t>King: 78x80+4"</t>
  </si>
  <si>
    <t>BASI16-0454</t>
  </si>
  <si>
    <t>Cal King: 72x84+4"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</si>
  <si>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</si>
  <si>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</si>
  <si>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</si>
  <si>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</si>
  <si>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</si>
  <si>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yaozhan@scmhome.com</t>
  </si>
  <si>
    <t>BASI16-0327</t>
  </si>
  <si>
    <t>Full: 54x75+12"</t>
  </si>
  <si>
    <t>BASI16-0328</t>
  </si>
  <si>
    <t>Queen: 60x80+12"</t>
  </si>
  <si>
    <t>BASI16-0329</t>
  </si>
  <si>
    <t>King: 78x80+12"</t>
  </si>
  <si>
    <t>BASI16-0330</t>
  </si>
  <si>
    <t>CalKing: 72x84+12"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</si>
  <si>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</si>
  <si>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</si>
  <si>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</si>
  <si>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</si>
  <si>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</si>
  <si>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</si>
  <si>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FC30001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</si>
  <si>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</si>
  <si>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</si>
  <si>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</si>
  <si>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</si>
  <si>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</si>
  <si>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</si>
  <si>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</si>
  <si>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</si>
  <si>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</si>
  <si>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</si>
  <si>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</si>
  <si>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</si>
  <si>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</si>
  <si>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</si>
  <si>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</si>
  <si>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</si>
  <si>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</si>
  <si>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</si>
  <si>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</si>
  <si>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</si>
  <si>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</si>
  <si>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</si>
  <si>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</si>
  <si>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</si>
  <si>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</si>
  <si>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</si>
  <si>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</si>
  <si>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</si>
  <si>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</si>
  <si>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</si>
  <si>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</si>
  <si>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</si>
  <si>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</si>
  <si>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</si>
  <si>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</si>
  <si>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</si>
  <si>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</si>
  <si>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</si>
  <si>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</si>
  <si>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</si>
  <si>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</si>
  <si>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</si>
  <si>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</si>
  <si>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</si>
  <si>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</si>
  <si>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</si>
  <si>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</si>
  <si>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</si>
  <si>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</si>
  <si>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</si>
  <si>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</si>
  <si>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</si>
  <si>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</si>
  <si>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</si>
  <si>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</si>
  <si>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</si>
  <si>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</si>
  <si>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</si>
  <si>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</si>
  <si>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</si>
  <si>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qianyueyun@scmhome.com</t>
  </si>
  <si>
    <t>MP16-3145</t>
  </si>
  <si>
    <t>Twin XL: 39x80+15"</t>
  </si>
  <si>
    <t>MP16-3146</t>
  </si>
  <si>
    <t>Full: 54x75+15"</t>
  </si>
  <si>
    <t>MP16-3147</t>
  </si>
  <si>
    <t>Queen: 60x80+15"</t>
  </si>
  <si>
    <t>MP16-3148</t>
  </si>
  <si>
    <t>King: 78x80+15"</t>
  </si>
  <si>
    <t>MP16-3149</t>
  </si>
  <si>
    <t>BASI16-0381</t>
  </si>
  <si>
    <t>C0021</t>
  </si>
  <si>
    <t>1.5" Gel Memory Foam|1.5" Gel Memory Foam|1.5" Gel Memory Foam</t>
  </si>
  <si>
    <t>39x75x1.5"</t>
  </si>
  <si>
    <t>1.5" Gel Memory Foam Topper</t>
  </si>
  <si>
    <t>BASI16-0382</t>
  </si>
  <si>
    <t>54x75x1.5"</t>
  </si>
  <si>
    <t>BASI16-0383</t>
  </si>
  <si>
    <t>60x80x1.5"</t>
  </si>
  <si>
    <t>BASI16-0384</t>
  </si>
  <si>
    <t>78x80x1.5"</t>
  </si>
  <si>
    <t>BASI16-0416</t>
  </si>
  <si>
    <t>39x80x1.5"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</si>
  <si>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</si>
  <si>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</si>
  <si>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</si>
  <si>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</si>
  <si>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</si>
  <si>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</si>
  <si>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</si>
  <si>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</si>
  <si>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</si>
  <si>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</si>
  <si>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</si>
  <si>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</si>
  <si>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</si>
  <si>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</si>
  <si>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</si>
  <si>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</si>
  <si>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</si>
  <si>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</si>
  <si>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</si>
  <si>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</si>
  <si>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</si>
  <si>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</si>
  <si>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</si>
  <si>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</si>
  <si>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</si>
  <si>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</si>
  <si>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</si>
  <si>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</si>
  <si>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</si>
  <si>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panbinxiao@scmhome.com</t>
  </si>
  <si>
    <t>BASI10-0291</t>
  </si>
  <si>
    <t>BASI10-0292</t>
  </si>
  <si>
    <t>King: 104x90"</t>
  </si>
  <si>
    <t>FC10003</t>
  </si>
  <si>
    <t>BASI10-0293</t>
  </si>
  <si>
    <t>Warmer|Warmer|Warmer</t>
  </si>
  <si>
    <t>BASI10-0294</t>
  </si>
  <si>
    <t>BASI10-0295</t>
  </si>
  <si>
    <t>BASI10-0297</t>
  </si>
  <si>
    <t>Maximum Warmth|Maximum Warmth|Maximum Warmth</t>
  </si>
  <si>
    <t>BASI10-0298</t>
  </si>
  <si>
    <t>BASI51-0323</t>
  </si>
  <si>
    <t>C0024</t>
  </si>
  <si>
    <t>Wonder Wool</t>
  </si>
  <si>
    <t>Twin: 66x90"</t>
  </si>
  <si>
    <t>100% Cotton Sateen Double Insertion Blanket</t>
  </si>
  <si>
    <t>BASI51-0324</t>
  </si>
  <si>
    <t>BASI51-0325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</si>
  <si>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</si>
  <si>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</si>
  <si>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</si>
  <si>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</si>
  <si>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</si>
  <si>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</si>
  <si>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</si>
  <si>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</si>
  <si>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</si>
  <si>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</si>
  <si>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</si>
  <si>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</si>
  <si>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</si>
  <si>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</si>
  <si>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</si>
  <si>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</si>
  <si>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</si>
  <si>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</si>
  <si>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</si>
  <si>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</si>
  <si>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</si>
  <si>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</si>
  <si>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</si>
  <si>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</si>
  <si>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</si>
  <si>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</si>
  <si>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</si>
  <si>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BASI16-0191</t>
  </si>
  <si>
    <t>Queen: 60x72"</t>
  </si>
  <si>
    <t>BASI16-0236</t>
  </si>
  <si>
    <t>C0027</t>
  </si>
  <si>
    <t>Highline|Montview|Montview</t>
  </si>
  <si>
    <t>Twin: 39x75+14"</t>
  </si>
  <si>
    <t>100% Polyester Microfiber Mattress Pad w/ 3M Moisture</t>
  </si>
  <si>
    <t>BASI16-0237</t>
  </si>
  <si>
    <t>Twin XL: 39x80+14"</t>
  </si>
  <si>
    <t>BASI16-0238</t>
  </si>
  <si>
    <t>Full: 54x75+14"</t>
  </si>
  <si>
    <t>BASI16-0239</t>
  </si>
  <si>
    <t>Queen: 60x80+14"</t>
  </si>
  <si>
    <t>BASI16-0240</t>
  </si>
  <si>
    <t>King: 78x80+14"</t>
  </si>
  <si>
    <t>BASI16-0288</t>
  </si>
  <si>
    <t>C0028</t>
  </si>
  <si>
    <t>Holden|Amity|Amity</t>
  </si>
  <si>
    <t>Full: 54x72+6"</t>
  </si>
  <si>
    <t>100% Polyester Microfiber Harmony Sofa Mattress Pad</t>
  </si>
  <si>
    <t>BASI16-0289</t>
  </si>
  <si>
    <t>Queen: 60x72+6"</t>
  </si>
  <si>
    <t>BASI10-0553</t>
  </si>
  <si>
    <t>C0029</t>
  </si>
  <si>
    <t>300 Thread Count|300 Thread Count|300 Thread Count</t>
  </si>
  <si>
    <t>100% Cotton Tencel Filled Comforter</t>
  </si>
  <si>
    <t>xielizhen@scmhome.com</t>
  </si>
  <si>
    <t>BASI10-0554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</si>
  <si>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</si>
  <si>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</si>
  <si>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</si>
  <si>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</si>
  <si>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</si>
  <si>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</si>
  <si>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</si>
  <si>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</si>
  <si>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</si>
  <si>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</si>
  <si>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</si>
  <si>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</si>
  <si>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</si>
  <si>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</si>
  <si>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</si>
  <si>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BASI30-0525</t>
  </si>
  <si>
    <t>King: 20x36x5.5"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</si>
  <si>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</si>
  <si>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</si>
  <si>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</si>
  <si>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</si>
  <si>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</si>
  <si>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</si>
  <si>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</si>
  <si>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</si>
  <si>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</si>
  <si>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Donation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</si>
  <si>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</si>
  <si>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</si>
  <si>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</si>
  <si>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</si>
  <si>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</si>
  <si>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</si>
  <si>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</si>
  <si>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TN10-0348</t>
  </si>
  <si>
    <t>Full/Queen: 90"W x 96"L</t>
  </si>
  <si>
    <t>TN10-0349</t>
  </si>
  <si>
    <t>King: 108"W x 96"L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</si>
  <si>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</si>
  <si>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</si>
  <si>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</si>
  <si>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</si>
  <si>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</si>
  <si>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</si>
  <si>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</si>
  <si>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</si>
  <si>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</si>
  <si>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</si>
  <si>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</si>
  <si>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</si>
  <si>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</si>
  <si>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</si>
  <si>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</si>
  <si>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</si>
  <si>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</si>
  <si>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</si>
  <si>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</si>
  <si>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</si>
  <si>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</si>
  <si>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</si>
  <si>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</si>
  <si>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</si>
  <si>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</si>
  <si>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</si>
  <si>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</si>
  <si>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</si>
  <si>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</si>
  <si>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</si>
  <si>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</si>
  <si>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</si>
  <si>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</si>
  <si>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</si>
  <si>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</si>
  <si>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</si>
  <si>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</si>
  <si>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</si>
  <si>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</si>
  <si>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</si>
  <si>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</si>
  <si>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</si>
  <si>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</si>
  <si>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</si>
  <si>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</si>
  <si>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</si>
  <si>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</si>
  <si>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</si>
  <si>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</si>
  <si>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</si>
  <si>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</si>
  <si>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</si>
  <si>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</si>
  <si>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</si>
  <si>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</si>
  <si>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</si>
  <si>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</si>
  <si>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</si>
  <si>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</si>
  <si>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</si>
  <si>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</si>
  <si>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</si>
  <si>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</si>
  <si>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</si>
  <si>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</si>
  <si>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</si>
  <si>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</si>
  <si>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</si>
  <si>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</si>
  <si>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</si>
  <si>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</si>
  <si>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</si>
  <si>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</si>
  <si>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</si>
  <si>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</si>
  <si>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</si>
  <si>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</si>
  <si>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</si>
  <si>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</si>
  <si>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</si>
  <si>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</si>
  <si>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</si>
  <si>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</si>
  <si>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</si>
  <si>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</si>
  <si>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</si>
  <si>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</si>
  <si>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</si>
  <si>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</si>
  <si>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</si>
  <si>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</si>
  <si>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</si>
  <si>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</si>
  <si>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</si>
  <si>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</si>
  <si>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</si>
  <si>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</si>
  <si>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</si>
  <si>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</si>
  <si>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</si>
  <si>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</si>
  <si>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</si>
  <si>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</si>
  <si>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</si>
  <si>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</si>
  <si>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</si>
  <si>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</si>
  <si>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</si>
  <si>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</si>
  <si>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</si>
  <si>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</si>
  <si>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</si>
  <si>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</si>
  <si>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</si>
  <si>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</si>
  <si>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</si>
  <si>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</si>
  <si>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</si>
  <si>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</si>
  <si>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</si>
  <si>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</si>
  <si>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</si>
  <si>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</si>
  <si>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</si>
  <si>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</si>
  <si>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</si>
  <si>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</si>
  <si>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</si>
  <si>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</si>
  <si>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</si>
  <si>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FE10001</t>
  </si>
  <si>
    <t>BASI10-0254</t>
  </si>
  <si>
    <t>Full/Queen: 90x90"/20x26+2"(2)</t>
  </si>
  <si>
    <t>FE10003</t>
  </si>
  <si>
    <t>BASI10-0255</t>
  </si>
  <si>
    <t>King/Cal King: 104x90"/20x36+2"(2)</t>
  </si>
  <si>
    <t>FE10005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</si>
  <si>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</si>
  <si>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</si>
  <si>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</si>
  <si>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</si>
  <si>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</si>
  <si>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</si>
  <si>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</si>
  <si>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</si>
  <si>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</si>
  <si>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</si>
  <si>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</si>
  <si>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</si>
  <si>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</si>
  <si>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</si>
  <si>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</si>
  <si>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</si>
  <si>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</si>
  <si>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</si>
  <si>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</si>
  <si>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</si>
  <si>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</si>
  <si>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FE10002</t>
  </si>
  <si>
    <t>BASI10-0196</t>
  </si>
  <si>
    <t>Full/Queen: 86x90"/20x26+2"(2)</t>
  </si>
  <si>
    <t>BASI10-0197</t>
  </si>
  <si>
    <t>King: 102x90"/20x36+2"(2)</t>
  </si>
  <si>
    <t>FE10004</t>
  </si>
  <si>
    <t>BASI10-0198</t>
  </si>
  <si>
    <t>E0002B</t>
  </si>
  <si>
    <t>Navy/Light Blue</t>
  </si>
  <si>
    <t>BASI10-0199</t>
  </si>
  <si>
    <t>BASI10-0200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</si>
  <si>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</si>
  <si>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</si>
  <si>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</si>
  <si>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</si>
  <si>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</si>
  <si>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</si>
  <si>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</si>
  <si>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</si>
  <si>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</si>
  <si>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</si>
  <si>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</si>
  <si>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</si>
  <si>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</si>
  <si>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</si>
  <si>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</si>
  <si>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</si>
  <si>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</si>
  <si>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</si>
  <si>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</si>
  <si>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</si>
  <si>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</si>
  <si>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</si>
  <si>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</si>
  <si>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</si>
  <si>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</si>
  <si>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</si>
  <si>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</si>
  <si>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</si>
  <si>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BASI10-0243</t>
  </si>
  <si>
    <t>BASI10-0244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</si>
  <si>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</si>
  <si>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</si>
  <si>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</si>
  <si>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</si>
  <si>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</si>
  <si>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</si>
  <si>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</si>
  <si>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</si>
  <si>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</si>
  <si>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</si>
  <si>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</si>
  <si>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</si>
  <si>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</si>
  <si>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</si>
  <si>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</si>
  <si>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</si>
  <si>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</si>
  <si>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</si>
  <si>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</si>
  <si>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</si>
  <si>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</si>
  <si>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</si>
  <si>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</si>
  <si>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</si>
  <si>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</si>
  <si>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</si>
  <si>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</si>
  <si>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</si>
  <si>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</si>
  <si>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FE10008</t>
  </si>
  <si>
    <t>MP10-5058</t>
  </si>
  <si>
    <t>Full/Queen: 90"W x 90"L/20"W x 26"L + 2"D (2)</t>
  </si>
  <si>
    <t>FE10010</t>
  </si>
  <si>
    <t>MP10-5059</t>
  </si>
  <si>
    <t>King/Cal King: 104"W x 90"L/20"W x 36"L + 2"D (2)</t>
  </si>
  <si>
    <t>FE10011</t>
  </si>
  <si>
    <t>MP12-7516</t>
  </si>
  <si>
    <t>E0004A-1</t>
  </si>
  <si>
    <t>Full/Queen:90"x90"/20"x26"+2"(2)</t>
  </si>
  <si>
    <t>100% Polyester Arya Embroidery Fur Duvet Cover Set</t>
  </si>
  <si>
    <t>FE12005</t>
  </si>
  <si>
    <t>MP12-7517</t>
  </si>
  <si>
    <t>King:104"x90"/20"x36"+2"(2)</t>
  </si>
  <si>
    <t>FE12006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</si>
  <si>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</si>
  <si>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</si>
  <si>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</si>
  <si>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</si>
  <si>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</si>
  <si>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</si>
  <si>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</si>
  <si>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</si>
  <si>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</si>
  <si>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</si>
  <si>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</si>
  <si>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</si>
  <si>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</si>
  <si>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</si>
  <si>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</si>
  <si>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</si>
  <si>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</si>
  <si>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</si>
  <si>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</si>
  <si>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</si>
  <si>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</si>
  <si>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</si>
  <si>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</si>
  <si>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</si>
  <si>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</si>
  <si>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</si>
  <si>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</si>
  <si>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</si>
  <si>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</si>
  <si>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</si>
  <si>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</si>
  <si>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</si>
  <si>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</si>
  <si>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</si>
  <si>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WR10-2062</t>
  </si>
  <si>
    <t>Full/Queen: 86"W x 86"L/20"W x 26"L + 2"D (2)/18"W x 18"L</t>
  </si>
  <si>
    <t>WR10-2063</t>
  </si>
  <si>
    <t>King: 102"W x 86"L/20"W x 36"L + 2"D (2)/18"W x 18"L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</si>
  <si>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</si>
  <si>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</si>
  <si>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</si>
  <si>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</si>
  <si>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</si>
  <si>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</si>
  <si>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</si>
  <si>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</si>
  <si>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</si>
  <si>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</si>
  <si>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</si>
  <si>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</si>
  <si>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</si>
  <si>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</si>
  <si>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</si>
  <si>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</si>
  <si>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</si>
  <si>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</si>
  <si>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</si>
  <si>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</si>
  <si>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</si>
  <si>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</si>
  <si>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</si>
  <si>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</si>
  <si>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</si>
  <si>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</si>
  <si>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</si>
  <si>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</si>
  <si>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</si>
  <si>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</si>
  <si>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</si>
  <si>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</si>
  <si>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</si>
  <si>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</si>
  <si>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</si>
  <si>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</si>
  <si>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</si>
  <si>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</si>
  <si>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</si>
  <si>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</si>
  <si>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</si>
  <si>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</si>
  <si>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</si>
  <si>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</si>
  <si>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</si>
  <si>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</si>
  <si>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</si>
  <si>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</si>
  <si>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</si>
  <si>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</si>
  <si>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</si>
  <si>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</si>
  <si>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</si>
  <si>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</si>
  <si>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</si>
  <si>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</si>
  <si>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</si>
  <si>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</si>
  <si>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</si>
  <si>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</si>
  <si>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</si>
  <si>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</si>
  <si>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FE10006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</si>
  <si>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</si>
  <si>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</si>
  <si>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</si>
  <si>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</si>
  <si>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</si>
  <si>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</si>
  <si>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</si>
  <si>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</si>
  <si>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</si>
  <si>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</si>
  <si>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</si>
  <si>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</si>
  <si>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</si>
  <si>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</si>
  <si>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</si>
  <si>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</si>
  <si>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</si>
  <si>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</si>
  <si>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</si>
  <si>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</si>
  <si>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</si>
  <si>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BASI10-0340</t>
  </si>
  <si>
    <t>BASI10-0341</t>
  </si>
  <si>
    <t>King: 104x90"/20x36+2"(2)</t>
  </si>
  <si>
    <t>BASI10-0342</t>
  </si>
  <si>
    <t>E0008B</t>
  </si>
  <si>
    <t>BASI10-0343</t>
  </si>
  <si>
    <t>BASI10-0344</t>
  </si>
  <si>
    <t>BASI10-0348</t>
  </si>
  <si>
    <t>E0008C</t>
  </si>
  <si>
    <t>Indigo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</si>
  <si>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</si>
  <si>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</si>
  <si>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</si>
  <si>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</si>
  <si>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</si>
  <si>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</si>
  <si>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</si>
  <si>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</si>
  <si>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MP10-1254</t>
  </si>
  <si>
    <t>King/Cal King:  102x90"/20x36+2"</t>
  </si>
  <si>
    <t>MP10-1256</t>
  </si>
  <si>
    <t>E0009B</t>
  </si>
  <si>
    <t>MP10-1257</t>
  </si>
  <si>
    <t>100% Polyester Microcell Down Alternative Comforter Mini Set with 3M Moisture Treatement,</t>
  </si>
  <si>
    <t>MP10-1259</t>
  </si>
  <si>
    <t>E0009C</t>
  </si>
  <si>
    <t>MP10-1260</t>
  </si>
  <si>
    <t>MP10-2434</t>
  </si>
  <si>
    <t>E0009D</t>
  </si>
  <si>
    <t>Sarasota|Belford</t>
  </si>
  <si>
    <t>Full/Queen: 88x88"/20x26+2"(2)</t>
  </si>
  <si>
    <t>100% Polyester Microcell Down Alternative Comforter Mini Set with 3M Moisture Treatement</t>
  </si>
  <si>
    <t>MP10-2435</t>
  </si>
  <si>
    <t>King/Cal King:  102x90"/20x36+2"(2)</t>
  </si>
  <si>
    <t>MP10-4308</t>
  </si>
  <si>
    <t>E0009E</t>
  </si>
  <si>
    <t>100% Polyester Microcell Comforter Mini Set with 3M Moisture Treatment</t>
  </si>
  <si>
    <t>MP10-4309</t>
  </si>
  <si>
    <t>MP10-4311</t>
  </si>
  <si>
    <t>E0009F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</si>
  <si>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</si>
  <si>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</si>
  <si>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</si>
  <si>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</si>
  <si>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</si>
  <si>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</si>
  <si>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</si>
  <si>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</si>
  <si>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ID10-162</t>
  </si>
  <si>
    <t>Full/Queen: 86x90"/20x26"(2)</t>
  </si>
  <si>
    <t>ID10-163</t>
  </si>
  <si>
    <t>King: 102x90"/20x36"(2)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</si>
  <si>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</si>
  <si>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</si>
  <si>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</si>
  <si>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</si>
  <si>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</si>
  <si>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</si>
  <si>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</si>
  <si>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</si>
  <si>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</si>
  <si>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</si>
  <si>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</si>
  <si>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</si>
  <si>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FE10009</t>
  </si>
  <si>
    <t>MP10-1994</t>
  </si>
  <si>
    <t>MP10-1995</t>
  </si>
  <si>
    <t>MP50-3078</t>
  </si>
  <si>
    <t>E0011A-1</t>
  </si>
  <si>
    <t>100% Polyester Embroidery Solid Ultra Plush Throw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</si>
  <si>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</si>
  <si>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</si>
  <si>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</si>
  <si>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</si>
  <si>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</si>
  <si>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</si>
  <si>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</si>
  <si>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</si>
  <si>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BASI10-0418</t>
  </si>
  <si>
    <t>BASI10-0419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</si>
  <si>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</si>
  <si>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</si>
  <si>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</si>
  <si>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</si>
  <si>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</si>
  <si>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</si>
  <si>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</si>
  <si>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</si>
  <si>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</si>
  <si>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</si>
  <si>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</si>
  <si>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</si>
  <si>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</si>
  <si>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</si>
  <si>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</si>
  <si>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</si>
  <si>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</si>
  <si>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</si>
  <si>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</si>
  <si>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</si>
  <si>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</si>
  <si>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MPE10-562</t>
  </si>
  <si>
    <t>MPE10-563</t>
  </si>
  <si>
    <t>MPE10-564</t>
  </si>
  <si>
    <t>E0013B</t>
  </si>
  <si>
    <t>MPE10-565</t>
  </si>
  <si>
    <t>MPE10-566</t>
  </si>
  <si>
    <t>MPE12-639</t>
  </si>
  <si>
    <t>E0013C</t>
  </si>
  <si>
    <t>Twin: 63"Wx86"L/20"Wx26"L+2"D</t>
  </si>
  <si>
    <t>100% Polyester Microfiber Reversible Striped Duvet Cover Mini Set</t>
  </si>
  <si>
    <t>FE12004</t>
  </si>
  <si>
    <t>MPE12-640</t>
  </si>
  <si>
    <t>Full/Queen: 90"Wx90"L/20"Wx26"L+2"D(2)</t>
  </si>
  <si>
    <t>MPE12-641</t>
  </si>
  <si>
    <t>King: 104"Wx90"L/20"Wx36"L+2"D(2)</t>
  </si>
  <si>
    <t>MPE12-642</t>
  </si>
  <si>
    <t>E0013D</t>
  </si>
  <si>
    <t>MPE12-643</t>
  </si>
  <si>
    <t>MPE12-644</t>
  </si>
  <si>
    <t>MP10-6209</t>
  </si>
  <si>
    <t>E0014A</t>
  </si>
  <si>
    <t>Gia|Margot|Margot</t>
  </si>
  <si>
    <t>Twin/Twin XL: 63x90"/20x26+2"</t>
  </si>
  <si>
    <t>100% Polyester Back Print Long Fur Comforter Set</t>
  </si>
  <si>
    <t>MP10-6210</t>
  </si>
  <si>
    <t>MP10-6211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</si>
  <si>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</si>
  <si>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</si>
  <si>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</si>
  <si>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</si>
  <si>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</si>
  <si>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</si>
  <si>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</si>
  <si>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</si>
  <si>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</si>
  <si>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</si>
  <si>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</si>
  <si>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</si>
  <si>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MP10-6663</t>
  </si>
  <si>
    <t>MP10-6664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</si>
  <si>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</si>
  <si>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</si>
  <si>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</si>
  <si>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</si>
  <si>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</si>
  <si>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</si>
  <si>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</si>
  <si>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</si>
  <si>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</si>
  <si>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ID10-1697</t>
  </si>
  <si>
    <t>ID10-1698</t>
  </si>
  <si>
    <t>ID12-1926</t>
  </si>
  <si>
    <t>E0016A-1</t>
  </si>
  <si>
    <t>Twin:66x90"/20x26+2"</t>
  </si>
  <si>
    <t>100% Polyester Solid Shaggy Fur Duvet Cover Set</t>
  </si>
  <si>
    <t>FE12001</t>
  </si>
  <si>
    <t>ID12-1927</t>
  </si>
  <si>
    <t>FE12002</t>
  </si>
  <si>
    <t>ID12-1928</t>
  </si>
  <si>
    <t>King:104x90"/20x36+2"(2)</t>
  </si>
  <si>
    <t>FE12003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</si>
  <si>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</si>
  <si>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</si>
  <si>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</si>
  <si>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</si>
  <si>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</si>
  <si>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</si>
  <si>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</si>
  <si>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</si>
  <si>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</si>
  <si>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</si>
  <si>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</si>
  <si>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</si>
  <si>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</si>
  <si>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</si>
  <si>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</si>
  <si>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</si>
  <si>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</si>
  <si>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</si>
  <si>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</si>
  <si>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</si>
  <si>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</si>
  <si>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</si>
  <si>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</si>
  <si>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</si>
  <si>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</si>
  <si>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</si>
  <si>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</si>
  <si>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</si>
  <si>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</si>
  <si>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</si>
  <si>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</si>
  <si>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</si>
  <si>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</si>
  <si>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</si>
  <si>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</si>
  <si>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</si>
  <si>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</si>
  <si>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</si>
  <si>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</si>
  <si>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</si>
  <si>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</si>
  <si>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</si>
  <si>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</si>
  <si>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</si>
  <si>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</si>
  <si>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</si>
  <si>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</si>
  <si>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WR10-1058</t>
  </si>
  <si>
    <t>Full/Queen: 86x86"/20x26+2"(2)</t>
  </si>
  <si>
    <t>WR10-1059</t>
  </si>
  <si>
    <t>King: 102x86"/20x36+2"(2)</t>
  </si>
  <si>
    <t>WR10-1054</t>
  </si>
  <si>
    <t>E0019</t>
  </si>
  <si>
    <t>White River|White River|White River</t>
  </si>
  <si>
    <t>WR10-1055</t>
  </si>
  <si>
    <t>WR10-1056</t>
  </si>
  <si>
    <t>WR10-1511</t>
  </si>
  <si>
    <t>E0020</t>
  </si>
  <si>
    <t>Woodsman</t>
  </si>
  <si>
    <t>100% Polyester Printed Softspun Comforter Set</t>
  </si>
  <si>
    <t>WR10-1512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</si>
  <si>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</si>
  <si>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</si>
  <si>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</si>
  <si>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</si>
  <si>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</si>
  <si>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</si>
  <si>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MP10-4802</t>
  </si>
  <si>
    <t>MP10-4803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</si>
  <si>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</si>
  <si>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</si>
  <si>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</si>
  <si>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</si>
  <si>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</si>
  <si>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</si>
  <si>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</si>
  <si>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</si>
  <si>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</si>
  <si>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</si>
  <si>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MP10-1999</t>
  </si>
  <si>
    <t>E0023</t>
  </si>
  <si>
    <t>Bismarck|Syracuse</t>
  </si>
  <si>
    <t>MP10-2000</t>
  </si>
  <si>
    <t>MP10-2001</t>
  </si>
  <si>
    <t>MPS10-083</t>
  </si>
  <si>
    <t>E0024</t>
  </si>
  <si>
    <t>Luxury Collection</t>
  </si>
  <si>
    <t>Full/Queen: 90x96"/20x26+2"(2)/92x98"/12x16"</t>
  </si>
  <si>
    <t>100% Cotton Sateen Embroidered Comforter Set</t>
  </si>
  <si>
    <t>MPS10-084</t>
  </si>
  <si>
    <t>King/Cal King: 108x96"/20x36+2"(2)/110x98"/12x16"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</si>
  <si>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</si>
  <si>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</si>
  <si>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</si>
  <si>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</si>
  <si>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</si>
  <si>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</si>
  <si>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</si>
  <si>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</si>
  <si>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MPS12-092</t>
  </si>
  <si>
    <t>King/Cal King: 108x96"/20x36+2"(2)/12x16"</t>
  </si>
  <si>
    <t>MPS12-095</t>
  </si>
  <si>
    <t>MPS12-096</t>
  </si>
  <si>
    <t>King/Cal King : 108x96"/20x36+2"(2)/12x16"</t>
  </si>
  <si>
    <t>MPS12-097</t>
  </si>
  <si>
    <t>MPS12-098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</si>
  <si>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</si>
  <si>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</si>
  <si>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</si>
  <si>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</si>
  <si>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</si>
  <si>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</si>
  <si>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MP10-6627</t>
  </si>
  <si>
    <t>90x90"/20x26+2"(2)</t>
  </si>
  <si>
    <t>MP10-6628</t>
  </si>
  <si>
    <t>104x90"/20x36+2"(2)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</si>
  <si>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</si>
  <si>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</si>
  <si>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</si>
  <si>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</si>
  <si>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</si>
  <si>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</si>
  <si>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</si>
  <si>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</si>
  <si>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</si>
  <si>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</si>
  <si>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</si>
  <si>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</si>
  <si>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</si>
  <si>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</si>
  <si>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</si>
  <si>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</si>
  <si>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</si>
  <si>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</si>
  <si>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</si>
  <si>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</si>
  <si>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</si>
  <si>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</si>
  <si>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</si>
  <si>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</si>
  <si>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</si>
  <si>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</si>
  <si>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</si>
  <si>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</si>
  <si>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</si>
  <si>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</si>
  <si>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</si>
  <si>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</si>
  <si>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</si>
  <si>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</si>
  <si>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</si>
  <si>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</si>
  <si>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</si>
  <si>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</si>
  <si>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</si>
  <si>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</si>
  <si>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</si>
  <si>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</si>
  <si>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</si>
  <si>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</si>
  <si>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</si>
  <si>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</si>
  <si>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</si>
  <si>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MPE10-559</t>
  </si>
  <si>
    <t>MPE10-560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</si>
  <si>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</si>
  <si>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</si>
  <si>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</si>
  <si>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</si>
  <si>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</si>
  <si>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ID10-1498</t>
  </si>
  <si>
    <t>Full Queen: 90x90"/20x26+2"(2)</t>
  </si>
  <si>
    <t>ID10-1499</t>
  </si>
  <si>
    <t>King/Cal King: 102x90"/20x36+2"(2)</t>
  </si>
  <si>
    <t>ID10-1489</t>
  </si>
  <si>
    <t>E0037</t>
  </si>
  <si>
    <t>Kai|Jasper|Jasper</t>
  </si>
  <si>
    <t>100% Polyester BTC Microfiber to Solid Microlight Comforter Set</t>
  </si>
  <si>
    <t>ID10-1490</t>
  </si>
  <si>
    <t>ID10-1491</t>
  </si>
  <si>
    <t>MP10-6003</t>
  </si>
  <si>
    <t>E0038</t>
  </si>
  <si>
    <t>Nova|Zoe|Zoe</t>
  </si>
  <si>
    <t>Twin: 68x90"/ 20x26+2"</t>
  </si>
  <si>
    <t>100% Polyester Solid Mohair Comforter Set</t>
  </si>
  <si>
    <t>MP10-6004</t>
  </si>
  <si>
    <t>MP10-6005</t>
  </si>
  <si>
    <t>ID10-1744</t>
  </si>
  <si>
    <t>E0039</t>
  </si>
  <si>
    <t>Ripley|Blair|Blair</t>
  </si>
  <si>
    <t>Navy/Purple</t>
  </si>
  <si>
    <t>100% Polyester Print Micro Fiber to Brushed Long Fur Comforter Mini Set</t>
  </si>
  <si>
    <t>ID10-1745</t>
  </si>
  <si>
    <t>ID10-1746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</si>
  <si>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</si>
  <si>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</si>
  <si>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</si>
  <si>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</si>
  <si>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</si>
  <si>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</si>
  <si>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</si>
  <si>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</si>
  <si>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</si>
  <si>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</si>
  <si>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TN10-0438</t>
  </si>
  <si>
    <t>King:104x90"/20x36"(2)</t>
  </si>
  <si>
    <t>ID10-1761</t>
  </si>
  <si>
    <t>E0042</t>
  </si>
  <si>
    <t>Ainsley|Addie|Addie</t>
  </si>
  <si>
    <t>100% Ployester Metallic Print Microfiber to Brushed Long Fur Comforter Set</t>
  </si>
  <si>
    <t>ID10-1762</t>
  </si>
  <si>
    <t>ID10-1763</t>
  </si>
  <si>
    <t>MP10-7683</t>
  </si>
  <si>
    <t>E0043</t>
  </si>
  <si>
    <t>Amara|Eve|Eve</t>
  </si>
  <si>
    <t>100% Polyester Amara Carved Fur Comforter Set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</si>
  <si>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</si>
  <si>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</si>
  <si>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</si>
  <si>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</si>
  <si>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</si>
  <si>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</si>
  <si>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</si>
  <si>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</si>
  <si>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</si>
  <si>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ID10-1899</t>
  </si>
  <si>
    <t>ID10-1900</t>
  </si>
  <si>
    <t>TN10-0435</t>
  </si>
  <si>
    <t>E0046</t>
  </si>
  <si>
    <t>Brooks|Mason|Mason</t>
  </si>
  <si>
    <t>Ivory/Black</t>
  </si>
  <si>
    <t>100% Polyester Buffalo Check Print Sherpa Comforter Set</t>
  </si>
  <si>
    <t>TN10-0436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</si>
  <si>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</si>
  <si>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</si>
  <si>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</si>
  <si>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</si>
  <si>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</si>
  <si>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</si>
  <si>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</si>
  <si>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</si>
  <si>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</si>
  <si>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</si>
  <si>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</si>
  <si>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</si>
  <si>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</si>
  <si>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</si>
  <si>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</si>
  <si>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</si>
  <si>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MP10-6571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</si>
  <si>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</si>
  <si>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</si>
  <si>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</si>
  <si>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</si>
  <si>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</si>
  <si>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</si>
  <si>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</si>
  <si>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</si>
  <si>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</si>
  <si>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</si>
  <si>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</si>
  <si>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</si>
  <si>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</si>
  <si>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</si>
  <si>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</si>
  <si>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</si>
  <si>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</si>
  <si>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</si>
  <si>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</si>
  <si>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MP10-6295</t>
  </si>
  <si>
    <t>King: 104x90"/20x36"(2)/14x20"</t>
  </si>
  <si>
    <t>MP10-6296</t>
  </si>
  <si>
    <t>E0051B</t>
  </si>
  <si>
    <t>Snow Leopard</t>
  </si>
  <si>
    <t>MP10-6297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</si>
  <si>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</si>
  <si>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</si>
  <si>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</si>
  <si>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</si>
  <si>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</si>
  <si>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</si>
  <si>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</si>
  <si>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</si>
  <si>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</si>
  <si>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</si>
  <si>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</si>
  <si>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</si>
  <si>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</si>
  <si>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</si>
  <si>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</si>
  <si>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</si>
  <si>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</si>
  <si>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</si>
  <si>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</si>
  <si>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</si>
  <si>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</si>
  <si>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</si>
  <si>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</si>
  <si>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MP10-8012</t>
  </si>
  <si>
    <t>E0051H</t>
  </si>
  <si>
    <t>Twin: 68x90"/20x26+2"/14x20"</t>
  </si>
  <si>
    <t>100% Polyester Faux Fur Comforter Set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</si>
  <si>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</si>
  <si>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</si>
  <si>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</si>
  <si>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</si>
  <si>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</si>
  <si>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</si>
  <si>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</si>
  <si>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</si>
  <si>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</si>
  <si>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</si>
  <si>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TN50-0482</t>
  </si>
  <si>
    <t>E0055</t>
  </si>
  <si>
    <t>Hadly|Hadly|Hadly</t>
  </si>
  <si>
    <t>62x68"</t>
  </si>
  <si>
    <t>100% Polyester Wearable Goose Feathe and Down Throw</t>
  </si>
  <si>
    <t>TN50-0483</t>
  </si>
  <si>
    <t>TN50-0484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</si>
  <si>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</si>
  <si>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</si>
  <si>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</si>
  <si>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</si>
  <si>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</si>
  <si>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</si>
  <si>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</si>
  <si>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</si>
  <si>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</si>
  <si>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</si>
  <si>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</si>
  <si>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</si>
  <si>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ST54-0099</t>
  </si>
  <si>
    <t>E0241</t>
  </si>
  <si>
    <t>Serta</t>
  </si>
  <si>
    <t>Fleece to Sherpa|Fleece to Sherpa|Fleece to Sherpa</t>
  </si>
  <si>
    <t>ELECT BLANKET(54)</t>
  </si>
  <si>
    <t>Full: 77x84"</t>
  </si>
  <si>
    <t>100% Polyester Fleece to Sherpa Heated Blanket</t>
  </si>
  <si>
    <t>FE54001H</t>
  </si>
  <si>
    <t>11/1</t>
  </si>
  <si>
    <t>1/31</t>
  </si>
  <si>
    <t>Polly</t>
  </si>
  <si>
    <t>lijing@scmhome.com</t>
  </si>
  <si>
    <t>ST54-0101</t>
  </si>
  <si>
    <t>E0242</t>
  </si>
  <si>
    <t>King:100x90"</t>
  </si>
  <si>
    <t>ST54-0100</t>
  </si>
  <si>
    <t>E0243</t>
  </si>
  <si>
    <t>Queen:84x90"</t>
  </si>
  <si>
    <t>ST54-0098</t>
  </si>
  <si>
    <t>E0244</t>
  </si>
  <si>
    <t>Twin:62x84"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</si>
  <si>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</si>
  <si>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</si>
  <si>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</si>
  <si>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</si>
  <si>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</si>
  <si>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</si>
  <si>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</si>
  <si>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</si>
  <si>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</si>
  <si>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</si>
  <si>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Burgundy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</si>
  <si>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</si>
  <si>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</si>
  <si>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</si>
  <si>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</si>
  <si>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</si>
  <si>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</si>
  <si>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</si>
  <si>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</si>
  <si>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</si>
  <si>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</si>
  <si>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</si>
  <si>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</si>
  <si>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</si>
  <si>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</si>
  <si>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</si>
  <si>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</si>
  <si>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</si>
  <si>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</si>
  <si>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</si>
  <si>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</si>
  <si>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</si>
  <si>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</si>
  <si>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</si>
  <si>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</si>
  <si>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</si>
  <si>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</si>
  <si>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</si>
  <si>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</si>
  <si>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</si>
  <si>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</si>
  <si>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</si>
  <si>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</si>
  <si>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</si>
  <si>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</si>
  <si>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</si>
  <si>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</si>
  <si>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</si>
  <si>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</si>
  <si>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</si>
  <si>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</si>
  <si>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</si>
  <si>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</si>
  <si>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</si>
  <si>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FE54002H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</si>
  <si>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</si>
  <si>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</si>
  <si>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</si>
  <si>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</si>
  <si>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</si>
  <si>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</si>
  <si>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</si>
  <si>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</si>
  <si>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</si>
  <si>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</si>
  <si>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</si>
  <si>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</si>
  <si>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</si>
  <si>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</si>
  <si>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</si>
  <si>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</si>
  <si>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</si>
  <si>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</si>
  <si>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</si>
  <si>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</si>
  <si>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</si>
  <si>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</si>
  <si>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</si>
  <si>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</si>
  <si>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</si>
  <si>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</si>
  <si>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</si>
  <si>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</si>
  <si>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</si>
  <si>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</si>
  <si>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</si>
  <si>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</si>
  <si>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</si>
  <si>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</si>
  <si>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</si>
  <si>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</si>
  <si>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</si>
  <si>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</si>
  <si>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</si>
  <si>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</si>
  <si>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</si>
  <si>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</si>
  <si>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</si>
  <si>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</si>
  <si>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BTC</t>
    <phoneticPr fontId="1" type="noConversion"/>
  </si>
  <si>
    <t>holiday</t>
    <phoneticPr fontId="1" type="noConversion"/>
  </si>
  <si>
    <t>TBD</t>
    <phoneticPr fontId="1" type="noConversion"/>
  </si>
  <si>
    <t>Alicia|Mia|Natalie</t>
    <phoneticPr fontId="1" type="noConversion"/>
  </si>
  <si>
    <t>Cynthia|Caroline|Amelia</t>
    <phoneticPr fontId="1" type="noConversion"/>
  </si>
  <si>
    <t>Tessa|Tanya|Jamie</t>
    <phoneticPr fontId="1" type="noConversion"/>
  </si>
  <si>
    <t>Celia|Ariella|Isabel</t>
    <phoneticPr fontId="1" type="noConversion"/>
  </si>
  <si>
    <t>Nash|Gavin|Landon</t>
    <phoneticPr fontId="1" type="noConversion"/>
  </si>
  <si>
    <t>Jason|Conner|Bryson</t>
    <phoneticPr fontId="1" type="noConversion"/>
  </si>
  <si>
    <t>Jason|Conner|Bryson</t>
    <phoneticPr fontId="1" type="noConversion"/>
  </si>
  <si>
    <r>
      <t>FB1020</t>
    </r>
    <r>
      <rPr>
        <sz val="11"/>
        <rFont val="Calibri"/>
        <family val="2"/>
      </rPr>
      <t>7</t>
    </r>
    <phoneticPr fontId="1" type="noConversion"/>
  </si>
  <si>
    <t>FB10208</t>
    <phoneticPr fontId="1" type="noConversion"/>
  </si>
  <si>
    <t>Quinny|Avery|Mackenzie</t>
    <phoneticPr fontId="1" type="noConversion"/>
  </si>
  <si>
    <t>Juniper|Naomi|Leah</t>
    <phoneticPr fontId="1" type="noConversion"/>
  </si>
  <si>
    <t>Josh|Andrew|Liam</t>
    <phoneticPr fontId="1" type="noConversion"/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</si>
  <si>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</si>
  <si>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</si>
  <si>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</si>
  <si>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</si>
  <si>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</si>
  <si>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</si>
  <si>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</si>
  <si>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</si>
  <si>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</si>
  <si>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</si>
  <si>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</si>
  <si>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</si>
  <si>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</si>
  <si>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</si>
  <si>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</si>
  <si>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</si>
  <si>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</si>
  <si>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</si>
  <si>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</si>
  <si>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</si>
  <si>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</si>
  <si>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</si>
  <si>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</si>
  <si>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</si>
  <si>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</si>
  <si>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</si>
  <si>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</si>
  <si>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</si>
  <si>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</si>
  <si>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</si>
  <si>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</si>
  <si>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</si>
  <si>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</si>
  <si>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</si>
  <si>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</si>
  <si>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</si>
  <si>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</si>
  <si>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</si>
  <si>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</si>
  <si>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</si>
  <si>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</si>
  <si>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</si>
  <si>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</si>
  <si>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</si>
  <si>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</si>
  <si>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</si>
  <si>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</si>
  <si>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</si>
  <si>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</si>
  <si>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</si>
  <si>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</si>
  <si>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</si>
  <si>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</si>
  <si>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</si>
  <si>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</si>
  <si>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</si>
  <si>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</si>
  <si>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</si>
  <si>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</si>
  <si>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</si>
  <si>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</si>
  <si>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</si>
  <si>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</si>
  <si>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</si>
  <si>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</si>
  <si>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</si>
  <si>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</si>
  <si>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</si>
  <si>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</si>
  <si>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</si>
  <si>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</si>
  <si>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</si>
  <si>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</si>
  <si>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</si>
  <si>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</si>
  <si>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</si>
  <si>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</si>
  <si>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</si>
  <si>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</si>
  <si>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</si>
  <si>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</si>
  <si>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</si>
  <si>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</si>
  <si>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</si>
  <si>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</si>
  <si>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</si>
  <si>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</si>
  <si>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</si>
  <si>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</si>
  <si>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</si>
  <si>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</si>
  <si>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</si>
  <si>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</si>
  <si>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</si>
  <si>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</si>
  <si>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</si>
  <si>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</si>
  <si>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</si>
  <si>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</si>
  <si>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</si>
  <si>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</si>
  <si>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</si>
  <si>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</si>
  <si>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</si>
  <si>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</si>
  <si>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</si>
  <si>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</si>
  <si>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</si>
  <si>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</si>
  <si>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</si>
  <si>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</si>
  <si>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</si>
  <si>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</si>
  <si>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</si>
  <si>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</si>
  <si>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</si>
  <si>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</si>
  <si>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</si>
  <si>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</si>
  <si>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</si>
  <si>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</si>
  <si>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</si>
  <si>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</si>
  <si>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</si>
  <si>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</si>
  <si>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</si>
  <si>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</si>
  <si>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</si>
  <si>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</si>
  <si>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</si>
  <si>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</si>
  <si>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</si>
  <si>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</si>
  <si>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</si>
  <si>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</si>
  <si>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</si>
  <si>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</si>
  <si>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</si>
  <si>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</si>
  <si>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</si>
  <si>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</si>
  <si>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</si>
  <si>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</si>
  <si>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</si>
  <si>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</si>
  <si>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</si>
  <si>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</si>
  <si>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</si>
  <si>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</si>
  <si>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</si>
  <si>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</si>
  <si>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</si>
  <si>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</si>
  <si>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</si>
  <si>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</si>
  <si>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</si>
  <si>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</si>
  <si>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</si>
  <si>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</si>
  <si>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</si>
  <si>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</si>
  <si>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</si>
  <si>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</si>
  <si>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</si>
  <si>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</si>
  <si>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</si>
  <si>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</si>
  <si>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</si>
  <si>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</si>
  <si>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</si>
  <si>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</si>
  <si>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</si>
  <si>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</si>
  <si>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</si>
  <si>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</si>
  <si>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</si>
  <si>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</si>
  <si>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</si>
  <si>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</si>
  <si>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</si>
  <si>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</si>
  <si>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</si>
  <si>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</si>
  <si>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</si>
  <si>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</si>
  <si>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</si>
  <si>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</si>
  <si>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</si>
  <si>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</si>
  <si>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</si>
  <si>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</si>
  <si>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</si>
  <si>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</si>
  <si>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</si>
  <si>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</si>
  <si>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</si>
  <si>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</si>
  <si>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</si>
  <si>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</si>
  <si>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</si>
  <si>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</si>
  <si>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</si>
  <si>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</si>
  <si>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</si>
  <si>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</si>
  <si>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</si>
  <si>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</si>
  <si>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</si>
  <si>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</si>
  <si>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</si>
  <si>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</si>
  <si>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</si>
  <si>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</si>
  <si>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</si>
  <si>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</si>
  <si>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</si>
  <si>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</si>
  <si>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</si>
  <si>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</si>
  <si>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</si>
  <si>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</si>
  <si>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</si>
  <si>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</si>
  <si>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</si>
  <si>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</si>
  <si>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</si>
  <si>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</si>
  <si>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</si>
  <si>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</si>
  <si>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</si>
  <si>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</si>
  <si>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</si>
  <si>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</si>
  <si>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</si>
  <si>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</si>
  <si>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</si>
  <si>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</si>
  <si>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</si>
  <si>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</si>
  <si>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</si>
  <si>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</si>
  <si>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</si>
  <si>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</si>
  <si>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</si>
  <si>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</si>
  <si>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</si>
  <si>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</si>
  <si>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</si>
  <si>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</si>
  <si>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</si>
  <si>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</si>
  <si>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</si>
  <si>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</si>
  <si>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</si>
  <si>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</si>
  <si>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</si>
  <si>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</si>
  <si>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</si>
  <si>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</si>
  <si>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</si>
  <si>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</si>
  <si>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</si>
  <si>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</si>
  <si>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</si>
  <si>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</si>
  <si>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</si>
  <si>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</si>
  <si>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</si>
  <si>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</si>
  <si>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</si>
  <si>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</si>
  <si>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</si>
  <si>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</si>
  <si>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</si>
  <si>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</si>
  <si>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</si>
  <si>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</si>
  <si>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</si>
  <si>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</si>
  <si>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</si>
  <si>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</si>
  <si>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</si>
  <si>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</si>
  <si>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</si>
  <si>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</si>
  <si>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</si>
  <si>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</si>
  <si>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</si>
  <si>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</si>
  <si>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</si>
  <si>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</si>
  <si>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</si>
  <si>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</si>
  <si>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</si>
  <si>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</si>
  <si>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</si>
  <si>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</si>
  <si>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</si>
  <si>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</si>
  <si>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</si>
  <si>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</si>
  <si>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</si>
  <si>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</si>
  <si>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</si>
  <si>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</si>
  <si>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</si>
  <si>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</si>
  <si>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</si>
  <si>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</si>
  <si>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</si>
  <si>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</si>
  <si>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</si>
  <si>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</si>
  <si>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</si>
  <si>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</si>
  <si>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</si>
  <si>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</si>
  <si>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</si>
  <si>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</si>
  <si>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</si>
  <si>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</si>
  <si>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</si>
  <si>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</si>
  <si>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</si>
  <si>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</si>
  <si>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wangxinhui@scmhome.com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</si>
</sst>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0.0"/>
  </numFmts>
  <fonts count="3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177" fontId="0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heated%206.30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  <cell r="G1" t="str">
            <v>Category</v>
          </cell>
          <cell r="H1" t="str">
            <v>Color</v>
          </cell>
          <cell r="I1" t="str">
            <v>Size</v>
          </cell>
          <cell r="J1" t="str">
            <v>Description</v>
          </cell>
          <cell r="K1" t="str">
            <v>Pack Code</v>
          </cell>
          <cell r="L1" t="str">
            <v>DC*</v>
          </cell>
          <cell r="M1" t="str">
            <v>Item New DC*</v>
          </cell>
          <cell r="N1" t="str">
            <v>DC start date</v>
          </cell>
          <cell r="O1" t="str">
            <v>DC end date</v>
          </cell>
          <cell r="P1" t="str">
            <v>Case Pack</v>
          </cell>
          <cell r="Q1" t="str">
            <v>Sales Price</v>
          </cell>
          <cell r="R1" t="str">
            <v>Retail Price</v>
          </cell>
          <cell r="S1" t="str">
            <v>Start Season</v>
          </cell>
          <cell r="T1" t="str">
            <v>Status</v>
          </cell>
          <cell r="U1" t="str">
            <v>MOQ*</v>
          </cell>
          <cell r="V1" t="str">
            <v>Produced In*</v>
          </cell>
          <cell r="W1" t="str">
            <v>Production Lead Time(WK)*</v>
          </cell>
          <cell r="X1" t="str">
            <v>Transportation Time(Day)*</v>
          </cell>
          <cell r="Y1" t="str">
            <v>Fineline No*</v>
          </cell>
        </row>
        <row r="2">
          <cell r="A2" t="str">
            <v>BR50-0750</v>
          </cell>
          <cell r="B2" t="str">
            <v>E0058</v>
          </cell>
          <cell r="L2" t="str">
            <v>SV2</v>
          </cell>
          <cell r="M2" t="str">
            <v>No</v>
          </cell>
          <cell r="U2">
            <v>300</v>
          </cell>
          <cell r="V2" t="str">
            <v>China</v>
          </cell>
          <cell r="W2">
            <v>2</v>
          </cell>
          <cell r="X2">
            <v>30</v>
          </cell>
          <cell r="Y2" t="str">
            <v>FE54002H</v>
          </cell>
        </row>
        <row r="3">
          <cell r="A3" t="str">
            <v>BR50-0751</v>
          </cell>
          <cell r="B3" t="str">
            <v>E0059</v>
          </cell>
          <cell r="L3" t="str">
            <v>SV2</v>
          </cell>
          <cell r="M3" t="str">
            <v>No</v>
          </cell>
          <cell r="U3">
            <v>300</v>
          </cell>
          <cell r="V3" t="str">
            <v>China</v>
          </cell>
          <cell r="W3">
            <v>2</v>
          </cell>
          <cell r="X3">
            <v>30</v>
          </cell>
          <cell r="Y3" t="str">
            <v>FE54002H</v>
          </cell>
        </row>
        <row r="4">
          <cell r="A4" t="str">
            <v>BR50-0752</v>
          </cell>
          <cell r="B4" t="str">
            <v>E0060</v>
          </cell>
          <cell r="L4" t="str">
            <v>SV2</v>
          </cell>
          <cell r="M4" t="str">
            <v>No</v>
          </cell>
          <cell r="U4">
            <v>1000</v>
          </cell>
          <cell r="V4" t="str">
            <v>China</v>
          </cell>
          <cell r="W4">
            <v>2</v>
          </cell>
          <cell r="X4">
            <v>30</v>
          </cell>
          <cell r="Y4" t="str">
            <v>FE54002H</v>
          </cell>
        </row>
        <row r="5">
          <cell r="A5" t="str">
            <v>BR50-0753</v>
          </cell>
          <cell r="B5" t="str">
            <v>E0061</v>
          </cell>
          <cell r="L5" t="str">
            <v>SV2</v>
          </cell>
          <cell r="M5" t="str">
            <v>No</v>
          </cell>
          <cell r="U5">
            <v>1000</v>
          </cell>
          <cell r="V5" t="str">
            <v>China</v>
          </cell>
          <cell r="W5">
            <v>2</v>
          </cell>
          <cell r="X5">
            <v>30</v>
          </cell>
          <cell r="Y5" t="str">
            <v>FE54002H</v>
          </cell>
        </row>
        <row r="6">
          <cell r="A6" t="str">
            <v>BR55-0202</v>
          </cell>
          <cell r="B6" t="str">
            <v>E0062</v>
          </cell>
          <cell r="L6" t="str">
            <v>SV2</v>
          </cell>
          <cell r="M6" t="str">
            <v>No</v>
          </cell>
          <cell r="U6">
            <v>300</v>
          </cell>
          <cell r="V6" t="str">
            <v>China</v>
          </cell>
          <cell r="W6">
            <v>2</v>
          </cell>
          <cell r="X6">
            <v>30</v>
          </cell>
          <cell r="Y6" t="str">
            <v>FE55001H</v>
          </cell>
        </row>
        <row r="7">
          <cell r="A7" t="str">
            <v>BR55-0199</v>
          </cell>
          <cell r="B7" t="str">
            <v>E0063</v>
          </cell>
          <cell r="L7" t="str">
            <v>SV2</v>
          </cell>
          <cell r="M7" t="str">
            <v>No</v>
          </cell>
          <cell r="U7">
            <v>300</v>
          </cell>
          <cell r="V7" t="str">
            <v>China</v>
          </cell>
          <cell r="W7">
            <v>2</v>
          </cell>
          <cell r="X7">
            <v>30</v>
          </cell>
          <cell r="Y7" t="str">
            <v>FE55001H</v>
          </cell>
        </row>
        <row r="8">
          <cell r="A8" t="str">
            <v>BR55-0201</v>
          </cell>
          <cell r="B8" t="str">
            <v>E0064</v>
          </cell>
          <cell r="L8" t="str">
            <v>SV2</v>
          </cell>
          <cell r="M8" t="str">
            <v>No</v>
          </cell>
          <cell r="U8">
            <v>300</v>
          </cell>
          <cell r="V8" t="str">
            <v>China</v>
          </cell>
          <cell r="W8">
            <v>2</v>
          </cell>
          <cell r="X8">
            <v>30</v>
          </cell>
          <cell r="Y8" t="str">
            <v>FE55001H</v>
          </cell>
        </row>
        <row r="9">
          <cell r="A9" t="str">
            <v>BR55-0200</v>
          </cell>
          <cell r="B9" t="str">
            <v>E0065</v>
          </cell>
          <cell r="L9" t="str">
            <v>SV2</v>
          </cell>
          <cell r="M9" t="str">
            <v>No</v>
          </cell>
          <cell r="U9">
            <v>300</v>
          </cell>
          <cell r="V9" t="str">
            <v>China</v>
          </cell>
          <cell r="W9">
            <v>2</v>
          </cell>
          <cell r="X9">
            <v>30</v>
          </cell>
          <cell r="Y9" t="str">
            <v>FE55001H</v>
          </cell>
        </row>
        <row r="10">
          <cell r="A10" t="str">
            <v>BR55-0198</v>
          </cell>
          <cell r="B10" t="str">
            <v>E0066</v>
          </cell>
          <cell r="L10" t="str">
            <v>SV2</v>
          </cell>
          <cell r="M10" t="str">
            <v>No</v>
          </cell>
          <cell r="U10">
            <v>300</v>
          </cell>
          <cell r="V10" t="str">
            <v>China</v>
          </cell>
          <cell r="W10">
            <v>2</v>
          </cell>
          <cell r="X10">
            <v>30</v>
          </cell>
          <cell r="Y10" t="str">
            <v>FE55001H</v>
          </cell>
        </row>
        <row r="11">
          <cell r="A11" t="str">
            <v>BR55-0671</v>
          </cell>
          <cell r="B11" t="str">
            <v>E0067</v>
          </cell>
          <cell r="L11" t="str">
            <v>SV2</v>
          </cell>
          <cell r="M11" t="str">
            <v>No</v>
          </cell>
          <cell r="U11">
            <v>300</v>
          </cell>
          <cell r="V11" t="str">
            <v>China</v>
          </cell>
          <cell r="W11">
            <v>2</v>
          </cell>
          <cell r="X11">
            <v>30</v>
          </cell>
          <cell r="Y11" t="str">
            <v>FE55002H</v>
          </cell>
        </row>
        <row r="12">
          <cell r="A12" t="str">
            <v>BR54-0412</v>
          </cell>
          <cell r="B12" t="str">
            <v>E0068</v>
          </cell>
          <cell r="L12" t="str">
            <v>SV2</v>
          </cell>
          <cell r="M12" t="str">
            <v>No</v>
          </cell>
          <cell r="U12">
            <v>800</v>
          </cell>
          <cell r="V12" t="str">
            <v>China</v>
          </cell>
          <cell r="W12">
            <v>2</v>
          </cell>
          <cell r="X12">
            <v>30</v>
          </cell>
          <cell r="Y12" t="str">
            <v>FE54001H</v>
          </cell>
        </row>
        <row r="13">
          <cell r="A13" t="str">
            <v>BR54-0414</v>
          </cell>
          <cell r="B13" t="str">
            <v>E0069</v>
          </cell>
          <cell r="L13" t="str">
            <v>SV2</v>
          </cell>
          <cell r="M13" t="str">
            <v>No</v>
          </cell>
          <cell r="U13">
            <v>800</v>
          </cell>
          <cell r="V13" t="str">
            <v>China</v>
          </cell>
          <cell r="W13">
            <v>2</v>
          </cell>
          <cell r="X13">
            <v>30</v>
          </cell>
          <cell r="Y13" t="str">
            <v>FE54001H</v>
          </cell>
        </row>
        <row r="14">
          <cell r="A14" t="str">
            <v>BR54-0413</v>
          </cell>
          <cell r="B14" t="str">
            <v>E0070</v>
          </cell>
          <cell r="L14" t="str">
            <v>SV2</v>
          </cell>
          <cell r="M14" t="str">
            <v>No</v>
          </cell>
          <cell r="U14">
            <v>800</v>
          </cell>
          <cell r="V14" t="str">
            <v>China</v>
          </cell>
          <cell r="W14">
            <v>2</v>
          </cell>
          <cell r="X14">
            <v>30</v>
          </cell>
          <cell r="Y14" t="str">
            <v>FE54001H</v>
          </cell>
        </row>
        <row r="15">
          <cell r="A15" t="str">
            <v>BR54-0411</v>
          </cell>
          <cell r="B15" t="str">
            <v>E0071</v>
          </cell>
          <cell r="L15" t="str">
            <v>SV2</v>
          </cell>
          <cell r="M15" t="str">
            <v>No</v>
          </cell>
          <cell r="U15">
            <v>800</v>
          </cell>
          <cell r="V15" t="str">
            <v>China</v>
          </cell>
          <cell r="W15">
            <v>2</v>
          </cell>
          <cell r="X15">
            <v>30</v>
          </cell>
          <cell r="Y15" t="str">
            <v>FE54001H</v>
          </cell>
        </row>
        <row r="16">
          <cell r="A16" t="str">
            <v>BR54-0176</v>
          </cell>
          <cell r="B16" t="str">
            <v>E0072</v>
          </cell>
          <cell r="L16" t="str">
            <v>SV2</v>
          </cell>
          <cell r="M16" t="str">
            <v>No</v>
          </cell>
          <cell r="U16">
            <v>800</v>
          </cell>
          <cell r="V16" t="str">
            <v>China</v>
          </cell>
          <cell r="W16">
            <v>2</v>
          </cell>
          <cell r="X16">
            <v>30</v>
          </cell>
          <cell r="Y16" t="str">
            <v>FE54001H</v>
          </cell>
        </row>
        <row r="17">
          <cell r="A17" t="str">
            <v>BR54-0178</v>
          </cell>
          <cell r="B17" t="str">
            <v>E0073</v>
          </cell>
          <cell r="L17" t="str">
            <v>SV2</v>
          </cell>
          <cell r="M17" t="str">
            <v>No</v>
          </cell>
          <cell r="U17">
            <v>800</v>
          </cell>
          <cell r="V17" t="str">
            <v>China</v>
          </cell>
          <cell r="W17">
            <v>2</v>
          </cell>
          <cell r="X17">
            <v>30</v>
          </cell>
          <cell r="Y17" t="str">
            <v>FE54001H</v>
          </cell>
        </row>
        <row r="18">
          <cell r="A18" t="str">
            <v>BR54-0177</v>
          </cell>
          <cell r="B18" t="str">
            <v>E0074</v>
          </cell>
          <cell r="L18" t="str">
            <v>SV2</v>
          </cell>
          <cell r="M18" t="str">
            <v>No</v>
          </cell>
          <cell r="U18">
            <v>800</v>
          </cell>
          <cell r="V18" t="str">
            <v>China</v>
          </cell>
          <cell r="W18">
            <v>2</v>
          </cell>
          <cell r="X18">
            <v>30</v>
          </cell>
          <cell r="Y18" t="str">
            <v>FE54001H</v>
          </cell>
        </row>
        <row r="19">
          <cell r="A19" t="str">
            <v>BR54-0175</v>
          </cell>
          <cell r="B19" t="str">
            <v>E0075</v>
          </cell>
          <cell r="L19" t="str">
            <v>SV2</v>
          </cell>
          <cell r="M19" t="str">
            <v>No</v>
          </cell>
          <cell r="U19">
            <v>800</v>
          </cell>
          <cell r="V19" t="str">
            <v>China</v>
          </cell>
          <cell r="W19">
            <v>2</v>
          </cell>
          <cell r="X19">
            <v>30</v>
          </cell>
          <cell r="Y19" t="str">
            <v>FE54001H</v>
          </cell>
        </row>
        <row r="20">
          <cell r="A20" t="str">
            <v>BR54-0184</v>
          </cell>
          <cell r="B20" t="str">
            <v>E0076</v>
          </cell>
          <cell r="L20" t="str">
            <v>SV2</v>
          </cell>
          <cell r="M20" t="str">
            <v>No</v>
          </cell>
          <cell r="U20">
            <v>800</v>
          </cell>
          <cell r="V20" t="str">
            <v>China</v>
          </cell>
          <cell r="W20">
            <v>2</v>
          </cell>
          <cell r="X20">
            <v>30</v>
          </cell>
          <cell r="Y20" t="str">
            <v>FE54001H</v>
          </cell>
        </row>
        <row r="21">
          <cell r="A21" t="str">
            <v>BR54-0186</v>
          </cell>
          <cell r="B21" t="str">
            <v>E0077</v>
          </cell>
          <cell r="L21" t="str">
            <v>SV2</v>
          </cell>
          <cell r="M21" t="str">
            <v>No</v>
          </cell>
          <cell r="U21">
            <v>800</v>
          </cell>
          <cell r="V21" t="str">
            <v>China</v>
          </cell>
          <cell r="W21">
            <v>2</v>
          </cell>
          <cell r="X21">
            <v>30</v>
          </cell>
          <cell r="Y21" t="str">
            <v>FE54001H</v>
          </cell>
        </row>
        <row r="22">
          <cell r="A22" t="str">
            <v>BR54-0185</v>
          </cell>
          <cell r="B22" t="str">
            <v>E0078</v>
          </cell>
          <cell r="L22" t="str">
            <v>SV2</v>
          </cell>
          <cell r="M22" t="str">
            <v>No</v>
          </cell>
          <cell r="U22">
            <v>800</v>
          </cell>
          <cell r="V22" t="str">
            <v>China</v>
          </cell>
          <cell r="W22">
            <v>2</v>
          </cell>
          <cell r="X22">
            <v>30</v>
          </cell>
          <cell r="Y22" t="str">
            <v>FE54001H</v>
          </cell>
        </row>
        <row r="23">
          <cell r="A23" t="str">
            <v>BR54-0183</v>
          </cell>
          <cell r="B23" t="str">
            <v>E0079</v>
          </cell>
          <cell r="L23" t="str">
            <v>SV2</v>
          </cell>
          <cell r="M23" t="str">
            <v>No</v>
          </cell>
          <cell r="U23">
            <v>800</v>
          </cell>
          <cell r="V23" t="str">
            <v>China</v>
          </cell>
          <cell r="W23">
            <v>2</v>
          </cell>
          <cell r="X23">
            <v>30</v>
          </cell>
          <cell r="Y23" t="str">
            <v>FE54001H</v>
          </cell>
        </row>
        <row r="24">
          <cell r="A24" t="str">
            <v>BR54-0192</v>
          </cell>
          <cell r="B24" t="str">
            <v>E0080</v>
          </cell>
          <cell r="L24" t="str">
            <v>SV2</v>
          </cell>
          <cell r="M24" t="str">
            <v>No</v>
          </cell>
          <cell r="U24">
            <v>800</v>
          </cell>
          <cell r="V24" t="str">
            <v>China</v>
          </cell>
          <cell r="W24">
            <v>2</v>
          </cell>
          <cell r="X24">
            <v>30</v>
          </cell>
          <cell r="Y24" t="str">
            <v>FE54001H</v>
          </cell>
        </row>
        <row r="25">
          <cell r="A25" t="str">
            <v>BR54-0194</v>
          </cell>
          <cell r="B25" t="str">
            <v>E0081</v>
          </cell>
          <cell r="L25" t="str">
            <v>SV2</v>
          </cell>
          <cell r="M25" t="str">
            <v>No</v>
          </cell>
          <cell r="U25">
            <v>800</v>
          </cell>
          <cell r="V25" t="str">
            <v>China</v>
          </cell>
          <cell r="W25">
            <v>2</v>
          </cell>
          <cell r="X25">
            <v>30</v>
          </cell>
          <cell r="Y25" t="str">
            <v>FE54001H</v>
          </cell>
        </row>
        <row r="26">
          <cell r="A26" t="str">
            <v>BR54-0193</v>
          </cell>
          <cell r="B26" t="str">
            <v>E0082</v>
          </cell>
          <cell r="L26" t="str">
            <v>SV2</v>
          </cell>
          <cell r="M26" t="str">
            <v>No</v>
          </cell>
          <cell r="U26">
            <v>800</v>
          </cell>
          <cell r="V26" t="str">
            <v>China</v>
          </cell>
          <cell r="W26">
            <v>2</v>
          </cell>
          <cell r="X26">
            <v>30</v>
          </cell>
          <cell r="Y26" t="str">
            <v>FE54001H</v>
          </cell>
        </row>
        <row r="27">
          <cell r="A27" t="str">
            <v>BR54-0191</v>
          </cell>
          <cell r="B27" t="str">
            <v>E0083</v>
          </cell>
          <cell r="L27" t="str">
            <v>SV2</v>
          </cell>
          <cell r="M27" t="str">
            <v>No</v>
          </cell>
          <cell r="U27">
            <v>800</v>
          </cell>
          <cell r="V27" t="str">
            <v>China</v>
          </cell>
          <cell r="W27">
            <v>2</v>
          </cell>
          <cell r="X27">
            <v>30</v>
          </cell>
          <cell r="Y27" t="str">
            <v>FE54001H</v>
          </cell>
        </row>
        <row r="28">
          <cell r="A28" t="str">
            <v>BR54-0188</v>
          </cell>
          <cell r="B28" t="str">
            <v>E0084</v>
          </cell>
          <cell r="L28" t="str">
            <v>SV2</v>
          </cell>
          <cell r="M28" t="str">
            <v>No</v>
          </cell>
          <cell r="U28">
            <v>800</v>
          </cell>
          <cell r="V28" t="str">
            <v>China</v>
          </cell>
          <cell r="W28">
            <v>2</v>
          </cell>
          <cell r="X28">
            <v>30</v>
          </cell>
          <cell r="Y28" t="str">
            <v>FE54001H</v>
          </cell>
        </row>
        <row r="29">
          <cell r="A29" t="str">
            <v>BR54-0190</v>
          </cell>
          <cell r="B29" t="str">
            <v>E0085</v>
          </cell>
          <cell r="L29" t="str">
            <v>SV2</v>
          </cell>
          <cell r="M29" t="str">
            <v>No</v>
          </cell>
          <cell r="U29">
            <v>800</v>
          </cell>
          <cell r="V29" t="str">
            <v>China</v>
          </cell>
          <cell r="W29">
            <v>2</v>
          </cell>
          <cell r="X29">
            <v>30</v>
          </cell>
          <cell r="Y29" t="str">
            <v>FE54001H</v>
          </cell>
        </row>
        <row r="30">
          <cell r="A30" t="str">
            <v>BR54-0189</v>
          </cell>
          <cell r="B30" t="str">
            <v>E0086</v>
          </cell>
          <cell r="L30" t="str">
            <v>SV2</v>
          </cell>
          <cell r="M30" t="str">
            <v>No</v>
          </cell>
          <cell r="U30">
            <v>800</v>
          </cell>
          <cell r="V30" t="str">
            <v>China</v>
          </cell>
          <cell r="W30">
            <v>2</v>
          </cell>
          <cell r="X30">
            <v>30</v>
          </cell>
          <cell r="Y30" t="str">
            <v>FE54001H</v>
          </cell>
        </row>
        <row r="31">
          <cell r="A31" t="str">
            <v>BR54-0187</v>
          </cell>
          <cell r="B31" t="str">
            <v>E0087</v>
          </cell>
          <cell r="L31" t="str">
            <v>SV2</v>
          </cell>
          <cell r="M31" t="str">
            <v>No</v>
          </cell>
          <cell r="U31">
            <v>800</v>
          </cell>
          <cell r="V31" t="str">
            <v>China</v>
          </cell>
          <cell r="W31">
            <v>2</v>
          </cell>
          <cell r="X31">
            <v>30</v>
          </cell>
          <cell r="Y31" t="str">
            <v>FE54001H</v>
          </cell>
        </row>
        <row r="32">
          <cell r="A32" t="str">
            <v>BR54-0180</v>
          </cell>
          <cell r="B32" t="str">
            <v>E0088</v>
          </cell>
          <cell r="L32" t="str">
            <v>SV2</v>
          </cell>
          <cell r="M32" t="str">
            <v>No</v>
          </cell>
          <cell r="U32">
            <v>800</v>
          </cell>
          <cell r="V32" t="str">
            <v>China</v>
          </cell>
          <cell r="W32">
            <v>2</v>
          </cell>
          <cell r="X32">
            <v>30</v>
          </cell>
          <cell r="Y32" t="str">
            <v>FE54001H</v>
          </cell>
        </row>
        <row r="33">
          <cell r="A33" t="str">
            <v>BR54-0182</v>
          </cell>
          <cell r="B33" t="str">
            <v>E0089</v>
          </cell>
          <cell r="L33" t="str">
            <v>SV2</v>
          </cell>
          <cell r="M33" t="str">
            <v>No</v>
          </cell>
          <cell r="U33">
            <v>800</v>
          </cell>
          <cell r="V33" t="str">
            <v>China</v>
          </cell>
          <cell r="W33">
            <v>2</v>
          </cell>
          <cell r="X33">
            <v>30</v>
          </cell>
          <cell r="Y33" t="str">
            <v>FE54001H</v>
          </cell>
        </row>
        <row r="34">
          <cell r="A34" t="str">
            <v>BR54-0181</v>
          </cell>
          <cell r="B34" t="str">
            <v>E0090</v>
          </cell>
          <cell r="L34" t="str">
            <v>SV2</v>
          </cell>
          <cell r="M34" t="str">
            <v>No</v>
          </cell>
          <cell r="U34">
            <v>800</v>
          </cell>
          <cell r="V34" t="str">
            <v>China</v>
          </cell>
          <cell r="W34">
            <v>2</v>
          </cell>
          <cell r="X34">
            <v>30</v>
          </cell>
          <cell r="Y34" t="str">
            <v>FE54001H</v>
          </cell>
        </row>
        <row r="35">
          <cell r="A35" t="str">
            <v>BR54-0179</v>
          </cell>
          <cell r="B35" t="str">
            <v>E0091</v>
          </cell>
          <cell r="L35" t="str">
            <v>SV2</v>
          </cell>
          <cell r="M35" t="str">
            <v>No</v>
          </cell>
          <cell r="U35">
            <v>800</v>
          </cell>
          <cell r="V35" t="str">
            <v>China</v>
          </cell>
          <cell r="W35">
            <v>2</v>
          </cell>
          <cell r="X35">
            <v>30</v>
          </cell>
          <cell r="Y35" t="str">
            <v>FE54001H</v>
          </cell>
        </row>
        <row r="36">
          <cell r="A36" t="str">
            <v>BR55-0537</v>
          </cell>
          <cell r="B36" t="str">
            <v>E0092</v>
          </cell>
          <cell r="L36" t="str">
            <v>SV2</v>
          </cell>
          <cell r="M36" t="str">
            <v>No</v>
          </cell>
          <cell r="U36">
            <v>300</v>
          </cell>
          <cell r="V36" t="str">
            <v>China</v>
          </cell>
          <cell r="W36">
            <v>2</v>
          </cell>
          <cell r="X36">
            <v>30</v>
          </cell>
          <cell r="Y36" t="str">
            <v>FE54001H</v>
          </cell>
        </row>
        <row r="37">
          <cell r="A37" t="str">
            <v>BR55-0534</v>
          </cell>
          <cell r="B37" t="str">
            <v>E0093</v>
          </cell>
          <cell r="L37" t="str">
            <v>SV2</v>
          </cell>
          <cell r="M37" t="str">
            <v>No</v>
          </cell>
          <cell r="U37">
            <v>300</v>
          </cell>
          <cell r="V37" t="str">
            <v>China</v>
          </cell>
          <cell r="W37">
            <v>2</v>
          </cell>
          <cell r="X37">
            <v>30</v>
          </cell>
          <cell r="Y37" t="str">
            <v>FE55001H</v>
          </cell>
        </row>
        <row r="38">
          <cell r="A38" t="str">
            <v>BR55-0536</v>
          </cell>
          <cell r="B38" t="str">
            <v>E0094</v>
          </cell>
          <cell r="L38" t="str">
            <v>SV2</v>
          </cell>
          <cell r="M38" t="str">
            <v>No</v>
          </cell>
          <cell r="U38">
            <v>300</v>
          </cell>
          <cell r="V38" t="str">
            <v>China</v>
          </cell>
          <cell r="W38">
            <v>2</v>
          </cell>
          <cell r="X38">
            <v>30</v>
          </cell>
          <cell r="Y38" t="str">
            <v>FE55001H</v>
          </cell>
        </row>
        <row r="39">
          <cell r="A39" t="str">
            <v>BR55-0535</v>
          </cell>
          <cell r="B39" t="str">
            <v>E0095</v>
          </cell>
          <cell r="L39" t="str">
            <v>SV2</v>
          </cell>
          <cell r="M39" t="str">
            <v>No</v>
          </cell>
          <cell r="U39">
            <v>300</v>
          </cell>
          <cell r="V39" t="str">
            <v>China</v>
          </cell>
          <cell r="W39">
            <v>2</v>
          </cell>
          <cell r="X39">
            <v>30</v>
          </cell>
          <cell r="Y39" t="str">
            <v>FE55001H</v>
          </cell>
        </row>
        <row r="40">
          <cell r="A40" t="str">
            <v>BR55-0533</v>
          </cell>
          <cell r="B40" t="str">
            <v>E0096</v>
          </cell>
          <cell r="L40" t="str">
            <v>SV2</v>
          </cell>
          <cell r="M40" t="str">
            <v>No</v>
          </cell>
          <cell r="U40">
            <v>300</v>
          </cell>
          <cell r="V40" t="str">
            <v>China</v>
          </cell>
          <cell r="W40">
            <v>2</v>
          </cell>
          <cell r="X40">
            <v>30</v>
          </cell>
          <cell r="Y40" t="str">
            <v>FE55001H</v>
          </cell>
        </row>
        <row r="41">
          <cell r="A41" t="str">
            <v>BR55-0672</v>
          </cell>
          <cell r="B41" t="str">
            <v>E0097</v>
          </cell>
          <cell r="L41" t="str">
            <v>SV2</v>
          </cell>
          <cell r="M41" t="str">
            <v>No</v>
          </cell>
          <cell r="U41">
            <v>300</v>
          </cell>
          <cell r="V41" t="str">
            <v>China</v>
          </cell>
          <cell r="W41">
            <v>2</v>
          </cell>
          <cell r="X41">
            <v>30</v>
          </cell>
          <cell r="Y41" t="str">
            <v>FE55002H</v>
          </cell>
        </row>
        <row r="42">
          <cell r="A42" t="str">
            <v>BR54-0386</v>
          </cell>
          <cell r="B42" t="str">
            <v>E0098</v>
          </cell>
          <cell r="L42" t="str">
            <v>SV2</v>
          </cell>
          <cell r="M42" t="str">
            <v>No</v>
          </cell>
          <cell r="U42">
            <v>800</v>
          </cell>
          <cell r="V42" t="str">
            <v>China</v>
          </cell>
          <cell r="W42">
            <v>2</v>
          </cell>
          <cell r="X42">
            <v>30</v>
          </cell>
          <cell r="Y42" t="str">
            <v>FE54001H</v>
          </cell>
        </row>
        <row r="43">
          <cell r="A43" t="str">
            <v>BR54-0388</v>
          </cell>
          <cell r="B43" t="str">
            <v>E0099</v>
          </cell>
          <cell r="L43" t="str">
            <v>SV2</v>
          </cell>
          <cell r="M43" t="str">
            <v>No</v>
          </cell>
          <cell r="U43">
            <v>800</v>
          </cell>
          <cell r="V43" t="str">
            <v>China</v>
          </cell>
          <cell r="W43">
            <v>2</v>
          </cell>
          <cell r="X43">
            <v>30</v>
          </cell>
          <cell r="Y43" t="str">
            <v>FE54001H</v>
          </cell>
        </row>
        <row r="44">
          <cell r="A44" t="str">
            <v>BR54-0387</v>
          </cell>
          <cell r="B44" t="str">
            <v>E0100</v>
          </cell>
          <cell r="L44" t="str">
            <v>SV2</v>
          </cell>
          <cell r="M44" t="str">
            <v>No</v>
          </cell>
          <cell r="U44">
            <v>800</v>
          </cell>
          <cell r="V44" t="str">
            <v>China</v>
          </cell>
          <cell r="W44">
            <v>2</v>
          </cell>
          <cell r="X44">
            <v>30</v>
          </cell>
          <cell r="Y44" t="str">
            <v>FE54001H</v>
          </cell>
        </row>
        <row r="45">
          <cell r="A45" t="str">
            <v>BR54-0385</v>
          </cell>
          <cell r="B45" t="str">
            <v>E0101</v>
          </cell>
          <cell r="L45" t="str">
            <v>SV2</v>
          </cell>
          <cell r="M45" t="str">
            <v>No</v>
          </cell>
          <cell r="U45">
            <v>800</v>
          </cell>
          <cell r="V45" t="str">
            <v>China</v>
          </cell>
          <cell r="W45">
            <v>2</v>
          </cell>
          <cell r="X45">
            <v>30</v>
          </cell>
          <cell r="Y45" t="str">
            <v>FE54001H</v>
          </cell>
        </row>
        <row r="46">
          <cell r="A46" t="str">
            <v>BR54-0390</v>
          </cell>
          <cell r="B46" t="str">
            <v>E0102</v>
          </cell>
          <cell r="L46" t="str">
            <v>SV2</v>
          </cell>
          <cell r="M46" t="str">
            <v>No</v>
          </cell>
          <cell r="U46">
            <v>800</v>
          </cell>
          <cell r="V46" t="str">
            <v>China</v>
          </cell>
          <cell r="W46">
            <v>2</v>
          </cell>
          <cell r="X46">
            <v>30</v>
          </cell>
          <cell r="Y46" t="str">
            <v>FE54001H</v>
          </cell>
        </row>
        <row r="47">
          <cell r="A47" t="str">
            <v>BR54-0392</v>
          </cell>
          <cell r="B47" t="str">
            <v>E0103</v>
          </cell>
          <cell r="L47" t="str">
            <v>SV2</v>
          </cell>
          <cell r="M47" t="str">
            <v>No</v>
          </cell>
          <cell r="U47">
            <v>800</v>
          </cell>
          <cell r="V47" t="str">
            <v>China</v>
          </cell>
          <cell r="W47">
            <v>2</v>
          </cell>
          <cell r="X47">
            <v>30</v>
          </cell>
          <cell r="Y47" t="str">
            <v>FE54001H</v>
          </cell>
        </row>
        <row r="48">
          <cell r="A48" t="str">
            <v>BR54-0391</v>
          </cell>
          <cell r="B48" t="str">
            <v>E0104</v>
          </cell>
          <cell r="L48" t="str">
            <v>SV2</v>
          </cell>
          <cell r="M48" t="str">
            <v>No</v>
          </cell>
          <cell r="U48">
            <v>800</v>
          </cell>
          <cell r="V48" t="str">
            <v>China</v>
          </cell>
          <cell r="W48">
            <v>2</v>
          </cell>
          <cell r="X48">
            <v>30</v>
          </cell>
          <cell r="Y48" t="str">
            <v>FE54001H</v>
          </cell>
        </row>
        <row r="49">
          <cell r="A49" t="str">
            <v>BR54-0389</v>
          </cell>
          <cell r="B49" t="str">
            <v>E0105</v>
          </cell>
          <cell r="L49" t="str">
            <v>SV2</v>
          </cell>
          <cell r="M49" t="str">
            <v>No</v>
          </cell>
          <cell r="U49">
            <v>800</v>
          </cell>
          <cell r="V49" t="str">
            <v>China</v>
          </cell>
          <cell r="W49">
            <v>2</v>
          </cell>
          <cell r="X49">
            <v>30</v>
          </cell>
          <cell r="Y49" t="str">
            <v>FE54001H</v>
          </cell>
        </row>
        <row r="50">
          <cell r="A50" t="str">
            <v>BR54-0417</v>
          </cell>
          <cell r="B50" t="str">
            <v>E0106</v>
          </cell>
          <cell r="L50" t="str">
            <v>SV2</v>
          </cell>
          <cell r="M50" t="str">
            <v>No</v>
          </cell>
          <cell r="U50">
            <v>800</v>
          </cell>
          <cell r="V50" t="str">
            <v>China</v>
          </cell>
          <cell r="W50">
            <v>2</v>
          </cell>
          <cell r="X50">
            <v>30</v>
          </cell>
          <cell r="Y50" t="str">
            <v>FE54001H</v>
          </cell>
        </row>
        <row r="51">
          <cell r="A51" t="str">
            <v>BR54-0419</v>
          </cell>
          <cell r="B51" t="str">
            <v>E0107</v>
          </cell>
          <cell r="L51" t="str">
            <v>SV2</v>
          </cell>
          <cell r="M51" t="str">
            <v>No</v>
          </cell>
          <cell r="U51">
            <v>800</v>
          </cell>
          <cell r="V51" t="str">
            <v>China</v>
          </cell>
          <cell r="W51">
            <v>2</v>
          </cell>
          <cell r="X51">
            <v>30</v>
          </cell>
          <cell r="Y51" t="str">
            <v>FE54001H</v>
          </cell>
        </row>
        <row r="52">
          <cell r="A52" t="str">
            <v>BR54-0418</v>
          </cell>
          <cell r="B52" t="str">
            <v>E0108</v>
          </cell>
          <cell r="L52" t="str">
            <v>SV2</v>
          </cell>
          <cell r="M52" t="str">
            <v>No</v>
          </cell>
          <cell r="U52">
            <v>800</v>
          </cell>
          <cell r="V52" t="str">
            <v>China</v>
          </cell>
          <cell r="W52">
            <v>2</v>
          </cell>
          <cell r="X52">
            <v>30</v>
          </cell>
          <cell r="Y52" t="str">
            <v>FE54001H</v>
          </cell>
        </row>
        <row r="53">
          <cell r="A53" t="str">
            <v>BR54-0416</v>
          </cell>
          <cell r="B53" t="str">
            <v>E0109</v>
          </cell>
          <cell r="L53" t="str">
            <v>SV2</v>
          </cell>
          <cell r="M53" t="str">
            <v>No</v>
          </cell>
          <cell r="U53">
            <v>800</v>
          </cell>
          <cell r="V53" t="str">
            <v>China</v>
          </cell>
          <cell r="W53">
            <v>2</v>
          </cell>
          <cell r="X53">
            <v>30</v>
          </cell>
          <cell r="Y53" t="str">
            <v>FE54001H</v>
          </cell>
        </row>
        <row r="54">
          <cell r="A54" t="str">
            <v>BR54-0647</v>
          </cell>
          <cell r="B54" t="str">
            <v>E0110</v>
          </cell>
          <cell r="L54" t="str">
            <v>SV2</v>
          </cell>
          <cell r="M54" t="str">
            <v>No</v>
          </cell>
          <cell r="U54">
            <v>800</v>
          </cell>
          <cell r="V54" t="str">
            <v>China</v>
          </cell>
          <cell r="W54">
            <v>2</v>
          </cell>
          <cell r="X54">
            <v>30</v>
          </cell>
          <cell r="Y54" t="str">
            <v>FE54001H</v>
          </cell>
        </row>
        <row r="55">
          <cell r="A55" t="str">
            <v>BR54-0649</v>
          </cell>
          <cell r="B55" t="str">
            <v>E0111</v>
          </cell>
          <cell r="L55" t="str">
            <v>SV2</v>
          </cell>
          <cell r="M55" t="str">
            <v>No</v>
          </cell>
          <cell r="U55">
            <v>800</v>
          </cell>
          <cell r="V55" t="str">
            <v>China</v>
          </cell>
          <cell r="W55">
            <v>2</v>
          </cell>
          <cell r="X55">
            <v>30</v>
          </cell>
          <cell r="Y55" t="str">
            <v>FE54001H</v>
          </cell>
        </row>
        <row r="56">
          <cell r="A56" t="str">
            <v>BR54-0648</v>
          </cell>
          <cell r="B56" t="str">
            <v>E0112</v>
          </cell>
          <cell r="L56" t="str">
            <v>SV2</v>
          </cell>
          <cell r="M56" t="str">
            <v>No</v>
          </cell>
          <cell r="U56">
            <v>800</v>
          </cell>
          <cell r="V56" t="str">
            <v>China</v>
          </cell>
          <cell r="W56">
            <v>2</v>
          </cell>
          <cell r="X56">
            <v>30</v>
          </cell>
          <cell r="Y56" t="str">
            <v>FE54001H</v>
          </cell>
        </row>
        <row r="57">
          <cell r="A57" t="str">
            <v>BR54-0646</v>
          </cell>
          <cell r="B57" t="str">
            <v>E0113</v>
          </cell>
          <cell r="L57" t="str">
            <v>SV2</v>
          </cell>
          <cell r="M57" t="str">
            <v>No</v>
          </cell>
          <cell r="U57">
            <v>800</v>
          </cell>
          <cell r="V57" t="str">
            <v>China</v>
          </cell>
          <cell r="W57">
            <v>2</v>
          </cell>
          <cell r="X57">
            <v>30</v>
          </cell>
          <cell r="Y57" t="str">
            <v>FE54001H</v>
          </cell>
        </row>
        <row r="58">
          <cell r="A58" t="str">
            <v>BR54-0651</v>
          </cell>
          <cell r="B58" t="str">
            <v>E0114</v>
          </cell>
          <cell r="L58" t="str">
            <v>SV2</v>
          </cell>
          <cell r="M58" t="str">
            <v>No</v>
          </cell>
          <cell r="U58">
            <v>800</v>
          </cell>
          <cell r="V58" t="str">
            <v>China</v>
          </cell>
          <cell r="W58">
            <v>2</v>
          </cell>
          <cell r="X58">
            <v>30</v>
          </cell>
          <cell r="Y58" t="str">
            <v>FE54001H</v>
          </cell>
        </row>
        <row r="59">
          <cell r="A59" t="str">
            <v>BR54-0653</v>
          </cell>
          <cell r="B59" t="str">
            <v>E0115</v>
          </cell>
          <cell r="L59" t="str">
            <v>SV2</v>
          </cell>
          <cell r="M59" t="str">
            <v>No</v>
          </cell>
          <cell r="U59">
            <v>800</v>
          </cell>
          <cell r="V59" t="str">
            <v>China</v>
          </cell>
          <cell r="W59">
            <v>2</v>
          </cell>
          <cell r="X59">
            <v>30</v>
          </cell>
          <cell r="Y59" t="str">
            <v>FE54001H</v>
          </cell>
        </row>
        <row r="60">
          <cell r="A60" t="str">
            <v>BR54-0652</v>
          </cell>
          <cell r="B60" t="str">
            <v>E0116</v>
          </cell>
          <cell r="L60" t="str">
            <v>SV2</v>
          </cell>
          <cell r="M60" t="str">
            <v>No</v>
          </cell>
          <cell r="U60">
            <v>800</v>
          </cell>
          <cell r="V60" t="str">
            <v>China</v>
          </cell>
          <cell r="W60">
            <v>2</v>
          </cell>
          <cell r="X60">
            <v>30</v>
          </cell>
          <cell r="Y60" t="str">
            <v>FE54001H</v>
          </cell>
        </row>
        <row r="61">
          <cell r="A61" t="str">
            <v>BR54-0650</v>
          </cell>
          <cell r="B61" t="str">
            <v>E0117</v>
          </cell>
          <cell r="L61" t="str">
            <v>SV2</v>
          </cell>
          <cell r="M61" t="str">
            <v>No</v>
          </cell>
          <cell r="U61">
            <v>800</v>
          </cell>
          <cell r="V61" t="str">
            <v>China</v>
          </cell>
          <cell r="W61">
            <v>2</v>
          </cell>
          <cell r="X61">
            <v>30</v>
          </cell>
          <cell r="Y61" t="str">
            <v>FE54001H</v>
          </cell>
        </row>
        <row r="62">
          <cell r="A62" t="str">
            <v>BR54-0378</v>
          </cell>
          <cell r="B62" t="str">
            <v>E0118</v>
          </cell>
          <cell r="L62" t="str">
            <v>SV2</v>
          </cell>
          <cell r="M62" t="str">
            <v>No</v>
          </cell>
          <cell r="U62">
            <v>800</v>
          </cell>
          <cell r="V62" t="str">
            <v>China</v>
          </cell>
          <cell r="W62">
            <v>2</v>
          </cell>
          <cell r="X62">
            <v>30</v>
          </cell>
          <cell r="Y62" t="str">
            <v>FE54001H</v>
          </cell>
        </row>
        <row r="63">
          <cell r="A63" t="str">
            <v>BR54-0380</v>
          </cell>
          <cell r="B63" t="str">
            <v>E0119</v>
          </cell>
          <cell r="L63" t="str">
            <v>SV2</v>
          </cell>
          <cell r="M63" t="str">
            <v>No</v>
          </cell>
          <cell r="U63">
            <v>800</v>
          </cell>
          <cell r="V63" t="str">
            <v>China</v>
          </cell>
          <cell r="W63">
            <v>2</v>
          </cell>
          <cell r="X63">
            <v>30</v>
          </cell>
          <cell r="Y63" t="str">
            <v>FE54001H</v>
          </cell>
        </row>
        <row r="64">
          <cell r="A64" t="str">
            <v>BR54-0379</v>
          </cell>
          <cell r="B64" t="str">
            <v>E0120</v>
          </cell>
          <cell r="L64" t="str">
            <v>SV2</v>
          </cell>
          <cell r="M64" t="str">
            <v>No</v>
          </cell>
          <cell r="U64">
            <v>800</v>
          </cell>
          <cell r="V64" t="str">
            <v>China</v>
          </cell>
          <cell r="W64">
            <v>2</v>
          </cell>
          <cell r="X64">
            <v>30</v>
          </cell>
          <cell r="Y64" t="str">
            <v>FE54001H</v>
          </cell>
        </row>
        <row r="65">
          <cell r="A65" t="str">
            <v>BR54-0377</v>
          </cell>
          <cell r="B65" t="str">
            <v>E0121</v>
          </cell>
          <cell r="L65" t="str">
            <v>SV2</v>
          </cell>
          <cell r="M65" t="str">
            <v>No</v>
          </cell>
          <cell r="U65">
            <v>800</v>
          </cell>
          <cell r="V65" t="str">
            <v>China</v>
          </cell>
          <cell r="W65">
            <v>2</v>
          </cell>
          <cell r="X65">
            <v>30</v>
          </cell>
          <cell r="Y65" t="str">
            <v>FE54001H</v>
          </cell>
        </row>
        <row r="66">
          <cell r="A66" t="str">
            <v>BR54-0382</v>
          </cell>
          <cell r="B66" t="str">
            <v>E0122</v>
          </cell>
          <cell r="L66" t="str">
            <v>SV2</v>
          </cell>
          <cell r="M66" t="str">
            <v>No</v>
          </cell>
          <cell r="U66">
            <v>800</v>
          </cell>
          <cell r="V66" t="str">
            <v>China</v>
          </cell>
          <cell r="W66">
            <v>2</v>
          </cell>
          <cell r="X66">
            <v>30</v>
          </cell>
          <cell r="Y66" t="str">
            <v>FE54001H</v>
          </cell>
        </row>
        <row r="67">
          <cell r="A67" t="str">
            <v>BR54-0384</v>
          </cell>
          <cell r="B67" t="str">
            <v>E0123</v>
          </cell>
          <cell r="L67" t="str">
            <v>SV2</v>
          </cell>
          <cell r="M67" t="str">
            <v>No</v>
          </cell>
          <cell r="U67">
            <v>800</v>
          </cell>
          <cell r="V67" t="str">
            <v>China</v>
          </cell>
          <cell r="W67">
            <v>2</v>
          </cell>
          <cell r="X67">
            <v>30</v>
          </cell>
          <cell r="Y67" t="str">
            <v>FE54001H</v>
          </cell>
        </row>
        <row r="68">
          <cell r="A68" t="str">
            <v>BR54-0383</v>
          </cell>
          <cell r="B68" t="str">
            <v>E0124</v>
          </cell>
          <cell r="L68" t="str">
            <v>SV2</v>
          </cell>
          <cell r="M68" t="str">
            <v>No</v>
          </cell>
          <cell r="U68">
            <v>800</v>
          </cell>
          <cell r="V68" t="str">
            <v>China</v>
          </cell>
          <cell r="W68">
            <v>2</v>
          </cell>
          <cell r="X68">
            <v>30</v>
          </cell>
          <cell r="Y68" t="str">
            <v>FE54001H</v>
          </cell>
        </row>
        <row r="69">
          <cell r="A69" t="str">
            <v>BR54-0381</v>
          </cell>
          <cell r="B69" t="str">
            <v>E0125</v>
          </cell>
          <cell r="L69" t="str">
            <v>SV2</v>
          </cell>
          <cell r="M69" t="str">
            <v>No</v>
          </cell>
          <cell r="U69">
            <v>800</v>
          </cell>
          <cell r="V69" t="str">
            <v>China</v>
          </cell>
          <cell r="W69">
            <v>2</v>
          </cell>
          <cell r="X69">
            <v>30</v>
          </cell>
          <cell r="Y69" t="str">
            <v>FE54001H</v>
          </cell>
        </row>
        <row r="70">
          <cell r="A70" t="str">
            <v>BR54-0310</v>
          </cell>
          <cell r="B70" t="str">
            <v>E0126</v>
          </cell>
          <cell r="L70" t="str">
            <v>SV2</v>
          </cell>
          <cell r="M70" t="str">
            <v>No</v>
          </cell>
          <cell r="U70">
            <v>800</v>
          </cell>
          <cell r="V70" t="str">
            <v>China</v>
          </cell>
          <cell r="W70">
            <v>2</v>
          </cell>
          <cell r="X70">
            <v>30</v>
          </cell>
          <cell r="Y70" t="str">
            <v>FE54001H</v>
          </cell>
        </row>
        <row r="71">
          <cell r="A71" t="str">
            <v>BR54-0311</v>
          </cell>
          <cell r="B71" t="str">
            <v>E0127</v>
          </cell>
          <cell r="L71" t="str">
            <v>SV2</v>
          </cell>
          <cell r="M71" t="str">
            <v>No</v>
          </cell>
          <cell r="U71">
            <v>800</v>
          </cell>
          <cell r="V71" t="str">
            <v>China</v>
          </cell>
          <cell r="W71">
            <v>2</v>
          </cell>
          <cell r="X71">
            <v>30</v>
          </cell>
          <cell r="Y71" t="str">
            <v>FE54002H</v>
          </cell>
        </row>
        <row r="72">
          <cell r="A72" t="str">
            <v>BR54-0415</v>
          </cell>
          <cell r="B72" t="str">
            <v>E0128</v>
          </cell>
          <cell r="L72" t="str">
            <v>SV2</v>
          </cell>
          <cell r="M72" t="str">
            <v>No</v>
          </cell>
          <cell r="U72">
            <v>800</v>
          </cell>
          <cell r="V72" t="str">
            <v>China</v>
          </cell>
          <cell r="W72">
            <v>2</v>
          </cell>
          <cell r="X72">
            <v>30</v>
          </cell>
          <cell r="Y72" t="str">
            <v>FE54002H</v>
          </cell>
        </row>
        <row r="73">
          <cell r="A73" t="str">
            <v>BR54-0663</v>
          </cell>
          <cell r="B73" t="str">
            <v>E0129</v>
          </cell>
          <cell r="L73" t="str">
            <v>SV2</v>
          </cell>
          <cell r="M73" t="str">
            <v>No</v>
          </cell>
          <cell r="U73">
            <v>800</v>
          </cell>
          <cell r="V73" t="str">
            <v>China</v>
          </cell>
          <cell r="W73">
            <v>2</v>
          </cell>
          <cell r="X73">
            <v>30</v>
          </cell>
          <cell r="Y73" t="str">
            <v>FE54002H</v>
          </cell>
        </row>
        <row r="74">
          <cell r="A74" t="str">
            <v>BR54-0662</v>
          </cell>
          <cell r="B74" t="str">
            <v>E0130</v>
          </cell>
          <cell r="L74" t="str">
            <v>SV2</v>
          </cell>
          <cell r="M74" t="str">
            <v>No</v>
          </cell>
          <cell r="U74">
            <v>800</v>
          </cell>
          <cell r="V74" t="str">
            <v>China</v>
          </cell>
          <cell r="W74">
            <v>2</v>
          </cell>
          <cell r="X74">
            <v>30</v>
          </cell>
          <cell r="Y74" t="str">
            <v>FE54002H</v>
          </cell>
        </row>
        <row r="75">
          <cell r="A75" t="str">
            <v>BR54-0308</v>
          </cell>
          <cell r="B75" t="str">
            <v>E0131</v>
          </cell>
          <cell r="L75" t="str">
            <v>SV2</v>
          </cell>
          <cell r="M75" t="str">
            <v>No</v>
          </cell>
          <cell r="U75">
            <v>800</v>
          </cell>
          <cell r="V75" t="str">
            <v>China</v>
          </cell>
          <cell r="W75">
            <v>2</v>
          </cell>
          <cell r="X75">
            <v>30</v>
          </cell>
          <cell r="Y75" t="str">
            <v>FE54002H</v>
          </cell>
        </row>
        <row r="76">
          <cell r="A76" t="str">
            <v>BR54-0309</v>
          </cell>
          <cell r="B76" t="str">
            <v>E0132</v>
          </cell>
          <cell r="L76" t="str">
            <v>SV2</v>
          </cell>
          <cell r="M76" t="str">
            <v>No</v>
          </cell>
          <cell r="U76">
            <v>800</v>
          </cell>
          <cell r="V76" t="str">
            <v>China</v>
          </cell>
          <cell r="W76">
            <v>2</v>
          </cell>
          <cell r="X76">
            <v>30</v>
          </cell>
          <cell r="Y76" t="str">
            <v>FE54002H</v>
          </cell>
        </row>
        <row r="77">
          <cell r="A77" t="str">
            <v>BR54-0539</v>
          </cell>
          <cell r="B77" t="str">
            <v>E0133</v>
          </cell>
          <cell r="L77" t="str">
            <v>SV2</v>
          </cell>
          <cell r="M77" t="str">
            <v>No</v>
          </cell>
          <cell r="U77">
            <v>800</v>
          </cell>
          <cell r="V77" t="str">
            <v>China</v>
          </cell>
          <cell r="W77">
            <v>2</v>
          </cell>
          <cell r="X77">
            <v>30</v>
          </cell>
          <cell r="Y77" t="str">
            <v>FE54002H</v>
          </cell>
        </row>
        <row r="78">
          <cell r="A78" t="str">
            <v>BR54-0749</v>
          </cell>
          <cell r="B78" t="str">
            <v>E0134</v>
          </cell>
          <cell r="L78" t="str">
            <v>SV2</v>
          </cell>
          <cell r="M78" t="str">
            <v>No</v>
          </cell>
          <cell r="U78">
            <v>800</v>
          </cell>
          <cell r="V78" t="str">
            <v>China</v>
          </cell>
          <cell r="W78">
            <v>2</v>
          </cell>
          <cell r="X78">
            <v>30</v>
          </cell>
          <cell r="Y78" t="str">
            <v>FE54002H</v>
          </cell>
        </row>
        <row r="79">
          <cell r="A79" t="str">
            <v>BR54-0542</v>
          </cell>
          <cell r="B79" t="str">
            <v>E0135</v>
          </cell>
          <cell r="L79" t="str">
            <v>SV2</v>
          </cell>
          <cell r="M79" t="str">
            <v>No</v>
          </cell>
          <cell r="U79">
            <v>800</v>
          </cell>
          <cell r="V79" t="str">
            <v>China</v>
          </cell>
          <cell r="W79">
            <v>2</v>
          </cell>
          <cell r="X79">
            <v>30</v>
          </cell>
          <cell r="Y79" t="str">
            <v>FE54002H</v>
          </cell>
        </row>
        <row r="80">
          <cell r="A80" t="str">
            <v>BR54-0538</v>
          </cell>
          <cell r="B80" t="str">
            <v>E0136</v>
          </cell>
          <cell r="L80" t="str">
            <v>SV2</v>
          </cell>
          <cell r="M80" t="str">
            <v>No</v>
          </cell>
          <cell r="U80">
            <v>800</v>
          </cell>
          <cell r="V80" t="str">
            <v>China</v>
          </cell>
          <cell r="W80">
            <v>2</v>
          </cell>
          <cell r="X80">
            <v>30</v>
          </cell>
          <cell r="Y80" t="str">
            <v>FE54002H</v>
          </cell>
        </row>
        <row r="81">
          <cell r="A81" t="str">
            <v>BR54-0541</v>
          </cell>
          <cell r="B81" t="str">
            <v>E0137</v>
          </cell>
          <cell r="L81" t="str">
            <v>SV2</v>
          </cell>
          <cell r="M81" t="str">
            <v>No</v>
          </cell>
          <cell r="U81">
            <v>800</v>
          </cell>
          <cell r="V81" t="str">
            <v>China</v>
          </cell>
          <cell r="W81">
            <v>2</v>
          </cell>
          <cell r="X81">
            <v>30</v>
          </cell>
          <cell r="Y81" t="str">
            <v>FE54002H</v>
          </cell>
        </row>
        <row r="82">
          <cell r="A82" t="str">
            <v>BR54-0666</v>
          </cell>
          <cell r="B82" t="str">
            <v>E0138</v>
          </cell>
          <cell r="L82" t="str">
            <v>SV2</v>
          </cell>
          <cell r="M82" t="str">
            <v>No</v>
          </cell>
          <cell r="U82">
            <v>800</v>
          </cell>
          <cell r="V82" t="str">
            <v>China</v>
          </cell>
          <cell r="W82">
            <v>2</v>
          </cell>
          <cell r="X82">
            <v>30</v>
          </cell>
          <cell r="Y82" t="str">
            <v>FE54002H</v>
          </cell>
        </row>
        <row r="83">
          <cell r="A83" t="str">
            <v>BR54-0540</v>
          </cell>
          <cell r="B83" t="str">
            <v>E0139</v>
          </cell>
          <cell r="L83" t="str">
            <v>SV2</v>
          </cell>
          <cell r="M83" t="str">
            <v>No</v>
          </cell>
          <cell r="U83">
            <v>800</v>
          </cell>
          <cell r="V83" t="str">
            <v>China</v>
          </cell>
          <cell r="W83">
            <v>2</v>
          </cell>
          <cell r="X83">
            <v>30</v>
          </cell>
          <cell r="Y83" t="str">
            <v>FE54002H</v>
          </cell>
        </row>
        <row r="84">
          <cell r="A84" t="str">
            <v>BR54-0904</v>
          </cell>
          <cell r="B84" t="str">
            <v>E0140</v>
          </cell>
          <cell r="L84" t="str">
            <v>SV2</v>
          </cell>
          <cell r="M84" t="str">
            <v>No</v>
          </cell>
          <cell r="U84">
            <v>800</v>
          </cell>
          <cell r="V84" t="str">
            <v>China</v>
          </cell>
          <cell r="W84">
            <v>2</v>
          </cell>
          <cell r="X84">
            <v>30</v>
          </cell>
          <cell r="Y84" t="str">
            <v>FE54001H</v>
          </cell>
        </row>
        <row r="85">
          <cell r="A85" t="str">
            <v>BR54-0906</v>
          </cell>
          <cell r="B85" t="str">
            <v>E0141</v>
          </cell>
          <cell r="L85" t="str">
            <v>SV2</v>
          </cell>
          <cell r="M85" t="str">
            <v>No</v>
          </cell>
          <cell r="U85">
            <v>800</v>
          </cell>
          <cell r="V85" t="str">
            <v>China</v>
          </cell>
          <cell r="W85">
            <v>2</v>
          </cell>
          <cell r="X85">
            <v>30</v>
          </cell>
          <cell r="Y85" t="str">
            <v>FE54001H</v>
          </cell>
        </row>
        <row r="86">
          <cell r="A86" t="str">
            <v>BR54-0905</v>
          </cell>
          <cell r="B86" t="str">
            <v>E0142</v>
          </cell>
          <cell r="L86" t="str">
            <v>SV2</v>
          </cell>
          <cell r="M86" t="str">
            <v>No</v>
          </cell>
          <cell r="U86">
            <v>800</v>
          </cell>
          <cell r="V86" t="str">
            <v>China</v>
          </cell>
          <cell r="W86">
            <v>2</v>
          </cell>
          <cell r="X86">
            <v>30</v>
          </cell>
          <cell r="Y86" t="str">
            <v>FE54001H</v>
          </cell>
        </row>
        <row r="87">
          <cell r="A87" t="str">
            <v>BR54-0903</v>
          </cell>
          <cell r="B87" t="str">
            <v>E0143</v>
          </cell>
          <cell r="L87" t="str">
            <v>SV2</v>
          </cell>
          <cell r="M87" t="str">
            <v>No</v>
          </cell>
          <cell r="U87">
            <v>800</v>
          </cell>
          <cell r="V87" t="str">
            <v>China</v>
          </cell>
          <cell r="W87">
            <v>2</v>
          </cell>
          <cell r="X87">
            <v>30</v>
          </cell>
          <cell r="Y87" t="str">
            <v>FE54001H</v>
          </cell>
        </row>
        <row r="88">
          <cell r="A88" t="str">
            <v>BR54-0908</v>
          </cell>
          <cell r="B88" t="str">
            <v>E0144</v>
          </cell>
          <cell r="L88" t="str">
            <v>SV2</v>
          </cell>
          <cell r="M88" t="str">
            <v>No</v>
          </cell>
          <cell r="U88">
            <v>800</v>
          </cell>
          <cell r="V88" t="str">
            <v>China</v>
          </cell>
          <cell r="W88">
            <v>2</v>
          </cell>
          <cell r="X88">
            <v>30</v>
          </cell>
          <cell r="Y88" t="str">
            <v>FE54001H</v>
          </cell>
        </row>
        <row r="89">
          <cell r="A89" t="str">
            <v>BR54-0910</v>
          </cell>
          <cell r="B89" t="str">
            <v>E0145</v>
          </cell>
          <cell r="L89" t="str">
            <v>SV2</v>
          </cell>
          <cell r="M89" t="str">
            <v>No</v>
          </cell>
          <cell r="U89">
            <v>800</v>
          </cell>
          <cell r="V89" t="str">
            <v>China</v>
          </cell>
          <cell r="W89">
            <v>2</v>
          </cell>
          <cell r="X89">
            <v>30</v>
          </cell>
          <cell r="Y89" t="str">
            <v>FE54001H</v>
          </cell>
        </row>
        <row r="90">
          <cell r="A90" t="str">
            <v>BR54-0909</v>
          </cell>
          <cell r="B90" t="str">
            <v>E0146</v>
          </cell>
          <cell r="L90" t="str">
            <v>SV2</v>
          </cell>
          <cell r="M90" t="str">
            <v>No</v>
          </cell>
          <cell r="U90">
            <v>800</v>
          </cell>
          <cell r="V90" t="str">
            <v>China</v>
          </cell>
          <cell r="W90">
            <v>2</v>
          </cell>
          <cell r="X90">
            <v>30</v>
          </cell>
          <cell r="Y90" t="str">
            <v>FE54001H</v>
          </cell>
        </row>
        <row r="91">
          <cell r="A91" t="str">
            <v>BR54-0907</v>
          </cell>
          <cell r="B91" t="str">
            <v>E0147</v>
          </cell>
          <cell r="L91" t="str">
            <v>SV2</v>
          </cell>
          <cell r="M91" t="str">
            <v>No</v>
          </cell>
          <cell r="U91">
            <v>800</v>
          </cell>
          <cell r="V91" t="str">
            <v>China</v>
          </cell>
          <cell r="W91">
            <v>2</v>
          </cell>
          <cell r="X91">
            <v>30</v>
          </cell>
          <cell r="Y91" t="str">
            <v>FE54001H</v>
          </cell>
        </row>
        <row r="92">
          <cell r="A92" t="str">
            <v>BR54-0514</v>
          </cell>
          <cell r="B92" t="str">
            <v>E0148</v>
          </cell>
          <cell r="L92" t="str">
            <v>SV2</v>
          </cell>
          <cell r="M92" t="str">
            <v>No</v>
          </cell>
          <cell r="U92">
            <v>800</v>
          </cell>
          <cell r="V92" t="str">
            <v>China</v>
          </cell>
          <cell r="W92">
            <v>2</v>
          </cell>
          <cell r="X92">
            <v>30</v>
          </cell>
          <cell r="Y92" t="str">
            <v>FE54001H</v>
          </cell>
        </row>
        <row r="93">
          <cell r="A93" t="str">
            <v>BR54-0516</v>
          </cell>
          <cell r="B93" t="str">
            <v>E0149</v>
          </cell>
          <cell r="L93" t="str">
            <v>SV2</v>
          </cell>
          <cell r="M93" t="str">
            <v>No</v>
          </cell>
          <cell r="U93">
            <v>800</v>
          </cell>
          <cell r="V93" t="str">
            <v>China</v>
          </cell>
          <cell r="W93">
            <v>2</v>
          </cell>
          <cell r="X93">
            <v>30</v>
          </cell>
          <cell r="Y93" t="str">
            <v>FE54001H</v>
          </cell>
        </row>
        <row r="94">
          <cell r="A94" t="str">
            <v>BR54-0515</v>
          </cell>
          <cell r="B94" t="str">
            <v>E0150</v>
          </cell>
          <cell r="L94" t="str">
            <v>SV2</v>
          </cell>
          <cell r="M94" t="str">
            <v>No</v>
          </cell>
          <cell r="U94">
            <v>800</v>
          </cell>
          <cell r="V94" t="str">
            <v>China</v>
          </cell>
          <cell r="W94">
            <v>2</v>
          </cell>
          <cell r="X94">
            <v>30</v>
          </cell>
          <cell r="Y94" t="str">
            <v>FE54001H</v>
          </cell>
        </row>
        <row r="95">
          <cell r="A95" t="str">
            <v>BR54-0513</v>
          </cell>
          <cell r="B95" t="str">
            <v>E0151</v>
          </cell>
          <cell r="L95" t="str">
            <v>SV2</v>
          </cell>
          <cell r="M95" t="str">
            <v>No</v>
          </cell>
          <cell r="U95">
            <v>800</v>
          </cell>
          <cell r="V95" t="str">
            <v>China</v>
          </cell>
          <cell r="W95">
            <v>2</v>
          </cell>
          <cell r="X95">
            <v>30</v>
          </cell>
          <cell r="Y95" t="str">
            <v>FE54001H</v>
          </cell>
        </row>
        <row r="96">
          <cell r="A96" t="str">
            <v>BR54-0522</v>
          </cell>
          <cell r="B96" t="str">
            <v>E0152</v>
          </cell>
          <cell r="L96" t="str">
            <v>SV2</v>
          </cell>
          <cell r="M96" t="str">
            <v>No</v>
          </cell>
          <cell r="U96">
            <v>800</v>
          </cell>
          <cell r="V96" t="str">
            <v>China</v>
          </cell>
          <cell r="W96">
            <v>2</v>
          </cell>
          <cell r="X96">
            <v>30</v>
          </cell>
          <cell r="Y96" t="str">
            <v>FE54001H</v>
          </cell>
        </row>
        <row r="97">
          <cell r="A97" t="str">
            <v>BR54-0524</v>
          </cell>
          <cell r="B97" t="str">
            <v>E0153</v>
          </cell>
          <cell r="L97" t="str">
            <v>SV2</v>
          </cell>
          <cell r="M97" t="str">
            <v>No</v>
          </cell>
          <cell r="U97">
            <v>800</v>
          </cell>
          <cell r="V97" t="str">
            <v>China</v>
          </cell>
          <cell r="W97">
            <v>2</v>
          </cell>
          <cell r="X97">
            <v>30</v>
          </cell>
          <cell r="Y97" t="str">
            <v>FE54001H</v>
          </cell>
        </row>
        <row r="98">
          <cell r="A98" t="str">
            <v>BR54-0523</v>
          </cell>
          <cell r="B98" t="str">
            <v>E0154</v>
          </cell>
          <cell r="L98" t="str">
            <v>SV2</v>
          </cell>
          <cell r="M98" t="str">
            <v>No</v>
          </cell>
          <cell r="U98">
            <v>800</v>
          </cell>
          <cell r="V98" t="str">
            <v>China</v>
          </cell>
          <cell r="W98">
            <v>2</v>
          </cell>
          <cell r="X98">
            <v>30</v>
          </cell>
          <cell r="Y98" t="str">
            <v>FE54001H</v>
          </cell>
        </row>
        <row r="99">
          <cell r="A99" t="str">
            <v>BR54-0521</v>
          </cell>
          <cell r="B99" t="str">
            <v>E0155</v>
          </cell>
          <cell r="L99" t="str">
            <v>SV2</v>
          </cell>
          <cell r="M99" t="str">
            <v>No</v>
          </cell>
          <cell r="U99">
            <v>800</v>
          </cell>
          <cell r="V99" t="str">
            <v>China</v>
          </cell>
          <cell r="W99">
            <v>2</v>
          </cell>
          <cell r="X99">
            <v>30</v>
          </cell>
          <cell r="Y99" t="str">
            <v>FE54001H</v>
          </cell>
        </row>
        <row r="100">
          <cell r="A100" t="str">
            <v>BR54-0655</v>
          </cell>
          <cell r="B100" t="str">
            <v>E0156</v>
          </cell>
          <cell r="L100" t="str">
            <v>SV2</v>
          </cell>
          <cell r="M100" t="str">
            <v>No</v>
          </cell>
          <cell r="U100">
            <v>800</v>
          </cell>
          <cell r="V100" t="str">
            <v>China</v>
          </cell>
          <cell r="W100">
            <v>2</v>
          </cell>
          <cell r="X100">
            <v>30</v>
          </cell>
          <cell r="Y100" t="str">
            <v>FE54001H</v>
          </cell>
        </row>
        <row r="101">
          <cell r="A101" t="str">
            <v>BR54-0657</v>
          </cell>
          <cell r="B101" t="str">
            <v>E0157</v>
          </cell>
          <cell r="L101" t="str">
            <v>SV2</v>
          </cell>
          <cell r="M101" t="str">
            <v>No</v>
          </cell>
          <cell r="U101">
            <v>800</v>
          </cell>
          <cell r="V101" t="str">
            <v>China</v>
          </cell>
          <cell r="W101">
            <v>2</v>
          </cell>
          <cell r="X101">
            <v>30</v>
          </cell>
          <cell r="Y101" t="str">
            <v>FE54001H</v>
          </cell>
        </row>
        <row r="102">
          <cell r="A102" t="str">
            <v>BR54-0656</v>
          </cell>
          <cell r="B102" t="str">
            <v>E0158</v>
          </cell>
          <cell r="L102" t="str">
            <v>SV2</v>
          </cell>
          <cell r="M102" t="str">
            <v>No</v>
          </cell>
          <cell r="U102">
            <v>800</v>
          </cell>
          <cell r="V102" t="str">
            <v>China</v>
          </cell>
          <cell r="W102">
            <v>2</v>
          </cell>
          <cell r="X102">
            <v>30</v>
          </cell>
          <cell r="Y102" t="str">
            <v>FE54001H</v>
          </cell>
        </row>
        <row r="103">
          <cell r="A103" t="str">
            <v>BR54-0654</v>
          </cell>
          <cell r="B103" t="str">
            <v>E0159</v>
          </cell>
          <cell r="L103" t="str">
            <v>SV2</v>
          </cell>
          <cell r="M103" t="str">
            <v>No</v>
          </cell>
          <cell r="U103">
            <v>800</v>
          </cell>
          <cell r="V103" t="str">
            <v>China</v>
          </cell>
          <cell r="W103">
            <v>2</v>
          </cell>
          <cell r="X103">
            <v>30</v>
          </cell>
          <cell r="Y103" t="str">
            <v>FE54001H</v>
          </cell>
        </row>
        <row r="104">
          <cell r="A104" t="str">
            <v>BR54-0518</v>
          </cell>
          <cell r="B104" t="str">
            <v>E0160</v>
          </cell>
          <cell r="L104" t="str">
            <v>SV2</v>
          </cell>
          <cell r="M104" t="str">
            <v>No</v>
          </cell>
          <cell r="U104">
            <v>800</v>
          </cell>
          <cell r="V104" t="str">
            <v>China</v>
          </cell>
          <cell r="W104">
            <v>2</v>
          </cell>
          <cell r="X104">
            <v>30</v>
          </cell>
          <cell r="Y104" t="str">
            <v>FE54001H</v>
          </cell>
        </row>
        <row r="105">
          <cell r="A105" t="str">
            <v>BR54-0520</v>
          </cell>
          <cell r="B105" t="str">
            <v>E0161</v>
          </cell>
          <cell r="L105" t="str">
            <v>SV2</v>
          </cell>
          <cell r="M105" t="str">
            <v>No</v>
          </cell>
          <cell r="U105">
            <v>800</v>
          </cell>
          <cell r="V105" t="str">
            <v>China</v>
          </cell>
          <cell r="W105">
            <v>2</v>
          </cell>
          <cell r="X105">
            <v>30</v>
          </cell>
          <cell r="Y105" t="str">
            <v>FE54001H</v>
          </cell>
        </row>
        <row r="106">
          <cell r="A106" t="str">
            <v>BR54-0519</v>
          </cell>
          <cell r="B106" t="str">
            <v>E0162</v>
          </cell>
          <cell r="L106" t="str">
            <v>SV2</v>
          </cell>
          <cell r="M106" t="str">
            <v>No</v>
          </cell>
          <cell r="U106">
            <v>800</v>
          </cell>
          <cell r="V106" t="str">
            <v>China</v>
          </cell>
          <cell r="W106">
            <v>2</v>
          </cell>
          <cell r="X106">
            <v>30</v>
          </cell>
          <cell r="Y106" t="str">
            <v>FE54001H</v>
          </cell>
        </row>
        <row r="107">
          <cell r="A107" t="str">
            <v>BR54-0517</v>
          </cell>
          <cell r="B107" t="str">
            <v>E0163</v>
          </cell>
          <cell r="L107" t="str">
            <v>SV2</v>
          </cell>
          <cell r="M107" t="str">
            <v>No</v>
          </cell>
          <cell r="U107">
            <v>800</v>
          </cell>
          <cell r="V107" t="str">
            <v>China</v>
          </cell>
          <cell r="W107">
            <v>2</v>
          </cell>
          <cell r="X107">
            <v>30</v>
          </cell>
          <cell r="Y107" t="str">
            <v>FE54001H</v>
          </cell>
        </row>
        <row r="108">
          <cell r="A108" t="str">
            <v>BR54-0526</v>
          </cell>
          <cell r="B108" t="str">
            <v>E0164</v>
          </cell>
          <cell r="L108" t="str">
            <v>SV2</v>
          </cell>
          <cell r="M108" t="str">
            <v>No</v>
          </cell>
          <cell r="U108">
            <v>800</v>
          </cell>
          <cell r="V108" t="str">
            <v>China</v>
          </cell>
          <cell r="W108">
            <v>2</v>
          </cell>
          <cell r="X108">
            <v>30</v>
          </cell>
          <cell r="Y108" t="str">
            <v>FE54001H</v>
          </cell>
        </row>
        <row r="109">
          <cell r="A109" t="str">
            <v>BR54-0528</v>
          </cell>
          <cell r="B109" t="str">
            <v>E0165</v>
          </cell>
          <cell r="L109" t="str">
            <v>SV2</v>
          </cell>
          <cell r="M109" t="str">
            <v>No</v>
          </cell>
          <cell r="U109">
            <v>800</v>
          </cell>
          <cell r="V109" t="str">
            <v>China</v>
          </cell>
          <cell r="W109">
            <v>2</v>
          </cell>
          <cell r="X109">
            <v>30</v>
          </cell>
          <cell r="Y109" t="str">
            <v>FE54001H</v>
          </cell>
        </row>
        <row r="110">
          <cell r="A110" t="str">
            <v>BR54-0527</v>
          </cell>
          <cell r="B110" t="str">
            <v>E0166</v>
          </cell>
          <cell r="L110" t="str">
            <v>SV2</v>
          </cell>
          <cell r="M110" t="str">
            <v>No</v>
          </cell>
          <cell r="U110">
            <v>800</v>
          </cell>
          <cell r="V110" t="str">
            <v>China</v>
          </cell>
          <cell r="W110">
            <v>2</v>
          </cell>
          <cell r="X110">
            <v>30</v>
          </cell>
          <cell r="Y110" t="str">
            <v>FE54001H</v>
          </cell>
        </row>
        <row r="111">
          <cell r="A111" t="str">
            <v>BR54-0525</v>
          </cell>
          <cell r="B111" t="str">
            <v>E0167</v>
          </cell>
          <cell r="L111" t="str">
            <v>SV2</v>
          </cell>
          <cell r="M111" t="str">
            <v>No</v>
          </cell>
          <cell r="U111">
            <v>800</v>
          </cell>
          <cell r="V111" t="str">
            <v>China</v>
          </cell>
          <cell r="W111">
            <v>2</v>
          </cell>
          <cell r="X111">
            <v>30</v>
          </cell>
          <cell r="Y111" t="str">
            <v>FE54001H</v>
          </cell>
        </row>
        <row r="112">
          <cell r="A112" t="str">
            <v>BR54-0659</v>
          </cell>
          <cell r="B112" t="str">
            <v>E0168</v>
          </cell>
          <cell r="L112" t="str">
            <v>SV2</v>
          </cell>
          <cell r="M112" t="str">
            <v>No</v>
          </cell>
          <cell r="U112">
            <v>800</v>
          </cell>
          <cell r="V112" t="str">
            <v>China</v>
          </cell>
          <cell r="W112">
            <v>2</v>
          </cell>
          <cell r="X112">
            <v>30</v>
          </cell>
          <cell r="Y112" t="str">
            <v>FE54001H</v>
          </cell>
        </row>
        <row r="113">
          <cell r="A113" t="str">
            <v>BR54-0661</v>
          </cell>
          <cell r="B113" t="str">
            <v>E0169</v>
          </cell>
          <cell r="L113" t="str">
            <v>SV2</v>
          </cell>
          <cell r="M113" t="str">
            <v>No</v>
          </cell>
          <cell r="U113">
            <v>800</v>
          </cell>
          <cell r="V113" t="str">
            <v>China</v>
          </cell>
          <cell r="W113">
            <v>2</v>
          </cell>
          <cell r="X113">
            <v>30</v>
          </cell>
          <cell r="Y113" t="str">
            <v>FE54001H</v>
          </cell>
        </row>
        <row r="114">
          <cell r="A114" t="str">
            <v>BR54-0660</v>
          </cell>
          <cell r="B114" t="str">
            <v>E0170</v>
          </cell>
          <cell r="L114" t="str">
            <v>SV2</v>
          </cell>
          <cell r="M114" t="str">
            <v>No</v>
          </cell>
          <cell r="U114">
            <v>800</v>
          </cell>
          <cell r="V114" t="str">
            <v>China</v>
          </cell>
          <cell r="W114">
            <v>2</v>
          </cell>
          <cell r="X114">
            <v>30</v>
          </cell>
          <cell r="Y114" t="str">
            <v>FE54001H</v>
          </cell>
        </row>
        <row r="115">
          <cell r="A115" t="str">
            <v>BR54-0658</v>
          </cell>
          <cell r="B115" t="str">
            <v>E0171</v>
          </cell>
          <cell r="L115" t="str">
            <v>SV2</v>
          </cell>
          <cell r="M115" t="str">
            <v>No</v>
          </cell>
          <cell r="U115">
            <v>800</v>
          </cell>
          <cell r="V115" t="str">
            <v>China</v>
          </cell>
          <cell r="W115">
            <v>2</v>
          </cell>
          <cell r="X115">
            <v>30</v>
          </cell>
          <cell r="Y115" t="str">
            <v>FE54001H</v>
          </cell>
        </row>
        <row r="116">
          <cell r="A116" t="str">
            <v>BR54-1923</v>
          </cell>
          <cell r="B116" t="str">
            <v>E0172</v>
          </cell>
          <cell r="L116" t="str">
            <v>SV2</v>
          </cell>
          <cell r="M116" t="str">
            <v>No</v>
          </cell>
          <cell r="U116">
            <v>800</v>
          </cell>
          <cell r="V116" t="str">
            <v>China</v>
          </cell>
          <cell r="W116">
            <v>2</v>
          </cell>
          <cell r="X116">
            <v>30</v>
          </cell>
          <cell r="Y116" t="str">
            <v>FE54001H</v>
          </cell>
        </row>
        <row r="117">
          <cell r="A117" t="str">
            <v>BR54-0529</v>
          </cell>
          <cell r="B117" t="str">
            <v>E0173</v>
          </cell>
          <cell r="L117" t="str">
            <v>SV2</v>
          </cell>
          <cell r="M117" t="str">
            <v>No</v>
          </cell>
          <cell r="U117">
            <v>800</v>
          </cell>
          <cell r="V117" t="str">
            <v>China</v>
          </cell>
          <cell r="W117">
            <v>2</v>
          </cell>
          <cell r="X117">
            <v>30</v>
          </cell>
          <cell r="Y117" t="str">
            <v>FE54002H</v>
          </cell>
        </row>
        <row r="118">
          <cell r="A118" t="str">
            <v>BR54-0531</v>
          </cell>
          <cell r="B118" t="str">
            <v>E0174</v>
          </cell>
          <cell r="L118" t="str">
            <v>SV2</v>
          </cell>
          <cell r="M118" t="str">
            <v>No</v>
          </cell>
          <cell r="U118">
            <v>800</v>
          </cell>
          <cell r="V118" t="str">
            <v>China</v>
          </cell>
          <cell r="W118">
            <v>2</v>
          </cell>
          <cell r="X118">
            <v>30</v>
          </cell>
          <cell r="Y118" t="str">
            <v>FE54002H</v>
          </cell>
        </row>
        <row r="119">
          <cell r="A119" t="str">
            <v>BR54-0665</v>
          </cell>
          <cell r="B119" t="str">
            <v>E0175</v>
          </cell>
          <cell r="L119" t="str">
            <v>SV2</v>
          </cell>
          <cell r="M119" t="str">
            <v>No</v>
          </cell>
          <cell r="U119">
            <v>800</v>
          </cell>
          <cell r="V119" t="str">
            <v>China</v>
          </cell>
          <cell r="W119">
            <v>2</v>
          </cell>
          <cell r="X119">
            <v>30</v>
          </cell>
          <cell r="Y119" t="str">
            <v>FE54002H</v>
          </cell>
        </row>
        <row r="120">
          <cell r="A120" t="str">
            <v>BR54-0530</v>
          </cell>
          <cell r="B120" t="str">
            <v>E0176</v>
          </cell>
          <cell r="L120" t="str">
            <v>SV2</v>
          </cell>
          <cell r="M120" t="str">
            <v>No</v>
          </cell>
          <cell r="U120">
            <v>800</v>
          </cell>
          <cell r="V120" t="str">
            <v>China</v>
          </cell>
          <cell r="W120">
            <v>2</v>
          </cell>
          <cell r="X120">
            <v>30</v>
          </cell>
          <cell r="Y120" t="str">
            <v>FE54002H</v>
          </cell>
        </row>
        <row r="121">
          <cell r="A121" t="str">
            <v>BR54-0532</v>
          </cell>
          <cell r="B121" t="str">
            <v>E0177</v>
          </cell>
          <cell r="L121" t="str">
            <v>SV2</v>
          </cell>
          <cell r="M121" t="str">
            <v>No</v>
          </cell>
          <cell r="U121">
            <v>800</v>
          </cell>
          <cell r="V121" t="str">
            <v>China</v>
          </cell>
          <cell r="W121">
            <v>2</v>
          </cell>
          <cell r="X121">
            <v>30</v>
          </cell>
          <cell r="Y121" t="str">
            <v>FE54002H</v>
          </cell>
        </row>
        <row r="122">
          <cell r="A122" t="str">
            <v>BR54-0664</v>
          </cell>
          <cell r="B122" t="str">
            <v>E0178</v>
          </cell>
          <cell r="L122" t="str">
            <v>SV2</v>
          </cell>
          <cell r="M122" t="str">
            <v>No</v>
          </cell>
          <cell r="U122">
            <v>800</v>
          </cell>
          <cell r="V122" t="str">
            <v>China</v>
          </cell>
          <cell r="W122">
            <v>2</v>
          </cell>
          <cell r="X122">
            <v>30</v>
          </cell>
          <cell r="Y122" t="str">
            <v>FE54002H</v>
          </cell>
        </row>
        <row r="123">
          <cell r="A123" t="str">
            <v>BR58-0754</v>
          </cell>
          <cell r="B123" t="str">
            <v>E0179</v>
          </cell>
          <cell r="L123" t="str">
            <v>SV2</v>
          </cell>
          <cell r="M123" t="str">
            <v>No</v>
          </cell>
          <cell r="U123">
            <v>1000</v>
          </cell>
          <cell r="V123" t="str">
            <v>China</v>
          </cell>
          <cell r="W123">
            <v>2</v>
          </cell>
          <cell r="X123">
            <v>30</v>
          </cell>
          <cell r="Y123" t="str">
            <v>FE54002H</v>
          </cell>
        </row>
        <row r="124">
          <cell r="A124" t="str">
            <v>BR58-0755</v>
          </cell>
          <cell r="B124" t="str">
            <v>E0180</v>
          </cell>
          <cell r="L124" t="str">
            <v>SV2</v>
          </cell>
          <cell r="M124" t="str">
            <v>No</v>
          </cell>
          <cell r="U124">
            <v>1000</v>
          </cell>
          <cell r="V124" t="str">
            <v>China</v>
          </cell>
          <cell r="W124">
            <v>2</v>
          </cell>
          <cell r="X124">
            <v>30</v>
          </cell>
          <cell r="Y124" t="str">
            <v>FE54002H</v>
          </cell>
        </row>
        <row r="125">
          <cell r="A125" t="str">
            <v>BR58-0756</v>
          </cell>
          <cell r="B125" t="str">
            <v>E0181</v>
          </cell>
          <cell r="L125" t="str">
            <v>SV2</v>
          </cell>
          <cell r="M125" t="str">
            <v>No</v>
          </cell>
          <cell r="U125">
            <v>300</v>
          </cell>
          <cell r="V125" t="str">
            <v>China</v>
          </cell>
          <cell r="W125">
            <v>2</v>
          </cell>
          <cell r="X125">
            <v>30</v>
          </cell>
          <cell r="Y125" t="str">
            <v>FE54002H</v>
          </cell>
        </row>
        <row r="126">
          <cell r="A126" t="str">
            <v>BR54-1157</v>
          </cell>
          <cell r="B126" t="str">
            <v>E0182</v>
          </cell>
          <cell r="L126" t="str">
            <v>SV2</v>
          </cell>
          <cell r="M126" t="str">
            <v>No</v>
          </cell>
          <cell r="U126">
            <v>800</v>
          </cell>
          <cell r="V126" t="str">
            <v>China</v>
          </cell>
          <cell r="W126">
            <v>2</v>
          </cell>
          <cell r="X126">
            <v>30</v>
          </cell>
          <cell r="Y126" t="str">
            <v>FE54002H</v>
          </cell>
        </row>
        <row r="127">
          <cell r="A127" t="str">
            <v>BR55-0902</v>
          </cell>
          <cell r="B127" t="str">
            <v>E0183</v>
          </cell>
          <cell r="L127" t="str">
            <v>SV2</v>
          </cell>
          <cell r="M127" t="str">
            <v>No</v>
          </cell>
          <cell r="U127">
            <v>300</v>
          </cell>
          <cell r="V127" t="str">
            <v>China</v>
          </cell>
          <cell r="W127">
            <v>2</v>
          </cell>
          <cell r="X127">
            <v>30</v>
          </cell>
          <cell r="Y127" t="str">
            <v>FE55001H</v>
          </cell>
        </row>
        <row r="128">
          <cell r="A128" t="str">
            <v>BR55-0899</v>
          </cell>
          <cell r="B128" t="str">
            <v>E0184</v>
          </cell>
          <cell r="L128" t="str">
            <v>SV2</v>
          </cell>
          <cell r="M128" t="str">
            <v>No</v>
          </cell>
          <cell r="U128">
            <v>300</v>
          </cell>
          <cell r="V128" t="str">
            <v>China</v>
          </cell>
          <cell r="W128">
            <v>2</v>
          </cell>
          <cell r="X128">
            <v>30</v>
          </cell>
          <cell r="Y128" t="str">
            <v>FE55001H</v>
          </cell>
        </row>
        <row r="129">
          <cell r="A129" t="str">
            <v>BR55-0901</v>
          </cell>
          <cell r="B129" t="str">
            <v>E0185</v>
          </cell>
          <cell r="L129" t="str">
            <v>SV2</v>
          </cell>
          <cell r="M129" t="str">
            <v>No</v>
          </cell>
          <cell r="U129">
            <v>300</v>
          </cell>
          <cell r="V129" t="str">
            <v>China</v>
          </cell>
          <cell r="W129">
            <v>2</v>
          </cell>
          <cell r="X129">
            <v>30</v>
          </cell>
          <cell r="Y129" t="str">
            <v>FE55001H</v>
          </cell>
        </row>
        <row r="130">
          <cell r="A130" t="str">
            <v>BR55-0900</v>
          </cell>
          <cell r="B130" t="str">
            <v>E0186</v>
          </cell>
          <cell r="L130" t="str">
            <v>SV2</v>
          </cell>
          <cell r="M130" t="str">
            <v>No</v>
          </cell>
          <cell r="U130">
            <v>300</v>
          </cell>
          <cell r="V130" t="str">
            <v>China</v>
          </cell>
          <cell r="W130">
            <v>2</v>
          </cell>
          <cell r="X130">
            <v>30</v>
          </cell>
          <cell r="Y130" t="str">
            <v>FE55001H</v>
          </cell>
        </row>
        <row r="131">
          <cell r="A131" t="str">
            <v>BR55-3064</v>
          </cell>
          <cell r="B131" t="str">
            <v>E0187</v>
          </cell>
          <cell r="L131" t="str">
            <v>SV2</v>
          </cell>
          <cell r="M131" t="str">
            <v>No</v>
          </cell>
          <cell r="U131">
            <v>300</v>
          </cell>
          <cell r="V131" t="str">
            <v>China</v>
          </cell>
          <cell r="W131">
            <v>2</v>
          </cell>
          <cell r="X131">
            <v>30</v>
          </cell>
          <cell r="Y131" t="str">
            <v>FE55001H</v>
          </cell>
        </row>
        <row r="132">
          <cell r="A132" t="str">
            <v>BR55-3065</v>
          </cell>
          <cell r="B132" t="str">
            <v>E0188</v>
          </cell>
          <cell r="L132" t="str">
            <v>SV2</v>
          </cell>
          <cell r="M132" t="str">
            <v>No</v>
          </cell>
          <cell r="U132">
            <v>300</v>
          </cell>
          <cell r="V132" t="str">
            <v>China</v>
          </cell>
          <cell r="W132">
            <v>2</v>
          </cell>
          <cell r="X132">
            <v>30</v>
          </cell>
          <cell r="Y132" t="str">
            <v>FE55002H</v>
          </cell>
        </row>
        <row r="133">
          <cell r="A133" t="str">
            <v>BR54-3259</v>
          </cell>
          <cell r="B133" t="str">
            <v>E0189</v>
          </cell>
          <cell r="L133" t="str">
            <v>SV2</v>
          </cell>
          <cell r="M133" t="str">
            <v>No</v>
          </cell>
          <cell r="U133">
            <v>800</v>
          </cell>
          <cell r="V133" t="str">
            <v>China</v>
          </cell>
          <cell r="W133">
            <v>2</v>
          </cell>
          <cell r="X133">
            <v>30</v>
          </cell>
          <cell r="Y133" t="str">
            <v>FE54001H</v>
          </cell>
        </row>
        <row r="134">
          <cell r="A134" t="str">
            <v>BR54-3261</v>
          </cell>
          <cell r="B134" t="str">
            <v>E0190</v>
          </cell>
          <cell r="L134" t="str">
            <v>SV2</v>
          </cell>
          <cell r="M134" t="str">
            <v>No</v>
          </cell>
          <cell r="U134">
            <v>800</v>
          </cell>
          <cell r="V134" t="str">
            <v>China</v>
          </cell>
          <cell r="W134">
            <v>2</v>
          </cell>
          <cell r="X134">
            <v>30</v>
          </cell>
          <cell r="Y134" t="str">
            <v>FE54001H</v>
          </cell>
        </row>
        <row r="135">
          <cell r="A135" t="str">
            <v>BR54-3260</v>
          </cell>
          <cell r="B135" t="str">
            <v>E0191</v>
          </cell>
          <cell r="L135" t="str">
            <v>SV2</v>
          </cell>
          <cell r="M135" t="str">
            <v>No</v>
          </cell>
          <cell r="U135">
            <v>800</v>
          </cell>
          <cell r="V135" t="str">
            <v>China</v>
          </cell>
          <cell r="W135">
            <v>2</v>
          </cell>
          <cell r="X135">
            <v>30</v>
          </cell>
          <cell r="Y135" t="str">
            <v>FE54001H</v>
          </cell>
        </row>
        <row r="136">
          <cell r="A136" t="str">
            <v>BR54-3258</v>
          </cell>
          <cell r="B136" t="str">
            <v>E0192</v>
          </cell>
          <cell r="L136" t="str">
            <v>SV2</v>
          </cell>
          <cell r="M136" t="str">
            <v>No</v>
          </cell>
          <cell r="U136">
            <v>800</v>
          </cell>
          <cell r="V136" t="str">
            <v>China</v>
          </cell>
          <cell r="W136">
            <v>2</v>
          </cell>
          <cell r="X136">
            <v>30</v>
          </cell>
          <cell r="Y136" t="str">
            <v>FE54001H</v>
          </cell>
        </row>
        <row r="137">
          <cell r="A137" t="str">
            <v>BR54-1941</v>
          </cell>
          <cell r="B137" t="str">
            <v>E0193</v>
          </cell>
          <cell r="L137" t="str">
            <v>SV2</v>
          </cell>
          <cell r="M137" t="str">
            <v>No</v>
          </cell>
          <cell r="U137">
            <v>800</v>
          </cell>
          <cell r="V137" t="str">
            <v>China</v>
          </cell>
          <cell r="W137">
            <v>2</v>
          </cell>
          <cell r="X137">
            <v>30</v>
          </cell>
          <cell r="Y137" t="str">
            <v>FE54001H</v>
          </cell>
        </row>
        <row r="138">
          <cell r="A138" t="str">
            <v>BR54-1943</v>
          </cell>
          <cell r="B138" t="str">
            <v>E0194</v>
          </cell>
          <cell r="L138" t="str">
            <v>SV2</v>
          </cell>
          <cell r="M138" t="str">
            <v>No</v>
          </cell>
          <cell r="U138">
            <v>800</v>
          </cell>
          <cell r="V138" t="str">
            <v>China</v>
          </cell>
          <cell r="W138">
            <v>2</v>
          </cell>
          <cell r="X138">
            <v>30</v>
          </cell>
          <cell r="Y138" t="str">
            <v>FE54001H</v>
          </cell>
        </row>
        <row r="139">
          <cell r="A139" t="str">
            <v>BR54-1942</v>
          </cell>
          <cell r="B139" t="str">
            <v>E0195</v>
          </cell>
          <cell r="L139" t="str">
            <v>SV2</v>
          </cell>
          <cell r="M139" t="str">
            <v>No</v>
          </cell>
          <cell r="U139">
            <v>800</v>
          </cell>
          <cell r="V139" t="str">
            <v>China</v>
          </cell>
          <cell r="W139">
            <v>2</v>
          </cell>
          <cell r="X139">
            <v>30</v>
          </cell>
          <cell r="Y139" t="str">
            <v>FE54001H</v>
          </cell>
        </row>
        <row r="140">
          <cell r="A140" t="str">
            <v>BR54-1940</v>
          </cell>
          <cell r="B140" t="str">
            <v>E0196</v>
          </cell>
          <cell r="L140" t="str">
            <v>SV2</v>
          </cell>
          <cell r="M140" t="str">
            <v>No</v>
          </cell>
          <cell r="U140">
            <v>800</v>
          </cell>
          <cell r="V140" t="str">
            <v>China</v>
          </cell>
          <cell r="W140">
            <v>2</v>
          </cell>
          <cell r="X140">
            <v>30</v>
          </cell>
          <cell r="Y140" t="str">
            <v>FE54001H</v>
          </cell>
        </row>
        <row r="141">
          <cell r="A141" t="str">
            <v>BR54-1937</v>
          </cell>
          <cell r="B141" t="str">
            <v>E0197</v>
          </cell>
          <cell r="L141" t="str">
            <v>SV2</v>
          </cell>
          <cell r="M141" t="str">
            <v>No</v>
          </cell>
          <cell r="U141">
            <v>800</v>
          </cell>
          <cell r="V141" t="str">
            <v>China</v>
          </cell>
          <cell r="W141">
            <v>2</v>
          </cell>
          <cell r="X141">
            <v>30</v>
          </cell>
          <cell r="Y141" t="str">
            <v>FE54001H</v>
          </cell>
        </row>
        <row r="142">
          <cell r="A142" t="str">
            <v>BR54-1939</v>
          </cell>
          <cell r="B142" t="str">
            <v>E0198</v>
          </cell>
          <cell r="L142" t="str">
            <v>SV2</v>
          </cell>
          <cell r="M142" t="str">
            <v>No</v>
          </cell>
          <cell r="U142">
            <v>800</v>
          </cell>
          <cell r="V142" t="str">
            <v>China</v>
          </cell>
          <cell r="W142">
            <v>2</v>
          </cell>
          <cell r="X142">
            <v>30</v>
          </cell>
          <cell r="Y142" t="str">
            <v>FE54001H</v>
          </cell>
        </row>
        <row r="143">
          <cell r="A143" t="str">
            <v>BR54-1938</v>
          </cell>
          <cell r="B143" t="str">
            <v>E0199</v>
          </cell>
          <cell r="L143" t="str">
            <v>SV2</v>
          </cell>
          <cell r="M143" t="str">
            <v>No</v>
          </cell>
          <cell r="U143">
            <v>800</v>
          </cell>
          <cell r="V143" t="str">
            <v>China</v>
          </cell>
          <cell r="W143">
            <v>2</v>
          </cell>
          <cell r="X143">
            <v>30</v>
          </cell>
          <cell r="Y143" t="str">
            <v>FE54001H</v>
          </cell>
        </row>
        <row r="144">
          <cell r="A144" t="str">
            <v>BR54-1936</v>
          </cell>
          <cell r="B144" t="str">
            <v>E0200</v>
          </cell>
          <cell r="L144" t="str">
            <v>SV2</v>
          </cell>
          <cell r="M144" t="str">
            <v>No</v>
          </cell>
          <cell r="U144">
            <v>800</v>
          </cell>
          <cell r="V144" t="str">
            <v>China</v>
          </cell>
          <cell r="W144">
            <v>2</v>
          </cell>
          <cell r="X144">
            <v>30</v>
          </cell>
          <cell r="Y144" t="str">
            <v>FE54001H</v>
          </cell>
        </row>
        <row r="145">
          <cell r="A145" t="str">
            <v>BR54-1927</v>
          </cell>
          <cell r="B145" t="str">
            <v>E0201</v>
          </cell>
          <cell r="L145" t="str">
            <v>SV2</v>
          </cell>
          <cell r="M145" t="str">
            <v>No</v>
          </cell>
          <cell r="U145">
            <v>800</v>
          </cell>
          <cell r="V145" t="str">
            <v>China</v>
          </cell>
          <cell r="W145">
            <v>2</v>
          </cell>
          <cell r="X145">
            <v>30</v>
          </cell>
          <cell r="Y145" t="str">
            <v>FE54001H</v>
          </cell>
        </row>
        <row r="146">
          <cell r="A146" t="str">
            <v>BR54-1926</v>
          </cell>
          <cell r="B146" t="str">
            <v>E0202</v>
          </cell>
          <cell r="L146" t="str">
            <v>SV2</v>
          </cell>
          <cell r="M146" t="str">
            <v>No</v>
          </cell>
          <cell r="U146">
            <v>800</v>
          </cell>
          <cell r="V146" t="str">
            <v>China</v>
          </cell>
          <cell r="W146">
            <v>2</v>
          </cell>
          <cell r="X146">
            <v>30</v>
          </cell>
          <cell r="Y146" t="str">
            <v>FE54002H</v>
          </cell>
        </row>
        <row r="147">
          <cell r="A147" t="str">
            <v>BR54-0777</v>
          </cell>
          <cell r="B147" t="str">
            <v>E0203</v>
          </cell>
          <cell r="L147" t="str">
            <v>SV2</v>
          </cell>
          <cell r="M147" t="str">
            <v>No</v>
          </cell>
          <cell r="U147">
            <v>800</v>
          </cell>
          <cell r="V147" t="str">
            <v>China</v>
          </cell>
          <cell r="W147">
            <v>2</v>
          </cell>
          <cell r="X147">
            <v>30</v>
          </cell>
          <cell r="Y147" t="str">
            <v>FE54002H</v>
          </cell>
        </row>
        <row r="148">
          <cell r="A148" t="str">
            <v>BR54-0778</v>
          </cell>
          <cell r="B148" t="str">
            <v>E0204</v>
          </cell>
          <cell r="L148" t="str">
            <v>SV2</v>
          </cell>
          <cell r="M148" t="str">
            <v>No</v>
          </cell>
          <cell r="U148">
            <v>800</v>
          </cell>
          <cell r="V148" t="str">
            <v>China</v>
          </cell>
          <cell r="W148">
            <v>2</v>
          </cell>
          <cell r="X148">
            <v>30</v>
          </cell>
          <cell r="Y148" t="str">
            <v>FE54002H</v>
          </cell>
        </row>
        <row r="149">
          <cell r="A149" t="str">
            <v>BR54-1933</v>
          </cell>
          <cell r="B149" t="str">
            <v>E0205</v>
          </cell>
          <cell r="L149" t="str">
            <v>SV2</v>
          </cell>
          <cell r="M149" t="str">
            <v>No</v>
          </cell>
          <cell r="U149">
            <v>800</v>
          </cell>
          <cell r="V149" t="str">
            <v>China</v>
          </cell>
          <cell r="W149">
            <v>2</v>
          </cell>
          <cell r="X149">
            <v>30</v>
          </cell>
          <cell r="Y149" t="str">
            <v>FE54001H</v>
          </cell>
        </row>
        <row r="150">
          <cell r="A150" t="str">
            <v>BR54-1935</v>
          </cell>
          <cell r="B150" t="str">
            <v>E0206</v>
          </cell>
          <cell r="L150" t="str">
            <v>SV2</v>
          </cell>
          <cell r="M150" t="str">
            <v>No</v>
          </cell>
          <cell r="U150">
            <v>800</v>
          </cell>
          <cell r="V150" t="str">
            <v>China</v>
          </cell>
          <cell r="W150">
            <v>2</v>
          </cell>
          <cell r="X150">
            <v>30</v>
          </cell>
          <cell r="Y150" t="str">
            <v>FE54001H</v>
          </cell>
        </row>
        <row r="151">
          <cell r="A151" t="str">
            <v>BR54-1934</v>
          </cell>
          <cell r="B151" t="str">
            <v>E0207</v>
          </cell>
          <cell r="L151" t="str">
            <v>SV2</v>
          </cell>
          <cell r="M151" t="str">
            <v>No</v>
          </cell>
          <cell r="U151">
            <v>800</v>
          </cell>
          <cell r="V151" t="str">
            <v>China</v>
          </cell>
          <cell r="W151">
            <v>2</v>
          </cell>
          <cell r="X151">
            <v>30</v>
          </cell>
          <cell r="Y151" t="str">
            <v>FE54001H</v>
          </cell>
        </row>
        <row r="152">
          <cell r="A152" t="str">
            <v>BR54-1932</v>
          </cell>
          <cell r="B152" t="str">
            <v>E0208</v>
          </cell>
          <cell r="L152" t="str">
            <v>SV2</v>
          </cell>
          <cell r="M152" t="str">
            <v>No</v>
          </cell>
          <cell r="U152">
            <v>800</v>
          </cell>
          <cell r="V152" t="str">
            <v>China</v>
          </cell>
          <cell r="W152">
            <v>2</v>
          </cell>
          <cell r="X152">
            <v>30</v>
          </cell>
          <cell r="Y152" t="str">
            <v>FE54001H</v>
          </cell>
        </row>
        <row r="153">
          <cell r="A153" t="str">
            <v>BR54-1929</v>
          </cell>
          <cell r="B153" t="str">
            <v>E0209</v>
          </cell>
          <cell r="L153" t="str">
            <v>SV2</v>
          </cell>
          <cell r="M153" t="str">
            <v>No</v>
          </cell>
          <cell r="U153">
            <v>800</v>
          </cell>
          <cell r="V153" t="str">
            <v>China</v>
          </cell>
          <cell r="W153">
            <v>2</v>
          </cell>
          <cell r="X153">
            <v>30</v>
          </cell>
          <cell r="Y153" t="str">
            <v>FE54001H</v>
          </cell>
        </row>
        <row r="154">
          <cell r="A154" t="str">
            <v>BR54-1931</v>
          </cell>
          <cell r="B154" t="str">
            <v>E0210</v>
          </cell>
          <cell r="L154" t="str">
            <v>SV2</v>
          </cell>
          <cell r="M154" t="str">
            <v>No</v>
          </cell>
          <cell r="U154">
            <v>800</v>
          </cell>
          <cell r="V154" t="str">
            <v>China</v>
          </cell>
          <cell r="W154">
            <v>2</v>
          </cell>
          <cell r="X154">
            <v>30</v>
          </cell>
          <cell r="Y154" t="str">
            <v>FE54001H</v>
          </cell>
        </row>
        <row r="155">
          <cell r="A155" t="str">
            <v>BR54-1930</v>
          </cell>
          <cell r="B155" t="str">
            <v>E0211</v>
          </cell>
          <cell r="L155" t="str">
            <v>SV2</v>
          </cell>
          <cell r="M155" t="str">
            <v>No</v>
          </cell>
          <cell r="U155">
            <v>800</v>
          </cell>
          <cell r="V155" t="str">
            <v>China</v>
          </cell>
          <cell r="W155">
            <v>2</v>
          </cell>
          <cell r="X155">
            <v>30</v>
          </cell>
          <cell r="Y155" t="str">
            <v>FE54001H</v>
          </cell>
        </row>
        <row r="156">
          <cell r="A156" t="str">
            <v>BR54-1928</v>
          </cell>
          <cell r="B156" t="str">
            <v>E0212</v>
          </cell>
          <cell r="L156" t="str">
            <v>SV2</v>
          </cell>
          <cell r="M156" t="str">
            <v>No</v>
          </cell>
          <cell r="U156">
            <v>800</v>
          </cell>
          <cell r="V156" t="str">
            <v>China</v>
          </cell>
          <cell r="W156">
            <v>2</v>
          </cell>
          <cell r="X156">
            <v>30</v>
          </cell>
          <cell r="Y156" t="str">
            <v>FE54001H</v>
          </cell>
        </row>
        <row r="157">
          <cell r="A157" t="str">
            <v>BR54-1925</v>
          </cell>
          <cell r="B157" t="str">
            <v>E0213</v>
          </cell>
          <cell r="L157" t="str">
            <v>SV2</v>
          </cell>
          <cell r="M157" t="str">
            <v>No</v>
          </cell>
          <cell r="U157">
            <v>800</v>
          </cell>
          <cell r="V157" t="str">
            <v>China</v>
          </cell>
          <cell r="W157">
            <v>2</v>
          </cell>
          <cell r="X157">
            <v>30</v>
          </cell>
          <cell r="Y157" t="str">
            <v>FE54001H</v>
          </cell>
        </row>
        <row r="158">
          <cell r="A158" t="str">
            <v>BR54-1924</v>
          </cell>
          <cell r="B158" t="str">
            <v>E0214</v>
          </cell>
          <cell r="L158" t="str">
            <v>SV2</v>
          </cell>
          <cell r="M158" t="str">
            <v>No</v>
          </cell>
          <cell r="U158">
            <v>800</v>
          </cell>
          <cell r="V158" t="str">
            <v>China</v>
          </cell>
          <cell r="W158">
            <v>2</v>
          </cell>
          <cell r="X158">
            <v>30</v>
          </cell>
          <cell r="Y158" t="str">
            <v>FE54002H</v>
          </cell>
        </row>
        <row r="159">
          <cell r="A159" t="str">
            <v>BR54-1370</v>
          </cell>
          <cell r="B159" t="str">
            <v>E0215</v>
          </cell>
          <cell r="L159" t="str">
            <v>SV2</v>
          </cell>
          <cell r="M159" t="str">
            <v>No</v>
          </cell>
          <cell r="U159">
            <v>800</v>
          </cell>
          <cell r="V159" t="str">
            <v>China</v>
          </cell>
          <cell r="W159">
            <v>2</v>
          </cell>
          <cell r="X159">
            <v>30</v>
          </cell>
          <cell r="Y159" t="str">
            <v>FE54002H</v>
          </cell>
        </row>
        <row r="160">
          <cell r="A160" t="str">
            <v>BR54-1371</v>
          </cell>
          <cell r="B160" t="str">
            <v>E0216</v>
          </cell>
          <cell r="L160" t="str">
            <v>SV2</v>
          </cell>
          <cell r="M160" t="str">
            <v>No</v>
          </cell>
          <cell r="U160">
            <v>800</v>
          </cell>
          <cell r="V160" t="str">
            <v>China</v>
          </cell>
          <cell r="W160">
            <v>2</v>
          </cell>
          <cell r="X160">
            <v>30</v>
          </cell>
          <cell r="Y160" t="str">
            <v>FE54002H</v>
          </cell>
        </row>
        <row r="161">
          <cell r="A161" t="str">
            <v>BR54-1156</v>
          </cell>
          <cell r="B161" t="str">
            <v>E0217</v>
          </cell>
          <cell r="L161" t="str">
            <v>SV2</v>
          </cell>
          <cell r="M161" t="str">
            <v>No</v>
          </cell>
          <cell r="U161">
            <v>800</v>
          </cell>
          <cell r="V161" t="str">
            <v>China</v>
          </cell>
          <cell r="W161">
            <v>2</v>
          </cell>
          <cell r="X161">
            <v>30</v>
          </cell>
          <cell r="Y161" t="str">
            <v>FE54002H</v>
          </cell>
        </row>
        <row r="162">
          <cell r="A162" t="str">
            <v>BR13-1362</v>
          </cell>
          <cell r="B162" t="str">
            <v>E0218</v>
          </cell>
          <cell r="L162" t="str">
            <v>SV2</v>
          </cell>
          <cell r="M162" t="str">
            <v>No</v>
          </cell>
          <cell r="U162">
            <v>300</v>
          </cell>
          <cell r="V162" t="str">
            <v>China</v>
          </cell>
          <cell r="W162">
            <v>2</v>
          </cell>
          <cell r="X162">
            <v>30</v>
          </cell>
          <cell r="Y162" t="str">
            <v>FE54002H</v>
          </cell>
        </row>
        <row r="163">
          <cell r="A163" t="str">
            <v>BR13-1364</v>
          </cell>
          <cell r="B163" t="str">
            <v>E0219</v>
          </cell>
          <cell r="L163" t="str">
            <v>SV2</v>
          </cell>
          <cell r="M163" t="str">
            <v>No</v>
          </cell>
          <cell r="U163">
            <v>300</v>
          </cell>
          <cell r="V163" t="str">
            <v>China</v>
          </cell>
          <cell r="W163">
            <v>2</v>
          </cell>
          <cell r="X163">
            <v>30</v>
          </cell>
          <cell r="Y163" t="str">
            <v>FE54002H</v>
          </cell>
        </row>
        <row r="164">
          <cell r="A164" t="str">
            <v>BR13-1363</v>
          </cell>
          <cell r="B164" t="str">
            <v>E0220</v>
          </cell>
          <cell r="L164" t="str">
            <v>SV2</v>
          </cell>
          <cell r="M164" t="str">
            <v>No</v>
          </cell>
          <cell r="U164">
            <v>300</v>
          </cell>
          <cell r="V164" t="str">
            <v>China</v>
          </cell>
          <cell r="W164">
            <v>2</v>
          </cell>
          <cell r="X164">
            <v>30</v>
          </cell>
          <cell r="Y164" t="str">
            <v>FE54002H</v>
          </cell>
        </row>
        <row r="165">
          <cell r="A165" t="str">
            <v>BR13-1361</v>
          </cell>
          <cell r="B165" t="str">
            <v>E0221</v>
          </cell>
          <cell r="L165" t="str">
            <v>SV2</v>
          </cell>
          <cell r="M165" t="str">
            <v>No</v>
          </cell>
          <cell r="U165">
            <v>300</v>
          </cell>
          <cell r="V165" t="str">
            <v>China</v>
          </cell>
          <cell r="W165">
            <v>2</v>
          </cell>
          <cell r="X165">
            <v>30</v>
          </cell>
          <cell r="Y165" t="str">
            <v>FE54002H</v>
          </cell>
        </row>
        <row r="166">
          <cell r="A166" t="str">
            <v>BR13-1358</v>
          </cell>
          <cell r="B166" t="str">
            <v>E0222</v>
          </cell>
          <cell r="L166" t="str">
            <v>SV2</v>
          </cell>
          <cell r="M166" t="str">
            <v>No</v>
          </cell>
          <cell r="U166">
            <v>300</v>
          </cell>
          <cell r="V166" t="str">
            <v>China</v>
          </cell>
          <cell r="W166">
            <v>2</v>
          </cell>
          <cell r="X166">
            <v>30</v>
          </cell>
          <cell r="Y166" t="str">
            <v>FE54002H</v>
          </cell>
        </row>
        <row r="167">
          <cell r="A167" t="str">
            <v>BR13-1360</v>
          </cell>
          <cell r="B167" t="str">
            <v>E0223</v>
          </cell>
          <cell r="L167" t="str">
            <v>SV2</v>
          </cell>
          <cell r="M167" t="str">
            <v>No</v>
          </cell>
          <cell r="U167">
            <v>300</v>
          </cell>
          <cell r="V167" t="str">
            <v>China</v>
          </cell>
          <cell r="W167">
            <v>2</v>
          </cell>
          <cell r="X167">
            <v>30</v>
          </cell>
          <cell r="Y167" t="str">
            <v>FE54002H</v>
          </cell>
        </row>
        <row r="168">
          <cell r="A168" t="str">
            <v>BR13-1359</v>
          </cell>
          <cell r="B168" t="str">
            <v>E0224</v>
          </cell>
          <cell r="L168" t="str">
            <v>SV2</v>
          </cell>
          <cell r="M168" t="str">
            <v>No</v>
          </cell>
          <cell r="U168">
            <v>300</v>
          </cell>
          <cell r="V168" t="str">
            <v>China</v>
          </cell>
          <cell r="W168">
            <v>2</v>
          </cell>
          <cell r="X168">
            <v>30</v>
          </cell>
          <cell r="Y168" t="str">
            <v>FE54002H</v>
          </cell>
        </row>
        <row r="169">
          <cell r="A169" t="str">
            <v>BR13-1357</v>
          </cell>
          <cell r="B169" t="str">
            <v>E0225</v>
          </cell>
          <cell r="L169" t="str">
            <v>SV2</v>
          </cell>
          <cell r="M169" t="str">
            <v>No</v>
          </cell>
          <cell r="U169">
            <v>300</v>
          </cell>
          <cell r="V169" t="str">
            <v>China</v>
          </cell>
          <cell r="W169">
            <v>2</v>
          </cell>
          <cell r="X169">
            <v>30</v>
          </cell>
          <cell r="Y169" t="str">
            <v>FE54002H</v>
          </cell>
        </row>
        <row r="170">
          <cell r="A170" t="str">
            <v>BR13-1366</v>
          </cell>
          <cell r="B170" t="str">
            <v>E0226</v>
          </cell>
          <cell r="L170" t="str">
            <v>SV2</v>
          </cell>
          <cell r="M170" t="str">
            <v>No</v>
          </cell>
          <cell r="U170">
            <v>300</v>
          </cell>
          <cell r="V170" t="str">
            <v>China</v>
          </cell>
          <cell r="W170">
            <v>2</v>
          </cell>
          <cell r="X170">
            <v>30</v>
          </cell>
          <cell r="Y170" t="str">
            <v>FE54002H</v>
          </cell>
        </row>
        <row r="171">
          <cell r="A171" t="str">
            <v>BR13-1368</v>
          </cell>
          <cell r="B171" t="str">
            <v>E0227</v>
          </cell>
          <cell r="L171" t="str">
            <v>SV2</v>
          </cell>
          <cell r="M171" t="str">
            <v>No</v>
          </cell>
          <cell r="U171">
            <v>300</v>
          </cell>
          <cell r="V171" t="str">
            <v>China</v>
          </cell>
          <cell r="W171">
            <v>2</v>
          </cell>
          <cell r="X171">
            <v>30</v>
          </cell>
          <cell r="Y171" t="str">
            <v>FE54002H</v>
          </cell>
        </row>
        <row r="172">
          <cell r="A172" t="str">
            <v>BR13-1367</v>
          </cell>
          <cell r="B172" t="str">
            <v>E0228</v>
          </cell>
          <cell r="L172" t="str">
            <v>SV2</v>
          </cell>
          <cell r="M172" t="str">
            <v>No</v>
          </cell>
          <cell r="U172">
            <v>300</v>
          </cell>
          <cell r="V172" t="str">
            <v>China</v>
          </cell>
          <cell r="W172">
            <v>2</v>
          </cell>
          <cell r="X172">
            <v>30</v>
          </cell>
          <cell r="Y172" t="str">
            <v>FE54002H</v>
          </cell>
        </row>
        <row r="173">
          <cell r="A173" t="str">
            <v>BR13-1365</v>
          </cell>
          <cell r="B173" t="str">
            <v>E0229</v>
          </cell>
          <cell r="L173" t="str">
            <v>SV2</v>
          </cell>
          <cell r="M173" t="str">
            <v>No</v>
          </cell>
          <cell r="U173">
            <v>300</v>
          </cell>
          <cell r="V173" t="str">
            <v>China</v>
          </cell>
          <cell r="W173">
            <v>2</v>
          </cell>
          <cell r="X173">
            <v>30</v>
          </cell>
          <cell r="Y173" t="str">
            <v>FE54002H</v>
          </cell>
        </row>
        <row r="174">
          <cell r="A174" t="str">
            <v>BR54-2863</v>
          </cell>
          <cell r="B174" t="str">
            <v>E0230</v>
          </cell>
          <cell r="L174" t="str">
            <v>SV2</v>
          </cell>
          <cell r="M174" t="str">
            <v>No</v>
          </cell>
          <cell r="U174">
            <v>800</v>
          </cell>
          <cell r="V174" t="str">
            <v>China</v>
          </cell>
          <cell r="W174">
            <v>2</v>
          </cell>
          <cell r="X174">
            <v>30</v>
          </cell>
          <cell r="Y174" t="str">
            <v>FE54002H</v>
          </cell>
        </row>
        <row r="175">
          <cell r="A175" t="str">
            <v>BR54-0853</v>
          </cell>
          <cell r="B175" t="str">
            <v>E0231</v>
          </cell>
          <cell r="L175" t="str">
            <v>SV2</v>
          </cell>
          <cell r="M175" t="str">
            <v>No</v>
          </cell>
          <cell r="U175">
            <v>800</v>
          </cell>
          <cell r="V175" t="str">
            <v>China</v>
          </cell>
          <cell r="W175">
            <v>2</v>
          </cell>
          <cell r="X175">
            <v>30</v>
          </cell>
          <cell r="Y175" t="str">
            <v>FE54002H</v>
          </cell>
        </row>
        <row r="176">
          <cell r="A176" t="str">
            <v>BR54-0859</v>
          </cell>
          <cell r="B176" t="str">
            <v>E0232</v>
          </cell>
          <cell r="L176" t="str">
            <v>SV2</v>
          </cell>
          <cell r="M176" t="str">
            <v>No</v>
          </cell>
          <cell r="U176">
            <v>800</v>
          </cell>
          <cell r="V176" t="str">
            <v>China</v>
          </cell>
          <cell r="W176">
            <v>2</v>
          </cell>
          <cell r="X176">
            <v>30</v>
          </cell>
          <cell r="Y176" t="str">
            <v>FE54002H</v>
          </cell>
        </row>
        <row r="177">
          <cell r="A177" t="str">
            <v>BR54-2864</v>
          </cell>
          <cell r="B177" t="str">
            <v>E0233</v>
          </cell>
          <cell r="L177" t="str">
            <v>SV2</v>
          </cell>
          <cell r="M177" t="str">
            <v>No</v>
          </cell>
          <cell r="U177">
            <v>800</v>
          </cell>
          <cell r="V177" t="str">
            <v>China</v>
          </cell>
          <cell r="W177">
            <v>2</v>
          </cell>
          <cell r="X177">
            <v>30</v>
          </cell>
          <cell r="Y177" t="str">
            <v>FE54002H</v>
          </cell>
        </row>
        <row r="178">
          <cell r="A178" t="str">
            <v>BR54-0860</v>
          </cell>
          <cell r="B178" t="str">
            <v>E0234</v>
          </cell>
          <cell r="L178" t="str">
            <v>SV2</v>
          </cell>
          <cell r="M178" t="str">
            <v>No</v>
          </cell>
          <cell r="U178">
            <v>800</v>
          </cell>
          <cell r="V178" t="str">
            <v>China</v>
          </cell>
          <cell r="W178">
            <v>2</v>
          </cell>
          <cell r="X178">
            <v>30</v>
          </cell>
          <cell r="Y178" t="str">
            <v>FE54002H</v>
          </cell>
        </row>
        <row r="179">
          <cell r="A179" t="str">
            <v>BR54-0911</v>
          </cell>
          <cell r="B179" t="str">
            <v>E0235</v>
          </cell>
          <cell r="L179" t="str">
            <v>SV2</v>
          </cell>
          <cell r="M179" t="str">
            <v>No</v>
          </cell>
          <cell r="U179">
            <v>800</v>
          </cell>
          <cell r="V179" t="str">
            <v>China</v>
          </cell>
          <cell r="W179">
            <v>2</v>
          </cell>
          <cell r="X179">
            <v>30</v>
          </cell>
          <cell r="Y179" t="str">
            <v>FE54002H</v>
          </cell>
        </row>
        <row r="180">
          <cell r="A180" t="str">
            <v>BR54-0854</v>
          </cell>
          <cell r="B180" t="str">
            <v>E0236</v>
          </cell>
          <cell r="L180" t="str">
            <v>SV2</v>
          </cell>
          <cell r="M180" t="str">
            <v>No</v>
          </cell>
          <cell r="U180">
            <v>800</v>
          </cell>
          <cell r="V180" t="str">
            <v>China</v>
          </cell>
          <cell r="W180">
            <v>2</v>
          </cell>
          <cell r="X180">
            <v>30</v>
          </cell>
          <cell r="Y180" t="str">
            <v>FE54002H</v>
          </cell>
        </row>
        <row r="181">
          <cell r="A181" t="str">
            <v>BR54-2784</v>
          </cell>
          <cell r="B181" t="str">
            <v>E0237</v>
          </cell>
          <cell r="L181" t="str">
            <v>SV2</v>
          </cell>
          <cell r="M181" t="str">
            <v>No</v>
          </cell>
          <cell r="U181">
            <v>800</v>
          </cell>
          <cell r="V181" t="str">
            <v>China</v>
          </cell>
          <cell r="W181">
            <v>2</v>
          </cell>
          <cell r="X181">
            <v>30</v>
          </cell>
          <cell r="Y181" t="str">
            <v>FE54002H</v>
          </cell>
        </row>
        <row r="182">
          <cell r="A182" t="str">
            <v>BR54-2781</v>
          </cell>
          <cell r="B182" t="str">
            <v>E0238</v>
          </cell>
          <cell r="L182" t="str">
            <v>SV2</v>
          </cell>
          <cell r="M182" t="str">
            <v>No</v>
          </cell>
          <cell r="U182">
            <v>1000</v>
          </cell>
          <cell r="V182" t="str">
            <v>China</v>
          </cell>
          <cell r="W182">
            <v>2</v>
          </cell>
          <cell r="X182">
            <v>30</v>
          </cell>
          <cell r="Y182" t="str">
            <v>FE54002H</v>
          </cell>
        </row>
        <row r="183">
          <cell r="A183" t="str">
            <v>BR54-2782</v>
          </cell>
          <cell r="B183" t="str">
            <v>E0239</v>
          </cell>
          <cell r="L183" t="str">
            <v>SV2</v>
          </cell>
          <cell r="M183" t="str">
            <v>No</v>
          </cell>
          <cell r="U183">
            <v>1000</v>
          </cell>
          <cell r="V183" t="str">
            <v>China</v>
          </cell>
          <cell r="W183">
            <v>2</v>
          </cell>
          <cell r="X183">
            <v>30</v>
          </cell>
          <cell r="Y183" t="str">
            <v>FE54002H</v>
          </cell>
        </row>
        <row r="184">
          <cell r="A184" t="str">
            <v>BR54-2783</v>
          </cell>
          <cell r="B184" t="str">
            <v>E0240</v>
          </cell>
          <cell r="L184" t="str">
            <v>SV2</v>
          </cell>
          <cell r="M184" t="str">
            <v>No</v>
          </cell>
          <cell r="U184">
            <v>800</v>
          </cell>
          <cell r="V184" t="str">
            <v>China</v>
          </cell>
          <cell r="W184">
            <v>2</v>
          </cell>
          <cell r="X184">
            <v>30</v>
          </cell>
          <cell r="Y184" t="str">
            <v>FE54002H</v>
          </cell>
        </row>
        <row r="185">
          <cell r="A185" t="str">
            <v>ST54-0099</v>
          </cell>
          <cell r="B185" t="str">
            <v>E0241</v>
          </cell>
          <cell r="L185" t="str">
            <v>SV2</v>
          </cell>
          <cell r="M185" t="str">
            <v>No</v>
          </cell>
          <cell r="U185">
            <v>300</v>
          </cell>
          <cell r="V185" t="str">
            <v>China</v>
          </cell>
          <cell r="W185">
            <v>2</v>
          </cell>
          <cell r="X185">
            <v>30</v>
          </cell>
          <cell r="Y185" t="str">
            <v>FE54001H</v>
          </cell>
        </row>
        <row r="186">
          <cell r="A186" t="str">
            <v>ST54-0101</v>
          </cell>
          <cell r="B186" t="str">
            <v>E0242</v>
          </cell>
          <cell r="L186" t="str">
            <v>SV2</v>
          </cell>
          <cell r="M186" t="str">
            <v>No</v>
          </cell>
          <cell r="U186">
            <v>300</v>
          </cell>
          <cell r="V186" t="str">
            <v>China</v>
          </cell>
          <cell r="W186">
            <v>2</v>
          </cell>
          <cell r="X186">
            <v>30</v>
          </cell>
          <cell r="Y186" t="str">
            <v>FE54001H</v>
          </cell>
        </row>
        <row r="187">
          <cell r="A187" t="str">
            <v>ST54-0100</v>
          </cell>
          <cell r="B187" t="str">
            <v>E0243</v>
          </cell>
          <cell r="L187" t="str">
            <v>SV2</v>
          </cell>
          <cell r="M187" t="str">
            <v>No</v>
          </cell>
          <cell r="U187">
            <v>300</v>
          </cell>
          <cell r="V187" t="str">
            <v>China</v>
          </cell>
          <cell r="W187">
            <v>2</v>
          </cell>
          <cell r="X187">
            <v>30</v>
          </cell>
          <cell r="Y187" t="str">
            <v>FE54001H</v>
          </cell>
        </row>
        <row r="188">
          <cell r="A188" t="str">
            <v>ST54-0098</v>
          </cell>
          <cell r="B188" t="str">
            <v>E0244</v>
          </cell>
          <cell r="L188" t="str">
            <v>SV2</v>
          </cell>
          <cell r="M188" t="str">
            <v>No</v>
          </cell>
          <cell r="U188">
            <v>300</v>
          </cell>
          <cell r="V188" t="str">
            <v>China</v>
          </cell>
          <cell r="W188">
            <v>2</v>
          </cell>
          <cell r="X188">
            <v>30</v>
          </cell>
          <cell r="Y188" t="str">
            <v>FE54001H</v>
          </cell>
        </row>
        <row r="189">
          <cell r="A189" t="str">
            <v>ST54-0134</v>
          </cell>
          <cell r="B189" t="str">
            <v>E0245</v>
          </cell>
          <cell r="L189" t="str">
            <v>SV2</v>
          </cell>
          <cell r="M189" t="str">
            <v>No</v>
          </cell>
          <cell r="U189">
            <v>300</v>
          </cell>
          <cell r="V189" t="str">
            <v>China</v>
          </cell>
          <cell r="W189">
            <v>2</v>
          </cell>
          <cell r="X189">
            <v>30</v>
          </cell>
          <cell r="Y189" t="str">
            <v>FE54001H</v>
          </cell>
        </row>
        <row r="190">
          <cell r="A190" t="str">
            <v>ST54-0136</v>
          </cell>
          <cell r="B190" t="str">
            <v>E0246</v>
          </cell>
          <cell r="L190" t="str">
            <v>SV2</v>
          </cell>
          <cell r="M190" t="str">
            <v>No</v>
          </cell>
          <cell r="U190">
            <v>300</v>
          </cell>
          <cell r="V190" t="str">
            <v>China</v>
          </cell>
          <cell r="W190">
            <v>2</v>
          </cell>
          <cell r="X190">
            <v>30</v>
          </cell>
          <cell r="Y190" t="str">
            <v>FE54001H</v>
          </cell>
        </row>
        <row r="191">
          <cell r="A191" t="str">
            <v>ST54-0135</v>
          </cell>
          <cell r="B191" t="str">
            <v>E0247</v>
          </cell>
          <cell r="L191" t="str">
            <v>SV2</v>
          </cell>
          <cell r="M191" t="str">
            <v>No</v>
          </cell>
          <cell r="U191">
            <v>300</v>
          </cell>
          <cell r="V191" t="str">
            <v>China</v>
          </cell>
          <cell r="W191">
            <v>2</v>
          </cell>
          <cell r="X191">
            <v>30</v>
          </cell>
          <cell r="Y191" t="str">
            <v>FE54001H</v>
          </cell>
        </row>
        <row r="192">
          <cell r="A192" t="str">
            <v>ST54-0133</v>
          </cell>
          <cell r="B192" t="str">
            <v>E0248</v>
          </cell>
          <cell r="L192" t="str">
            <v>SV2</v>
          </cell>
          <cell r="M192" t="str">
            <v>No</v>
          </cell>
          <cell r="U192">
            <v>300</v>
          </cell>
          <cell r="V192" t="str">
            <v>China</v>
          </cell>
          <cell r="W192">
            <v>2</v>
          </cell>
          <cell r="X192">
            <v>30</v>
          </cell>
          <cell r="Y192" t="str">
            <v>FE54001H</v>
          </cell>
        </row>
        <row r="193">
          <cell r="A193" t="str">
            <v>ST54-0142</v>
          </cell>
          <cell r="B193" t="str">
            <v>E0249</v>
          </cell>
          <cell r="L193" t="str">
            <v>SV2</v>
          </cell>
          <cell r="M193" t="str">
            <v>No</v>
          </cell>
          <cell r="U193">
            <v>300</v>
          </cell>
          <cell r="V193" t="str">
            <v>China</v>
          </cell>
          <cell r="W193">
            <v>2</v>
          </cell>
          <cell r="X193">
            <v>30</v>
          </cell>
          <cell r="Y193" t="str">
            <v>FE54001H</v>
          </cell>
        </row>
        <row r="194">
          <cell r="A194" t="str">
            <v>ST54-0144</v>
          </cell>
          <cell r="B194" t="str">
            <v>E0250</v>
          </cell>
          <cell r="L194" t="str">
            <v>SV2</v>
          </cell>
          <cell r="M194" t="str">
            <v>No</v>
          </cell>
          <cell r="U194">
            <v>300</v>
          </cell>
          <cell r="V194" t="str">
            <v>China</v>
          </cell>
          <cell r="W194">
            <v>2</v>
          </cell>
          <cell r="X194">
            <v>30</v>
          </cell>
          <cell r="Y194" t="str">
            <v>FE54001H</v>
          </cell>
        </row>
        <row r="195">
          <cell r="A195" t="str">
            <v>ST54-0143</v>
          </cell>
          <cell r="B195" t="str">
            <v>E0251</v>
          </cell>
          <cell r="L195" t="str">
            <v>SV2</v>
          </cell>
          <cell r="M195" t="str">
            <v>No</v>
          </cell>
          <cell r="U195">
            <v>300</v>
          </cell>
          <cell r="V195" t="str">
            <v>China</v>
          </cell>
          <cell r="W195">
            <v>2</v>
          </cell>
          <cell r="X195">
            <v>30</v>
          </cell>
          <cell r="Y195" t="str">
            <v>FE54001H</v>
          </cell>
        </row>
        <row r="196">
          <cell r="A196" t="str">
            <v>ST54-0141</v>
          </cell>
          <cell r="B196" t="str">
            <v>E0252</v>
          </cell>
          <cell r="L196" t="str">
            <v>SV2</v>
          </cell>
          <cell r="M196" t="str">
            <v>No</v>
          </cell>
          <cell r="U196">
            <v>300</v>
          </cell>
          <cell r="V196" t="str">
            <v>China</v>
          </cell>
          <cell r="W196">
            <v>2</v>
          </cell>
          <cell r="X196">
            <v>30</v>
          </cell>
          <cell r="Y196" t="str">
            <v>FE54001H</v>
          </cell>
        </row>
        <row r="197">
          <cell r="A197" t="str">
            <v>ST54-0103</v>
          </cell>
          <cell r="B197" t="str">
            <v>E0253</v>
          </cell>
          <cell r="L197" t="str">
            <v>SV2</v>
          </cell>
          <cell r="M197" t="str">
            <v>No</v>
          </cell>
          <cell r="U197">
            <v>300</v>
          </cell>
          <cell r="V197" t="str">
            <v>China</v>
          </cell>
          <cell r="W197">
            <v>2</v>
          </cell>
          <cell r="X197">
            <v>30</v>
          </cell>
          <cell r="Y197" t="str">
            <v>FE54001H</v>
          </cell>
        </row>
        <row r="198">
          <cell r="A198" t="str">
            <v>ST54-0105</v>
          </cell>
          <cell r="B198" t="str">
            <v>E0254</v>
          </cell>
          <cell r="L198" t="str">
            <v>SV2</v>
          </cell>
          <cell r="M198" t="str">
            <v>No</v>
          </cell>
          <cell r="U198">
            <v>300</v>
          </cell>
          <cell r="V198" t="str">
            <v>China</v>
          </cell>
          <cell r="W198">
            <v>2</v>
          </cell>
          <cell r="X198">
            <v>30</v>
          </cell>
          <cell r="Y198" t="str">
            <v>FE54001H</v>
          </cell>
        </row>
        <row r="199">
          <cell r="A199" t="str">
            <v>ST54-0104</v>
          </cell>
          <cell r="B199" t="str">
            <v>E0255</v>
          </cell>
          <cell r="L199" t="str">
            <v>SV2</v>
          </cell>
          <cell r="M199" t="str">
            <v>No</v>
          </cell>
          <cell r="U199">
            <v>300</v>
          </cell>
          <cell r="V199" t="str">
            <v>China</v>
          </cell>
          <cell r="W199">
            <v>2</v>
          </cell>
          <cell r="X199">
            <v>30</v>
          </cell>
          <cell r="Y199" t="str">
            <v>FE54001H</v>
          </cell>
        </row>
        <row r="200">
          <cell r="A200" t="str">
            <v>ST54-0102</v>
          </cell>
          <cell r="B200" t="str">
            <v>E0256</v>
          </cell>
          <cell r="L200" t="str">
            <v>SV2</v>
          </cell>
          <cell r="M200" t="str">
            <v>No</v>
          </cell>
          <cell r="U200">
            <v>300</v>
          </cell>
          <cell r="V200" t="str">
            <v>China</v>
          </cell>
          <cell r="W200">
            <v>2</v>
          </cell>
          <cell r="X200">
            <v>30</v>
          </cell>
          <cell r="Y200" t="str">
            <v>FE54001H</v>
          </cell>
        </row>
        <row r="201">
          <cell r="A201" t="str">
            <v>ST54-0107</v>
          </cell>
          <cell r="B201" t="str">
            <v>E0257</v>
          </cell>
          <cell r="L201" t="str">
            <v>SV2</v>
          </cell>
          <cell r="M201" t="str">
            <v>No</v>
          </cell>
          <cell r="U201">
            <v>300</v>
          </cell>
          <cell r="V201" t="str">
            <v>China</v>
          </cell>
          <cell r="W201">
            <v>2</v>
          </cell>
          <cell r="X201">
            <v>30</v>
          </cell>
          <cell r="Y201" t="str">
            <v>FE54001H</v>
          </cell>
        </row>
        <row r="202">
          <cell r="A202" t="str">
            <v>ST54-0109</v>
          </cell>
          <cell r="B202" t="str">
            <v>E0258</v>
          </cell>
          <cell r="L202" t="str">
            <v>SV2</v>
          </cell>
          <cell r="M202" t="str">
            <v>No</v>
          </cell>
          <cell r="U202">
            <v>300</v>
          </cell>
          <cell r="V202" t="str">
            <v>China</v>
          </cell>
          <cell r="W202">
            <v>2</v>
          </cell>
          <cell r="X202">
            <v>30</v>
          </cell>
          <cell r="Y202" t="str">
            <v>FE54001H</v>
          </cell>
        </row>
        <row r="203">
          <cell r="A203" t="str">
            <v>ST54-0108</v>
          </cell>
          <cell r="B203" t="str">
            <v>E0259</v>
          </cell>
          <cell r="L203" t="str">
            <v>SV2</v>
          </cell>
          <cell r="M203" t="str">
            <v>No</v>
          </cell>
          <cell r="U203">
            <v>300</v>
          </cell>
          <cell r="V203" t="str">
            <v>China</v>
          </cell>
          <cell r="W203">
            <v>2</v>
          </cell>
          <cell r="X203">
            <v>30</v>
          </cell>
          <cell r="Y203" t="str">
            <v>FE54001H</v>
          </cell>
        </row>
        <row r="204">
          <cell r="A204" t="str">
            <v>ST54-0106</v>
          </cell>
          <cell r="B204" t="str">
            <v>E0260</v>
          </cell>
          <cell r="L204" t="str">
            <v>SV2</v>
          </cell>
          <cell r="M204" t="str">
            <v>No</v>
          </cell>
          <cell r="U204">
            <v>300</v>
          </cell>
          <cell r="V204" t="str">
            <v>China</v>
          </cell>
          <cell r="W204">
            <v>2</v>
          </cell>
          <cell r="X204">
            <v>30</v>
          </cell>
          <cell r="Y204" t="str">
            <v>FE54001H</v>
          </cell>
        </row>
        <row r="205">
          <cell r="A205" t="str">
            <v>ST54-0138</v>
          </cell>
          <cell r="B205" t="str">
            <v>E0261</v>
          </cell>
          <cell r="L205" t="str">
            <v>SV2</v>
          </cell>
          <cell r="M205" t="str">
            <v>No</v>
          </cell>
          <cell r="U205">
            <v>300</v>
          </cell>
          <cell r="V205" t="str">
            <v>China</v>
          </cell>
          <cell r="W205">
            <v>2</v>
          </cell>
          <cell r="X205">
            <v>30</v>
          </cell>
          <cell r="Y205" t="str">
            <v>FE54001H</v>
          </cell>
        </row>
        <row r="206">
          <cell r="A206" t="str">
            <v>ST54-0140</v>
          </cell>
          <cell r="B206" t="str">
            <v>E0262</v>
          </cell>
          <cell r="L206" t="str">
            <v>SV2</v>
          </cell>
          <cell r="M206" t="str">
            <v>No</v>
          </cell>
          <cell r="U206">
            <v>300</v>
          </cell>
          <cell r="V206" t="str">
            <v>China</v>
          </cell>
          <cell r="W206">
            <v>2</v>
          </cell>
          <cell r="X206">
            <v>30</v>
          </cell>
          <cell r="Y206" t="str">
            <v>FE54001H</v>
          </cell>
        </row>
        <row r="207">
          <cell r="A207" t="str">
            <v>ST54-0139</v>
          </cell>
          <cell r="B207" t="str">
            <v>E0263</v>
          </cell>
          <cell r="L207" t="str">
            <v>SV2</v>
          </cell>
          <cell r="M207" t="str">
            <v>No</v>
          </cell>
          <cell r="U207">
            <v>300</v>
          </cell>
          <cell r="V207" t="str">
            <v>China</v>
          </cell>
          <cell r="W207">
            <v>2</v>
          </cell>
          <cell r="X207">
            <v>30</v>
          </cell>
          <cell r="Y207" t="str">
            <v>FE54001H</v>
          </cell>
        </row>
        <row r="208">
          <cell r="A208" t="str">
            <v>ST54-0137</v>
          </cell>
          <cell r="B208" t="str">
            <v>E0264</v>
          </cell>
          <cell r="L208" t="str">
            <v>SV2</v>
          </cell>
          <cell r="M208" t="str">
            <v>No</v>
          </cell>
          <cell r="U208">
            <v>300</v>
          </cell>
          <cell r="V208" t="str">
            <v>China</v>
          </cell>
          <cell r="W208">
            <v>2</v>
          </cell>
          <cell r="X208">
            <v>30</v>
          </cell>
          <cell r="Y208" t="str">
            <v>FE54001H</v>
          </cell>
        </row>
        <row r="209">
          <cell r="A209" t="str">
            <v>ST54-0111</v>
          </cell>
          <cell r="B209" t="str">
            <v>E0265</v>
          </cell>
          <cell r="L209" t="str">
            <v>SV2</v>
          </cell>
          <cell r="M209" t="str">
            <v>No</v>
          </cell>
          <cell r="U209">
            <v>300</v>
          </cell>
          <cell r="V209" t="str">
            <v>China</v>
          </cell>
          <cell r="W209">
            <v>2</v>
          </cell>
          <cell r="X209">
            <v>30</v>
          </cell>
          <cell r="Y209" t="str">
            <v>FE54001H</v>
          </cell>
        </row>
        <row r="210">
          <cell r="A210" t="str">
            <v>ST54-0113</v>
          </cell>
          <cell r="B210" t="str">
            <v>E0266</v>
          </cell>
          <cell r="L210" t="str">
            <v>SV2</v>
          </cell>
          <cell r="M210" t="str">
            <v>No</v>
          </cell>
          <cell r="U210">
            <v>300</v>
          </cell>
          <cell r="V210" t="str">
            <v>China</v>
          </cell>
          <cell r="W210">
            <v>2</v>
          </cell>
          <cell r="X210">
            <v>30</v>
          </cell>
          <cell r="Y210" t="str">
            <v>FE54001H</v>
          </cell>
        </row>
        <row r="211">
          <cell r="A211" t="str">
            <v>ST54-0112</v>
          </cell>
          <cell r="B211" t="str">
            <v>E0267</v>
          </cell>
          <cell r="L211" t="str">
            <v>SV2</v>
          </cell>
          <cell r="M211" t="str">
            <v>No</v>
          </cell>
          <cell r="U211">
            <v>300</v>
          </cell>
          <cell r="V211" t="str">
            <v>China</v>
          </cell>
          <cell r="W211">
            <v>2</v>
          </cell>
          <cell r="X211">
            <v>30</v>
          </cell>
          <cell r="Y211" t="str">
            <v>FE54001H</v>
          </cell>
        </row>
        <row r="212">
          <cell r="A212" t="str">
            <v>ST54-0110</v>
          </cell>
          <cell r="B212" t="str">
            <v>E0268</v>
          </cell>
          <cell r="L212" t="str">
            <v>SV2</v>
          </cell>
          <cell r="M212" t="str">
            <v>No</v>
          </cell>
          <cell r="U212">
            <v>300</v>
          </cell>
          <cell r="V212" t="str">
            <v>China</v>
          </cell>
          <cell r="W212">
            <v>2</v>
          </cell>
          <cell r="X212">
            <v>30</v>
          </cell>
          <cell r="Y212" t="str">
            <v>FE54001H</v>
          </cell>
        </row>
        <row r="213">
          <cell r="A213" t="str">
            <v>ST54-0078</v>
          </cell>
          <cell r="B213" t="str">
            <v>E0269</v>
          </cell>
          <cell r="L213" t="str">
            <v>SV2</v>
          </cell>
          <cell r="M213" t="str">
            <v>No</v>
          </cell>
          <cell r="U213">
            <v>300</v>
          </cell>
          <cell r="V213" t="str">
            <v>China</v>
          </cell>
          <cell r="W213">
            <v>2</v>
          </cell>
          <cell r="X213">
            <v>30</v>
          </cell>
          <cell r="Y213" t="str">
            <v>FE54002H</v>
          </cell>
        </row>
        <row r="214">
          <cell r="A214" t="str">
            <v>ST54-0122</v>
          </cell>
          <cell r="B214" t="str">
            <v>E0270</v>
          </cell>
          <cell r="L214" t="str">
            <v>SV2</v>
          </cell>
          <cell r="M214" t="str">
            <v>No</v>
          </cell>
          <cell r="U214">
            <v>300</v>
          </cell>
          <cell r="V214" t="str">
            <v>China</v>
          </cell>
          <cell r="W214">
            <v>2</v>
          </cell>
          <cell r="X214">
            <v>30</v>
          </cell>
          <cell r="Y214" t="str">
            <v>FE54002H</v>
          </cell>
        </row>
        <row r="215">
          <cell r="A215" t="str">
            <v>ST54-0124</v>
          </cell>
          <cell r="B215" t="str">
            <v>E0271</v>
          </cell>
          <cell r="L215" t="str">
            <v>SV2</v>
          </cell>
          <cell r="M215" t="str">
            <v>No</v>
          </cell>
          <cell r="U215">
            <v>300</v>
          </cell>
          <cell r="V215" t="str">
            <v>China</v>
          </cell>
          <cell r="W215">
            <v>2</v>
          </cell>
          <cell r="X215">
            <v>30</v>
          </cell>
          <cell r="Y215" t="str">
            <v>FE54002H</v>
          </cell>
        </row>
        <row r="216">
          <cell r="A216" t="str">
            <v>ST54-0079</v>
          </cell>
          <cell r="B216" t="str">
            <v>E0272</v>
          </cell>
          <cell r="L216" t="str">
            <v>SV2</v>
          </cell>
          <cell r="M216" t="str">
            <v>No</v>
          </cell>
          <cell r="U216">
            <v>300</v>
          </cell>
          <cell r="V216" t="str">
            <v>China</v>
          </cell>
          <cell r="W216">
            <v>2</v>
          </cell>
          <cell r="X216">
            <v>30</v>
          </cell>
          <cell r="Y216" t="str">
            <v>FE54002H</v>
          </cell>
        </row>
        <row r="217">
          <cell r="A217" t="str">
            <v>ST54-0080</v>
          </cell>
          <cell r="B217" t="str">
            <v>E0273</v>
          </cell>
          <cell r="L217" t="str">
            <v>SV2</v>
          </cell>
          <cell r="M217" t="str">
            <v>No</v>
          </cell>
          <cell r="U217">
            <v>300</v>
          </cell>
          <cell r="V217" t="str">
            <v>China</v>
          </cell>
          <cell r="W217">
            <v>2</v>
          </cell>
          <cell r="X217">
            <v>30</v>
          </cell>
          <cell r="Y217" t="str">
            <v>FE54002H</v>
          </cell>
        </row>
        <row r="218">
          <cell r="A218" t="str">
            <v>ST54-0123</v>
          </cell>
          <cell r="B218" t="str">
            <v>E0274</v>
          </cell>
          <cell r="L218" t="str">
            <v>SV2</v>
          </cell>
          <cell r="M218" t="str">
            <v>No</v>
          </cell>
          <cell r="U218">
            <v>300</v>
          </cell>
          <cell r="V218" t="str">
            <v>China</v>
          </cell>
          <cell r="W218">
            <v>2</v>
          </cell>
          <cell r="X218">
            <v>30</v>
          </cell>
          <cell r="Y218" t="str">
            <v>FE54002H</v>
          </cell>
        </row>
        <row r="219">
          <cell r="A219" t="str">
            <v>ST54-0081</v>
          </cell>
          <cell r="B219" t="str">
            <v>E0275</v>
          </cell>
          <cell r="L219" t="str">
            <v>SV2</v>
          </cell>
          <cell r="M219" t="str">
            <v>No</v>
          </cell>
          <cell r="U219">
            <v>300</v>
          </cell>
          <cell r="V219" t="str">
            <v>China</v>
          </cell>
          <cell r="W219">
            <v>2</v>
          </cell>
          <cell r="X219">
            <v>30</v>
          </cell>
          <cell r="Y219" t="str">
            <v>FE54002H</v>
          </cell>
        </row>
        <row r="220">
          <cell r="A220" t="str">
            <v>ST54-0095</v>
          </cell>
          <cell r="B220" t="str">
            <v>E0276</v>
          </cell>
          <cell r="L220" t="str">
            <v>SV2</v>
          </cell>
          <cell r="M220" t="str">
            <v>No</v>
          </cell>
          <cell r="U220">
            <v>300</v>
          </cell>
          <cell r="V220" t="str">
            <v>China</v>
          </cell>
          <cell r="W220">
            <v>2</v>
          </cell>
          <cell r="X220">
            <v>30</v>
          </cell>
          <cell r="Y220" t="str">
            <v>FE54001H</v>
          </cell>
        </row>
        <row r="221">
          <cell r="A221" t="str">
            <v>ST54-0097</v>
          </cell>
          <cell r="B221" t="str">
            <v>E0277</v>
          </cell>
          <cell r="L221" t="str">
            <v>SV2</v>
          </cell>
          <cell r="M221" t="str">
            <v>No</v>
          </cell>
          <cell r="U221">
            <v>300</v>
          </cell>
          <cell r="V221" t="str">
            <v>China</v>
          </cell>
          <cell r="W221">
            <v>2</v>
          </cell>
          <cell r="X221">
            <v>30</v>
          </cell>
          <cell r="Y221" t="str">
            <v>FE54001H</v>
          </cell>
        </row>
        <row r="222">
          <cell r="A222" t="str">
            <v>ST54-0096</v>
          </cell>
          <cell r="B222" t="str">
            <v>E0278</v>
          </cell>
          <cell r="L222" t="str">
            <v>SV2</v>
          </cell>
          <cell r="M222" t="str">
            <v>No</v>
          </cell>
          <cell r="U222">
            <v>300</v>
          </cell>
          <cell r="V222" t="str">
            <v>China</v>
          </cell>
          <cell r="W222">
            <v>2</v>
          </cell>
          <cell r="X222">
            <v>30</v>
          </cell>
          <cell r="Y222" t="str">
            <v>FE54001H</v>
          </cell>
        </row>
        <row r="223">
          <cell r="A223" t="str">
            <v>ST54-0094</v>
          </cell>
          <cell r="B223" t="str">
            <v>E0279</v>
          </cell>
          <cell r="L223" t="str">
            <v>SV2</v>
          </cell>
          <cell r="M223" t="str">
            <v>No</v>
          </cell>
          <cell r="U223">
            <v>300</v>
          </cell>
          <cell r="V223" t="str">
            <v>China</v>
          </cell>
          <cell r="W223">
            <v>2</v>
          </cell>
          <cell r="X223">
            <v>30</v>
          </cell>
          <cell r="Y223" t="str">
            <v>FE54001H</v>
          </cell>
        </row>
        <row r="224">
          <cell r="A224" t="str">
            <v>ST54-0083</v>
          </cell>
          <cell r="B224" t="str">
            <v>E0280</v>
          </cell>
          <cell r="L224" t="str">
            <v>SV2</v>
          </cell>
          <cell r="M224" t="str">
            <v>No</v>
          </cell>
          <cell r="U224">
            <v>300</v>
          </cell>
          <cell r="V224" t="str">
            <v>China</v>
          </cell>
          <cell r="W224">
            <v>2</v>
          </cell>
          <cell r="X224">
            <v>30</v>
          </cell>
          <cell r="Y224" t="str">
            <v>FE54001H</v>
          </cell>
        </row>
        <row r="225">
          <cell r="A225" t="str">
            <v>ST54-0085</v>
          </cell>
          <cell r="B225" t="str">
            <v>E0281</v>
          </cell>
          <cell r="L225" t="str">
            <v>SV2</v>
          </cell>
          <cell r="M225" t="str">
            <v>No</v>
          </cell>
          <cell r="U225">
            <v>300</v>
          </cell>
          <cell r="V225" t="str">
            <v>China</v>
          </cell>
          <cell r="W225">
            <v>2</v>
          </cell>
          <cell r="X225">
            <v>30</v>
          </cell>
          <cell r="Y225" t="str">
            <v>FE54001H</v>
          </cell>
        </row>
        <row r="226">
          <cell r="A226" t="str">
            <v>ST54-0084</v>
          </cell>
          <cell r="B226" t="str">
            <v>E0282</v>
          </cell>
          <cell r="L226" t="str">
            <v>SV2</v>
          </cell>
          <cell r="M226" t="str">
            <v>No</v>
          </cell>
          <cell r="U226">
            <v>300</v>
          </cell>
          <cell r="V226" t="str">
            <v>China</v>
          </cell>
          <cell r="W226">
            <v>2</v>
          </cell>
          <cell r="X226">
            <v>30</v>
          </cell>
          <cell r="Y226" t="str">
            <v>FE54001H</v>
          </cell>
        </row>
        <row r="227">
          <cell r="A227" t="str">
            <v>ST54-0082</v>
          </cell>
          <cell r="B227" t="str">
            <v>E0283</v>
          </cell>
          <cell r="L227" t="str">
            <v>SV2</v>
          </cell>
          <cell r="M227" t="str">
            <v>No</v>
          </cell>
          <cell r="U227">
            <v>300</v>
          </cell>
          <cell r="V227" t="str">
            <v>China</v>
          </cell>
          <cell r="W227">
            <v>2</v>
          </cell>
          <cell r="X227">
            <v>30</v>
          </cell>
          <cell r="Y227" t="str">
            <v>FE54001H</v>
          </cell>
        </row>
        <row r="228">
          <cell r="A228" t="str">
            <v>ST54-0087</v>
          </cell>
          <cell r="B228" t="str">
            <v>E0284</v>
          </cell>
          <cell r="L228" t="str">
            <v>SV2</v>
          </cell>
          <cell r="M228" t="str">
            <v>No</v>
          </cell>
          <cell r="U228">
            <v>300</v>
          </cell>
          <cell r="V228" t="str">
            <v>China</v>
          </cell>
          <cell r="W228">
            <v>2</v>
          </cell>
          <cell r="X228">
            <v>30</v>
          </cell>
          <cell r="Y228" t="str">
            <v>FE54001H</v>
          </cell>
        </row>
        <row r="229">
          <cell r="A229" t="str">
            <v>ST54-0089</v>
          </cell>
          <cell r="B229" t="str">
            <v>E0285</v>
          </cell>
          <cell r="L229" t="str">
            <v>SV2</v>
          </cell>
          <cell r="M229" t="str">
            <v>No</v>
          </cell>
          <cell r="U229">
            <v>300</v>
          </cell>
          <cell r="V229" t="str">
            <v>China</v>
          </cell>
          <cell r="W229">
            <v>2</v>
          </cell>
          <cell r="X229">
            <v>30</v>
          </cell>
          <cell r="Y229" t="str">
            <v>FE54001H</v>
          </cell>
        </row>
        <row r="230">
          <cell r="A230" t="str">
            <v>ST54-0088</v>
          </cell>
          <cell r="B230" t="str">
            <v>E0286</v>
          </cell>
          <cell r="L230" t="str">
            <v>SV2</v>
          </cell>
          <cell r="M230" t="str">
            <v>No</v>
          </cell>
          <cell r="U230">
            <v>300</v>
          </cell>
          <cell r="V230" t="str">
            <v>China</v>
          </cell>
          <cell r="W230">
            <v>2</v>
          </cell>
          <cell r="X230">
            <v>30</v>
          </cell>
          <cell r="Y230" t="str">
            <v>FE54001H</v>
          </cell>
        </row>
        <row r="231">
          <cell r="A231" t="str">
            <v>ST54-0086</v>
          </cell>
          <cell r="B231" t="str">
            <v>E0287</v>
          </cell>
          <cell r="L231" t="str">
            <v>SV2</v>
          </cell>
          <cell r="M231" t="str">
            <v>No</v>
          </cell>
          <cell r="U231">
            <v>300</v>
          </cell>
          <cell r="V231" t="str">
            <v>China</v>
          </cell>
          <cell r="W231">
            <v>2</v>
          </cell>
          <cell r="X231">
            <v>30</v>
          </cell>
          <cell r="Y231" t="str">
            <v>FE54001H</v>
          </cell>
        </row>
        <row r="232">
          <cell r="A232" t="str">
            <v>ST54-0091</v>
          </cell>
          <cell r="B232" t="str">
            <v>E0288</v>
          </cell>
          <cell r="L232" t="str">
            <v>SV2</v>
          </cell>
          <cell r="M232" t="str">
            <v>No</v>
          </cell>
          <cell r="U232">
            <v>300</v>
          </cell>
          <cell r="V232" t="str">
            <v>China</v>
          </cell>
          <cell r="W232">
            <v>2</v>
          </cell>
          <cell r="X232">
            <v>30</v>
          </cell>
          <cell r="Y232" t="str">
            <v>FE54001H</v>
          </cell>
        </row>
        <row r="233">
          <cell r="A233" t="str">
            <v>ST54-0093</v>
          </cell>
          <cell r="B233" t="str">
            <v>E0289</v>
          </cell>
          <cell r="L233" t="str">
            <v>SV2</v>
          </cell>
          <cell r="M233" t="str">
            <v>No</v>
          </cell>
          <cell r="U233">
            <v>300</v>
          </cell>
          <cell r="V233" t="str">
            <v>China</v>
          </cell>
          <cell r="W233">
            <v>2</v>
          </cell>
          <cell r="X233">
            <v>30</v>
          </cell>
          <cell r="Y233" t="str">
            <v>FE54001H</v>
          </cell>
        </row>
        <row r="234">
          <cell r="A234" t="str">
            <v>ST54-0092</v>
          </cell>
          <cell r="B234" t="str">
            <v>E0290</v>
          </cell>
          <cell r="L234" t="str">
            <v>SV2</v>
          </cell>
          <cell r="M234" t="str">
            <v>No</v>
          </cell>
          <cell r="U234">
            <v>300</v>
          </cell>
          <cell r="V234" t="str">
            <v>China</v>
          </cell>
          <cell r="W234">
            <v>2</v>
          </cell>
          <cell r="X234">
            <v>30</v>
          </cell>
          <cell r="Y234" t="str">
            <v>FE54001H</v>
          </cell>
        </row>
        <row r="235">
          <cell r="A235" t="str">
            <v>ST54-0090</v>
          </cell>
          <cell r="B235" t="str">
            <v>E0291</v>
          </cell>
          <cell r="L235" t="str">
            <v>SV2</v>
          </cell>
          <cell r="M235" t="str">
            <v>No</v>
          </cell>
          <cell r="U235">
            <v>300</v>
          </cell>
          <cell r="V235" t="str">
            <v>China</v>
          </cell>
          <cell r="W235">
            <v>2</v>
          </cell>
          <cell r="X235">
            <v>30</v>
          </cell>
          <cell r="Y235" t="str">
            <v>FE54001H</v>
          </cell>
        </row>
        <row r="236">
          <cell r="A236" t="str">
            <v>ST54-0077</v>
          </cell>
          <cell r="B236" t="str">
            <v>E0292</v>
          </cell>
          <cell r="L236" t="str">
            <v>SV2</v>
          </cell>
          <cell r="M236" t="str">
            <v>No</v>
          </cell>
          <cell r="U236">
            <v>300</v>
          </cell>
          <cell r="V236" t="str">
            <v>China</v>
          </cell>
          <cell r="W236">
            <v>2</v>
          </cell>
          <cell r="X236">
            <v>30</v>
          </cell>
          <cell r="Y236" t="str">
            <v>FE54002H</v>
          </cell>
        </row>
        <row r="237">
          <cell r="A237" t="str">
            <v>ST54-0074</v>
          </cell>
          <cell r="B237" t="str">
            <v>E0293</v>
          </cell>
          <cell r="L237" t="str">
            <v>SV2</v>
          </cell>
          <cell r="M237" t="str">
            <v>No</v>
          </cell>
          <cell r="U237">
            <v>300</v>
          </cell>
          <cell r="V237" t="str">
            <v>China</v>
          </cell>
          <cell r="W237">
            <v>2</v>
          </cell>
          <cell r="X237">
            <v>30</v>
          </cell>
          <cell r="Y237" t="str">
            <v>FE54002H</v>
          </cell>
        </row>
        <row r="238">
          <cell r="A238" t="str">
            <v>ST54-0075</v>
          </cell>
          <cell r="B238" t="str">
            <v>E0294</v>
          </cell>
          <cell r="L238" t="str">
            <v>SV2</v>
          </cell>
          <cell r="M238" t="str">
            <v>No</v>
          </cell>
          <cell r="U238">
            <v>300</v>
          </cell>
          <cell r="V238" t="str">
            <v>China</v>
          </cell>
          <cell r="W238">
            <v>2</v>
          </cell>
          <cell r="X238">
            <v>30</v>
          </cell>
          <cell r="Y238" t="str">
            <v>FE54002H</v>
          </cell>
        </row>
        <row r="239">
          <cell r="A239" t="str">
            <v>ST54-0076</v>
          </cell>
          <cell r="B239" t="str">
            <v>E0295</v>
          </cell>
          <cell r="L239" t="str">
            <v>SV2</v>
          </cell>
          <cell r="M239" t="str">
            <v>No</v>
          </cell>
          <cell r="U239">
            <v>300</v>
          </cell>
          <cell r="V239" t="str">
            <v>China</v>
          </cell>
          <cell r="W239">
            <v>2</v>
          </cell>
          <cell r="X239">
            <v>30</v>
          </cell>
          <cell r="Y239" t="str">
            <v>FE54002H</v>
          </cell>
        </row>
        <row r="240">
          <cell r="A240" t="str">
            <v>ST54-0152</v>
          </cell>
          <cell r="B240" t="str">
            <v>E0296</v>
          </cell>
          <cell r="L240" t="str">
            <v>SV2</v>
          </cell>
          <cell r="M240" t="str">
            <v>No</v>
          </cell>
          <cell r="U240">
            <v>300</v>
          </cell>
          <cell r="V240" t="str">
            <v>China</v>
          </cell>
          <cell r="W240">
            <v>2</v>
          </cell>
          <cell r="X240">
            <v>30</v>
          </cell>
          <cell r="Y240" t="str">
            <v>FE54002H</v>
          </cell>
        </row>
        <row r="241">
          <cell r="A241" t="str">
            <v>ST54-0150</v>
          </cell>
          <cell r="B241" t="str">
            <v>E0297</v>
          </cell>
          <cell r="L241" t="str">
            <v>SV2</v>
          </cell>
          <cell r="M241" t="str">
            <v>No</v>
          </cell>
          <cell r="U241">
            <v>300</v>
          </cell>
          <cell r="V241" t="str">
            <v>China</v>
          </cell>
          <cell r="W241">
            <v>2</v>
          </cell>
          <cell r="X241">
            <v>30</v>
          </cell>
          <cell r="Y241" t="str">
            <v>FE54002H</v>
          </cell>
        </row>
        <row r="242">
          <cell r="A242" t="str">
            <v>ST54-0153</v>
          </cell>
          <cell r="B242" t="str">
            <v>E0298</v>
          </cell>
          <cell r="L242" t="str">
            <v>SV2</v>
          </cell>
          <cell r="M242" t="str">
            <v>No</v>
          </cell>
          <cell r="U242">
            <v>300</v>
          </cell>
          <cell r="V242" t="str">
            <v>China</v>
          </cell>
          <cell r="W242">
            <v>2</v>
          </cell>
          <cell r="X242">
            <v>30</v>
          </cell>
          <cell r="Y242" t="str">
            <v>FE54002H</v>
          </cell>
        </row>
        <row r="243">
          <cell r="A243" t="str">
            <v>ST54-0151</v>
          </cell>
          <cell r="B243" t="str">
            <v>E0299</v>
          </cell>
          <cell r="L243" t="str">
            <v>SV2</v>
          </cell>
          <cell r="M243" t="str">
            <v>No</v>
          </cell>
          <cell r="U243">
            <v>300</v>
          </cell>
          <cell r="V243" t="str">
            <v>China</v>
          </cell>
          <cell r="W243">
            <v>2</v>
          </cell>
          <cell r="X243">
            <v>30</v>
          </cell>
          <cell r="Y243" t="str">
            <v>FE54002H</v>
          </cell>
        </row>
        <row r="244">
          <cell r="A244" t="str">
            <v>ST55-0187</v>
          </cell>
          <cell r="B244" t="str">
            <v>E0300</v>
          </cell>
          <cell r="L244" t="str">
            <v>SV2</v>
          </cell>
          <cell r="M244" t="str">
            <v>No</v>
          </cell>
          <cell r="U244">
            <v>300</v>
          </cell>
          <cell r="V244" t="str">
            <v>China</v>
          </cell>
          <cell r="W244">
            <v>2</v>
          </cell>
          <cell r="X244">
            <v>30</v>
          </cell>
          <cell r="Y244" t="str">
            <v>FE55001H</v>
          </cell>
        </row>
        <row r="245">
          <cell r="A245" t="str">
            <v>ST55-0184</v>
          </cell>
          <cell r="B245" t="str">
            <v>E0301</v>
          </cell>
          <cell r="L245" t="str">
            <v>SV2</v>
          </cell>
          <cell r="M245" t="str">
            <v>No</v>
          </cell>
          <cell r="U245">
            <v>300</v>
          </cell>
          <cell r="V245" t="str">
            <v>China</v>
          </cell>
          <cell r="W245">
            <v>2</v>
          </cell>
          <cell r="X245">
            <v>30</v>
          </cell>
          <cell r="Y245" t="str">
            <v>FE55001H</v>
          </cell>
        </row>
        <row r="246">
          <cell r="A246" t="str">
            <v>ST55-0186</v>
          </cell>
          <cell r="B246" t="str">
            <v>E0302</v>
          </cell>
          <cell r="L246" t="str">
            <v>SV2</v>
          </cell>
          <cell r="M246" t="str">
            <v>No</v>
          </cell>
          <cell r="U246">
            <v>300</v>
          </cell>
          <cell r="V246" t="str">
            <v>China</v>
          </cell>
          <cell r="W246">
            <v>2</v>
          </cell>
          <cell r="X246">
            <v>30</v>
          </cell>
          <cell r="Y246" t="str">
            <v>FE55001H</v>
          </cell>
        </row>
        <row r="247">
          <cell r="A247" t="str">
            <v>ST55-0185</v>
          </cell>
          <cell r="B247" t="str">
            <v>E0303</v>
          </cell>
          <cell r="L247" t="str">
            <v>SV2</v>
          </cell>
          <cell r="M247" t="str">
            <v>No</v>
          </cell>
          <cell r="U247">
            <v>300</v>
          </cell>
          <cell r="V247" t="str">
            <v>China</v>
          </cell>
          <cell r="W247">
            <v>2</v>
          </cell>
          <cell r="X247">
            <v>30</v>
          </cell>
          <cell r="Y247" t="str">
            <v>FE55001H</v>
          </cell>
        </row>
        <row r="248">
          <cell r="A248" t="str">
            <v>ST54-0130</v>
          </cell>
          <cell r="B248" t="str">
            <v>E0304</v>
          </cell>
          <cell r="L248" t="str">
            <v>SV2</v>
          </cell>
          <cell r="M248" t="str">
            <v>No</v>
          </cell>
          <cell r="U248">
            <v>300</v>
          </cell>
          <cell r="V248" t="str">
            <v>China</v>
          </cell>
          <cell r="W248">
            <v>2</v>
          </cell>
          <cell r="X248">
            <v>30</v>
          </cell>
          <cell r="Y248" t="str">
            <v>FE54001H</v>
          </cell>
        </row>
        <row r="249">
          <cell r="A249" t="str">
            <v>ST54-0132</v>
          </cell>
          <cell r="B249" t="str">
            <v>E0305</v>
          </cell>
          <cell r="L249" t="str">
            <v>SV2</v>
          </cell>
          <cell r="M249" t="str">
            <v>No</v>
          </cell>
          <cell r="U249">
            <v>300</v>
          </cell>
          <cell r="V249" t="str">
            <v>China</v>
          </cell>
          <cell r="W249">
            <v>2</v>
          </cell>
          <cell r="X249">
            <v>30</v>
          </cell>
          <cell r="Y249" t="str">
            <v>FE54001H</v>
          </cell>
        </row>
        <row r="250">
          <cell r="A250" t="str">
            <v>ST54-0131</v>
          </cell>
          <cell r="B250" t="str">
            <v>E0306</v>
          </cell>
          <cell r="L250" t="str">
            <v>SV2</v>
          </cell>
          <cell r="M250" t="str">
            <v>No</v>
          </cell>
          <cell r="U250">
            <v>300</v>
          </cell>
          <cell r="V250" t="str">
            <v>China</v>
          </cell>
          <cell r="W250">
            <v>2</v>
          </cell>
          <cell r="X250">
            <v>30</v>
          </cell>
          <cell r="Y250" t="str">
            <v>FE54001H</v>
          </cell>
        </row>
        <row r="251">
          <cell r="A251" t="str">
            <v>ST54-0129</v>
          </cell>
          <cell r="B251" t="str">
            <v>E0307</v>
          </cell>
          <cell r="L251" t="str">
            <v>SV2</v>
          </cell>
          <cell r="M251" t="str">
            <v>No</v>
          </cell>
          <cell r="U251">
            <v>300</v>
          </cell>
          <cell r="V251" t="str">
            <v>China</v>
          </cell>
          <cell r="W251">
            <v>2</v>
          </cell>
          <cell r="X251">
            <v>30</v>
          </cell>
          <cell r="Y251" t="str">
            <v>FE54001H</v>
          </cell>
        </row>
        <row r="252">
          <cell r="A252" t="str">
            <v>ST54-0126</v>
          </cell>
          <cell r="B252" t="str">
            <v>E0308</v>
          </cell>
          <cell r="L252" t="str">
            <v>SV2</v>
          </cell>
          <cell r="M252" t="str">
            <v>No</v>
          </cell>
          <cell r="U252">
            <v>300</v>
          </cell>
          <cell r="V252" t="str">
            <v>China</v>
          </cell>
          <cell r="W252">
            <v>2</v>
          </cell>
          <cell r="X252">
            <v>30</v>
          </cell>
          <cell r="Y252" t="str">
            <v>FE54001H</v>
          </cell>
        </row>
        <row r="253">
          <cell r="A253" t="str">
            <v>ST54-0128</v>
          </cell>
          <cell r="B253" t="str">
            <v>E0309</v>
          </cell>
          <cell r="L253" t="str">
            <v>SV2</v>
          </cell>
          <cell r="M253" t="str">
            <v>No</v>
          </cell>
          <cell r="U253">
            <v>300</v>
          </cell>
          <cell r="V253" t="str">
            <v>China</v>
          </cell>
          <cell r="W253">
            <v>2</v>
          </cell>
          <cell r="X253">
            <v>30</v>
          </cell>
          <cell r="Y253" t="str">
            <v>FE54001H</v>
          </cell>
        </row>
        <row r="254">
          <cell r="A254" t="str">
            <v>ST54-0127</v>
          </cell>
          <cell r="B254" t="str">
            <v>E0310</v>
          </cell>
          <cell r="L254" t="str">
            <v>SV2</v>
          </cell>
          <cell r="M254" t="str">
            <v>No</v>
          </cell>
          <cell r="U254">
            <v>300</v>
          </cell>
          <cell r="V254" t="str">
            <v>China</v>
          </cell>
          <cell r="W254">
            <v>2</v>
          </cell>
          <cell r="X254">
            <v>30</v>
          </cell>
          <cell r="Y254" t="str">
            <v>FE54001H</v>
          </cell>
        </row>
        <row r="255">
          <cell r="A255" t="str">
            <v>ST54-0125</v>
          </cell>
          <cell r="B255" t="str">
            <v>E0311</v>
          </cell>
          <cell r="L255" t="str">
            <v>SV2</v>
          </cell>
          <cell r="M255" t="str">
            <v>No</v>
          </cell>
          <cell r="U255">
            <v>300</v>
          </cell>
          <cell r="V255" t="str">
            <v>China</v>
          </cell>
          <cell r="W255">
            <v>2</v>
          </cell>
          <cell r="X255">
            <v>30</v>
          </cell>
          <cell r="Y255" t="str">
            <v>FE54001H</v>
          </cell>
        </row>
        <row r="256">
          <cell r="A256" t="str">
            <v>ST54-0121</v>
          </cell>
          <cell r="B256" t="str">
            <v>E0312</v>
          </cell>
          <cell r="L256" t="str">
            <v>SV2</v>
          </cell>
          <cell r="M256" t="str">
            <v>No</v>
          </cell>
          <cell r="U256">
            <v>300</v>
          </cell>
          <cell r="V256" t="str">
            <v>China</v>
          </cell>
          <cell r="W256">
            <v>2</v>
          </cell>
          <cell r="X256">
            <v>30</v>
          </cell>
          <cell r="Y256" t="str">
            <v>FE54002H</v>
          </cell>
        </row>
        <row r="257">
          <cell r="A257" t="str">
            <v>ST54-0120</v>
          </cell>
          <cell r="B257" t="str">
            <v>E0313</v>
          </cell>
          <cell r="L257" t="str">
            <v>SV2</v>
          </cell>
          <cell r="M257" t="str">
            <v>No</v>
          </cell>
          <cell r="U257">
            <v>300</v>
          </cell>
          <cell r="V257" t="str">
            <v>China</v>
          </cell>
          <cell r="W257">
            <v>2</v>
          </cell>
          <cell r="X257">
            <v>30</v>
          </cell>
          <cell r="Y257" t="str">
            <v>FE54002H</v>
          </cell>
        </row>
        <row r="258">
          <cell r="A258" t="str">
            <v>ST54-0147</v>
          </cell>
          <cell r="B258" t="str">
            <v>E0314</v>
          </cell>
          <cell r="L258" t="str">
            <v>SV2</v>
          </cell>
          <cell r="M258" t="str">
            <v>No</v>
          </cell>
          <cell r="U258">
            <v>300</v>
          </cell>
          <cell r="V258" t="str">
            <v>China</v>
          </cell>
          <cell r="W258">
            <v>2</v>
          </cell>
          <cell r="X258">
            <v>30</v>
          </cell>
          <cell r="Y258" t="str">
            <v>FE54002H</v>
          </cell>
        </row>
        <row r="259">
          <cell r="A259" t="str">
            <v>ST54-0145</v>
          </cell>
          <cell r="B259" t="str">
            <v>E0315</v>
          </cell>
          <cell r="L259" t="str">
            <v>SV2</v>
          </cell>
          <cell r="M259" t="str">
            <v>No</v>
          </cell>
          <cell r="U259">
            <v>300</v>
          </cell>
          <cell r="V259" t="str">
            <v>China</v>
          </cell>
          <cell r="W259">
            <v>2</v>
          </cell>
          <cell r="X259">
            <v>30</v>
          </cell>
          <cell r="Y259" t="str">
            <v>FE54002H</v>
          </cell>
        </row>
        <row r="260">
          <cell r="A260" t="str">
            <v>ST54-0148</v>
          </cell>
          <cell r="B260" t="str">
            <v>E0316</v>
          </cell>
          <cell r="L260" t="str">
            <v>SV2</v>
          </cell>
          <cell r="M260" t="str">
            <v>No</v>
          </cell>
          <cell r="U260">
            <v>300</v>
          </cell>
          <cell r="V260" t="str">
            <v>China</v>
          </cell>
          <cell r="W260">
            <v>2</v>
          </cell>
          <cell r="X260">
            <v>30</v>
          </cell>
          <cell r="Y260" t="str">
            <v>FE54002H</v>
          </cell>
        </row>
        <row r="261">
          <cell r="A261" t="str">
            <v>ST54-0146</v>
          </cell>
          <cell r="B261" t="str">
            <v>E0317</v>
          </cell>
          <cell r="L261" t="str">
            <v>SV2</v>
          </cell>
          <cell r="M261" t="str">
            <v>No</v>
          </cell>
          <cell r="U261">
            <v>300</v>
          </cell>
          <cell r="V261" t="str">
            <v>China</v>
          </cell>
          <cell r="W261">
            <v>2</v>
          </cell>
          <cell r="X261">
            <v>30</v>
          </cell>
          <cell r="Y261" t="str">
            <v>FE54002H</v>
          </cell>
        </row>
        <row r="262">
          <cell r="A262" t="str">
            <v>ST54-0149</v>
          </cell>
          <cell r="B262" t="str">
            <v>E0318</v>
          </cell>
          <cell r="L262" t="str">
            <v>SV2</v>
          </cell>
          <cell r="M262" t="str">
            <v>No</v>
          </cell>
          <cell r="U262">
            <v>300</v>
          </cell>
          <cell r="V262" t="str">
            <v>China</v>
          </cell>
          <cell r="W262">
            <v>2</v>
          </cell>
          <cell r="X262">
            <v>30</v>
          </cell>
          <cell r="Y262" t="str">
            <v>FE54002H</v>
          </cell>
        </row>
        <row r="263">
          <cell r="A263" t="str">
            <v>ST54-0175</v>
          </cell>
          <cell r="B263" t="str">
            <v>E0319</v>
          </cell>
          <cell r="L263" t="str">
            <v>SV2</v>
          </cell>
          <cell r="M263" t="str">
            <v>No</v>
          </cell>
          <cell r="U263">
            <v>300</v>
          </cell>
          <cell r="V263" t="str">
            <v>China</v>
          </cell>
          <cell r="W263">
            <v>2</v>
          </cell>
          <cell r="X263">
            <v>30</v>
          </cell>
          <cell r="Y263" t="str">
            <v>FE54001H</v>
          </cell>
        </row>
        <row r="264">
          <cell r="A264" t="str">
            <v>ST54-0177</v>
          </cell>
          <cell r="B264" t="str">
            <v>E0320</v>
          </cell>
          <cell r="L264" t="str">
            <v>SV2</v>
          </cell>
          <cell r="M264" t="str">
            <v>No</v>
          </cell>
          <cell r="U264">
            <v>300</v>
          </cell>
          <cell r="V264" t="str">
            <v>China</v>
          </cell>
          <cell r="W264">
            <v>2</v>
          </cell>
          <cell r="X264">
            <v>30</v>
          </cell>
          <cell r="Y264" t="str">
            <v>FE54001H</v>
          </cell>
        </row>
        <row r="265">
          <cell r="A265" t="str">
            <v>ST54-0176</v>
          </cell>
          <cell r="B265" t="str">
            <v>E0321</v>
          </cell>
          <cell r="L265" t="str">
            <v>SV2</v>
          </cell>
          <cell r="M265" t="str">
            <v>No</v>
          </cell>
          <cell r="U265">
            <v>300</v>
          </cell>
          <cell r="V265" t="str">
            <v>China</v>
          </cell>
          <cell r="W265">
            <v>2</v>
          </cell>
          <cell r="X265">
            <v>30</v>
          </cell>
          <cell r="Y265" t="str">
            <v>FE54001H</v>
          </cell>
        </row>
        <row r="266">
          <cell r="A266" t="str">
            <v>ST54-0174</v>
          </cell>
          <cell r="B266" t="str">
            <v>E0322</v>
          </cell>
          <cell r="L266" t="str">
            <v>SV2</v>
          </cell>
          <cell r="M266" t="str">
            <v>No</v>
          </cell>
          <cell r="U266">
            <v>300</v>
          </cell>
          <cell r="V266" t="str">
            <v>China</v>
          </cell>
          <cell r="W266">
            <v>2</v>
          </cell>
          <cell r="X266">
            <v>30</v>
          </cell>
          <cell r="Y266" t="str">
            <v>FE54001H</v>
          </cell>
        </row>
        <row r="267">
          <cell r="A267" t="str">
            <v>ST54-0159</v>
          </cell>
          <cell r="B267" t="str">
            <v>E0323</v>
          </cell>
          <cell r="L267" t="str">
            <v>SV2</v>
          </cell>
          <cell r="M267" t="str">
            <v>No</v>
          </cell>
          <cell r="U267">
            <v>300</v>
          </cell>
          <cell r="V267" t="str">
            <v>China</v>
          </cell>
          <cell r="W267">
            <v>2</v>
          </cell>
          <cell r="X267">
            <v>30</v>
          </cell>
          <cell r="Y267" t="str">
            <v>FE54001H</v>
          </cell>
        </row>
        <row r="268">
          <cell r="A268" t="str">
            <v>ST54-0161</v>
          </cell>
          <cell r="B268" t="str">
            <v>E0324</v>
          </cell>
          <cell r="L268" t="str">
            <v>SV2</v>
          </cell>
          <cell r="M268" t="str">
            <v>No</v>
          </cell>
          <cell r="U268">
            <v>300</v>
          </cell>
          <cell r="V268" t="str">
            <v>China</v>
          </cell>
          <cell r="W268">
            <v>2</v>
          </cell>
          <cell r="X268">
            <v>30</v>
          </cell>
          <cell r="Y268" t="str">
            <v>FE54001H</v>
          </cell>
        </row>
        <row r="269">
          <cell r="A269" t="str">
            <v>ST54-0160</v>
          </cell>
          <cell r="B269" t="str">
            <v>E0325</v>
          </cell>
          <cell r="L269" t="str">
            <v>SV2</v>
          </cell>
          <cell r="M269" t="str">
            <v>No</v>
          </cell>
          <cell r="U269">
            <v>300</v>
          </cell>
          <cell r="V269" t="str">
            <v>China</v>
          </cell>
          <cell r="W269">
            <v>2</v>
          </cell>
          <cell r="X269">
            <v>30</v>
          </cell>
          <cell r="Y269" t="str">
            <v>FE54001H</v>
          </cell>
        </row>
        <row r="270">
          <cell r="A270" t="str">
            <v>ST54-0158</v>
          </cell>
          <cell r="B270" t="str">
            <v>E0326</v>
          </cell>
          <cell r="L270" t="str">
            <v>SV2</v>
          </cell>
          <cell r="M270" t="str">
            <v>No</v>
          </cell>
          <cell r="U270">
            <v>300</v>
          </cell>
          <cell r="V270" t="str">
            <v>China</v>
          </cell>
          <cell r="W270">
            <v>2</v>
          </cell>
          <cell r="X270">
            <v>30</v>
          </cell>
          <cell r="Y270" t="str">
            <v>FE54001H</v>
          </cell>
        </row>
        <row r="271">
          <cell r="A271" t="str">
            <v>ST54-0179</v>
          </cell>
          <cell r="B271" t="str">
            <v>E0327</v>
          </cell>
          <cell r="L271" t="str">
            <v>SV2</v>
          </cell>
          <cell r="M271" t="str">
            <v>No</v>
          </cell>
          <cell r="U271">
            <v>300</v>
          </cell>
          <cell r="V271" t="str">
            <v>China</v>
          </cell>
          <cell r="W271">
            <v>2</v>
          </cell>
          <cell r="X271">
            <v>30</v>
          </cell>
          <cell r="Y271" t="str">
            <v>FE54001H</v>
          </cell>
        </row>
        <row r="272">
          <cell r="A272" t="str">
            <v>ST54-0181</v>
          </cell>
          <cell r="B272" t="str">
            <v>E0328</v>
          </cell>
          <cell r="L272" t="str">
            <v>SV2</v>
          </cell>
          <cell r="M272" t="str">
            <v>No</v>
          </cell>
          <cell r="U272">
            <v>300</v>
          </cell>
          <cell r="V272" t="str">
            <v>China</v>
          </cell>
          <cell r="W272">
            <v>2</v>
          </cell>
          <cell r="X272">
            <v>30</v>
          </cell>
          <cell r="Y272" t="str">
            <v>FE54001H</v>
          </cell>
        </row>
        <row r="273">
          <cell r="A273" t="str">
            <v>ST54-0180</v>
          </cell>
          <cell r="B273" t="str">
            <v>E0329</v>
          </cell>
          <cell r="L273" t="str">
            <v>SV2</v>
          </cell>
          <cell r="M273" t="str">
            <v>No</v>
          </cell>
          <cell r="U273">
            <v>300</v>
          </cell>
          <cell r="V273" t="str">
            <v>China</v>
          </cell>
          <cell r="W273">
            <v>2</v>
          </cell>
          <cell r="X273">
            <v>30</v>
          </cell>
          <cell r="Y273" t="str">
            <v>FE54001H</v>
          </cell>
        </row>
        <row r="274">
          <cell r="A274" t="str">
            <v>ST54-0178</v>
          </cell>
          <cell r="B274" t="str">
            <v>E0330</v>
          </cell>
          <cell r="L274" t="str">
            <v>SV2</v>
          </cell>
          <cell r="M274" t="str">
            <v>No</v>
          </cell>
          <cell r="U274">
            <v>300</v>
          </cell>
          <cell r="V274" t="str">
            <v>China</v>
          </cell>
          <cell r="W274">
            <v>2</v>
          </cell>
          <cell r="X274">
            <v>30</v>
          </cell>
          <cell r="Y274" t="str">
            <v>FE54001H</v>
          </cell>
        </row>
        <row r="275">
          <cell r="A275" t="str">
            <v>ST54-0167</v>
          </cell>
          <cell r="B275" t="str">
            <v>E0331</v>
          </cell>
          <cell r="L275" t="str">
            <v>SV2</v>
          </cell>
          <cell r="M275" t="str">
            <v>No</v>
          </cell>
          <cell r="U275">
            <v>300</v>
          </cell>
          <cell r="V275" t="str">
            <v>China</v>
          </cell>
          <cell r="W275">
            <v>2</v>
          </cell>
          <cell r="X275">
            <v>30</v>
          </cell>
          <cell r="Y275" t="str">
            <v>FE54001H</v>
          </cell>
        </row>
        <row r="276">
          <cell r="A276" t="str">
            <v>ST54-0169</v>
          </cell>
          <cell r="B276" t="str">
            <v>E0332</v>
          </cell>
          <cell r="L276" t="str">
            <v>SV2</v>
          </cell>
          <cell r="M276" t="str">
            <v>No</v>
          </cell>
          <cell r="U276">
            <v>300</v>
          </cell>
          <cell r="V276" t="str">
            <v>China</v>
          </cell>
          <cell r="W276">
            <v>2</v>
          </cell>
          <cell r="X276">
            <v>30</v>
          </cell>
          <cell r="Y276" t="str">
            <v>FE54001H</v>
          </cell>
        </row>
        <row r="277">
          <cell r="A277" t="str">
            <v>ST54-0168</v>
          </cell>
          <cell r="B277" t="str">
            <v>E0333</v>
          </cell>
          <cell r="L277" t="str">
            <v>SV2</v>
          </cell>
          <cell r="M277" t="str">
            <v>No</v>
          </cell>
          <cell r="U277">
            <v>300</v>
          </cell>
          <cell r="V277" t="str">
            <v>China</v>
          </cell>
          <cell r="W277">
            <v>2</v>
          </cell>
          <cell r="X277">
            <v>30</v>
          </cell>
          <cell r="Y277" t="str">
            <v>FE54001H</v>
          </cell>
        </row>
        <row r="278">
          <cell r="A278" t="str">
            <v>ST54-0166</v>
          </cell>
          <cell r="B278" t="str">
            <v>E0334</v>
          </cell>
          <cell r="L278" t="str">
            <v>SV2</v>
          </cell>
          <cell r="M278" t="str">
            <v>No</v>
          </cell>
          <cell r="U278">
            <v>300</v>
          </cell>
          <cell r="V278" t="str">
            <v>China</v>
          </cell>
          <cell r="W278">
            <v>2</v>
          </cell>
          <cell r="X278">
            <v>30</v>
          </cell>
          <cell r="Y278" t="str">
            <v>FE54001H</v>
          </cell>
        </row>
        <row r="279">
          <cell r="A279" t="str">
            <v>ST54-0155</v>
          </cell>
          <cell r="B279" t="str">
            <v>E0335</v>
          </cell>
          <cell r="L279" t="str">
            <v>SV2</v>
          </cell>
          <cell r="M279" t="str">
            <v>No</v>
          </cell>
          <cell r="U279">
            <v>300</v>
          </cell>
          <cell r="V279" t="str">
            <v>China</v>
          </cell>
          <cell r="W279">
            <v>2</v>
          </cell>
          <cell r="X279">
            <v>30</v>
          </cell>
          <cell r="Y279" t="str">
            <v>FE54001H</v>
          </cell>
        </row>
        <row r="280">
          <cell r="A280" t="str">
            <v>ST54-0157</v>
          </cell>
          <cell r="B280" t="str">
            <v>E0336</v>
          </cell>
          <cell r="L280" t="str">
            <v>SV2</v>
          </cell>
          <cell r="M280" t="str">
            <v>No</v>
          </cell>
          <cell r="U280">
            <v>300</v>
          </cell>
          <cell r="V280" t="str">
            <v>China</v>
          </cell>
          <cell r="W280">
            <v>2</v>
          </cell>
          <cell r="X280">
            <v>30</v>
          </cell>
          <cell r="Y280" t="str">
            <v>FE54001H</v>
          </cell>
        </row>
        <row r="281">
          <cell r="A281" t="str">
            <v>ST54-0156</v>
          </cell>
          <cell r="B281" t="str">
            <v>E0337</v>
          </cell>
          <cell r="L281" t="str">
            <v>SV2</v>
          </cell>
          <cell r="M281" t="str">
            <v>No</v>
          </cell>
          <cell r="U281">
            <v>300</v>
          </cell>
          <cell r="V281" t="str">
            <v>China</v>
          </cell>
          <cell r="W281">
            <v>2</v>
          </cell>
          <cell r="X281">
            <v>30</v>
          </cell>
          <cell r="Y281" t="str">
            <v>FE54001H</v>
          </cell>
        </row>
        <row r="282">
          <cell r="A282" t="str">
            <v>ST54-0154</v>
          </cell>
          <cell r="B282" t="str">
            <v>E0338</v>
          </cell>
          <cell r="L282" t="str">
            <v>SV2</v>
          </cell>
          <cell r="M282" t="str">
            <v>No</v>
          </cell>
          <cell r="U282">
            <v>300</v>
          </cell>
          <cell r="V282" t="str">
            <v>China</v>
          </cell>
          <cell r="W282">
            <v>2</v>
          </cell>
          <cell r="X282">
            <v>30</v>
          </cell>
          <cell r="Y282" t="str">
            <v>FE54001H</v>
          </cell>
        </row>
        <row r="283">
          <cell r="A283" t="str">
            <v>ST54-0171</v>
          </cell>
          <cell r="B283" t="str">
            <v>E0339</v>
          </cell>
          <cell r="L283" t="str">
            <v>SV2</v>
          </cell>
          <cell r="M283" t="str">
            <v>No</v>
          </cell>
          <cell r="U283">
            <v>300</v>
          </cell>
          <cell r="V283" t="str">
            <v>China</v>
          </cell>
          <cell r="W283">
            <v>2</v>
          </cell>
          <cell r="X283">
            <v>30</v>
          </cell>
          <cell r="Y283" t="str">
            <v>FE54001H</v>
          </cell>
        </row>
        <row r="284">
          <cell r="A284" t="str">
            <v>ST54-0173</v>
          </cell>
          <cell r="B284" t="str">
            <v>E0340</v>
          </cell>
          <cell r="L284" t="str">
            <v>SV2</v>
          </cell>
          <cell r="M284" t="str">
            <v>No</v>
          </cell>
          <cell r="U284">
            <v>300</v>
          </cell>
          <cell r="V284" t="str">
            <v>China</v>
          </cell>
          <cell r="W284">
            <v>2</v>
          </cell>
          <cell r="X284">
            <v>30</v>
          </cell>
          <cell r="Y284" t="str">
            <v>FE54001H</v>
          </cell>
        </row>
        <row r="285">
          <cell r="A285" t="str">
            <v>ST54-0172</v>
          </cell>
          <cell r="B285" t="str">
            <v>E0341</v>
          </cell>
          <cell r="L285" t="str">
            <v>SV2</v>
          </cell>
          <cell r="M285" t="str">
            <v>No</v>
          </cell>
          <cell r="U285">
            <v>300</v>
          </cell>
          <cell r="V285" t="str">
            <v>China</v>
          </cell>
          <cell r="W285">
            <v>2</v>
          </cell>
          <cell r="X285">
            <v>30</v>
          </cell>
          <cell r="Y285" t="str">
            <v>FE54001H</v>
          </cell>
        </row>
        <row r="286">
          <cell r="A286" t="str">
            <v>ST54-0170</v>
          </cell>
          <cell r="B286" t="str">
            <v>E0342</v>
          </cell>
          <cell r="L286" t="str">
            <v>SV2</v>
          </cell>
          <cell r="M286" t="str">
            <v>No</v>
          </cell>
          <cell r="U286">
            <v>300</v>
          </cell>
          <cell r="V286" t="str">
            <v>China</v>
          </cell>
          <cell r="W286">
            <v>2</v>
          </cell>
          <cell r="X286">
            <v>30</v>
          </cell>
          <cell r="Y286" t="str">
            <v>FE54001H</v>
          </cell>
        </row>
        <row r="287">
          <cell r="A287" t="str">
            <v>ST54-0163</v>
          </cell>
          <cell r="B287" t="str">
            <v>E0343</v>
          </cell>
          <cell r="L287" t="str">
            <v>SV2</v>
          </cell>
          <cell r="M287" t="str">
            <v>No</v>
          </cell>
          <cell r="U287">
            <v>300</v>
          </cell>
          <cell r="V287" t="str">
            <v>China</v>
          </cell>
          <cell r="W287">
            <v>2</v>
          </cell>
          <cell r="X287">
            <v>30</v>
          </cell>
          <cell r="Y287" t="str">
            <v>FE54001H</v>
          </cell>
        </row>
        <row r="288">
          <cell r="A288" t="str">
            <v>ST54-0165</v>
          </cell>
          <cell r="B288" t="str">
            <v>E0344</v>
          </cell>
          <cell r="L288" t="str">
            <v>SV2</v>
          </cell>
          <cell r="M288" t="str">
            <v>No</v>
          </cell>
          <cell r="U288">
            <v>300</v>
          </cell>
          <cell r="V288" t="str">
            <v>China</v>
          </cell>
          <cell r="W288">
            <v>2</v>
          </cell>
          <cell r="X288">
            <v>30</v>
          </cell>
          <cell r="Y288" t="str">
            <v>FE54001H</v>
          </cell>
        </row>
        <row r="289">
          <cell r="A289" t="str">
            <v>ST54-0164</v>
          </cell>
          <cell r="B289" t="str">
            <v>E0345</v>
          </cell>
          <cell r="L289" t="str">
            <v>SV2</v>
          </cell>
          <cell r="M289" t="str">
            <v>No</v>
          </cell>
          <cell r="U289">
            <v>300</v>
          </cell>
          <cell r="V289" t="str">
            <v>China</v>
          </cell>
          <cell r="W289">
            <v>2</v>
          </cell>
          <cell r="X289">
            <v>30</v>
          </cell>
          <cell r="Y289" t="str">
            <v>FE54001H</v>
          </cell>
        </row>
        <row r="290">
          <cell r="A290" t="str">
            <v>ST54-0162</v>
          </cell>
          <cell r="B290" t="str">
            <v>E0346</v>
          </cell>
          <cell r="L290" t="str">
            <v>SV2</v>
          </cell>
          <cell r="M290" t="str">
            <v>No</v>
          </cell>
          <cell r="U290">
            <v>300</v>
          </cell>
          <cell r="V290" t="str">
            <v>China</v>
          </cell>
          <cell r="W290">
            <v>2</v>
          </cell>
          <cell r="X290">
            <v>30</v>
          </cell>
          <cell r="Y290" t="str">
            <v>FE54001H</v>
          </cell>
        </row>
        <row r="291">
          <cell r="A291" t="str">
            <v>ST55-0119</v>
          </cell>
          <cell r="B291" t="str">
            <v>E0347</v>
          </cell>
          <cell r="L291" t="str">
            <v>SV2</v>
          </cell>
          <cell r="M291" t="str">
            <v>No</v>
          </cell>
          <cell r="U291">
            <v>300</v>
          </cell>
          <cell r="V291" t="str">
            <v>China</v>
          </cell>
          <cell r="W291">
            <v>2</v>
          </cell>
          <cell r="X291">
            <v>30</v>
          </cell>
          <cell r="Y291" t="str">
            <v>FE55001H</v>
          </cell>
        </row>
        <row r="292">
          <cell r="A292" t="str">
            <v>ST55-0116</v>
          </cell>
          <cell r="B292" t="str">
            <v>E0348</v>
          </cell>
          <cell r="L292" t="str">
            <v>SV2</v>
          </cell>
          <cell r="M292" t="str">
            <v>No</v>
          </cell>
          <cell r="U292">
            <v>300</v>
          </cell>
          <cell r="V292" t="str">
            <v>China</v>
          </cell>
          <cell r="W292">
            <v>2</v>
          </cell>
          <cell r="X292">
            <v>30</v>
          </cell>
          <cell r="Y292" t="str">
            <v>FE55001H</v>
          </cell>
        </row>
        <row r="293">
          <cell r="A293" t="str">
            <v>ST55-0118</v>
          </cell>
          <cell r="B293" t="str">
            <v>E0349</v>
          </cell>
          <cell r="L293" t="str">
            <v>SV2</v>
          </cell>
          <cell r="M293" t="str">
            <v>No</v>
          </cell>
          <cell r="U293">
            <v>300</v>
          </cell>
          <cell r="V293" t="str">
            <v>China</v>
          </cell>
          <cell r="W293">
            <v>2</v>
          </cell>
          <cell r="X293">
            <v>30</v>
          </cell>
          <cell r="Y293" t="str">
            <v>FE55001H</v>
          </cell>
        </row>
        <row r="294">
          <cell r="A294" t="str">
            <v>ST55-0117</v>
          </cell>
          <cell r="B294" t="str">
            <v>E0350</v>
          </cell>
          <cell r="L294" t="str">
            <v>SV2</v>
          </cell>
          <cell r="M294" t="str">
            <v>No</v>
          </cell>
          <cell r="U294">
            <v>300</v>
          </cell>
          <cell r="V294" t="str">
            <v>China</v>
          </cell>
          <cell r="W294">
            <v>2</v>
          </cell>
          <cell r="X294">
            <v>30</v>
          </cell>
          <cell r="Y294" t="str">
            <v>FE55001H</v>
          </cell>
        </row>
        <row r="295">
          <cell r="A295" t="str">
            <v>ST55-0114</v>
          </cell>
          <cell r="B295" t="str">
            <v>E0351</v>
          </cell>
          <cell r="L295" t="str">
            <v>SV2</v>
          </cell>
          <cell r="M295" t="str">
            <v>No</v>
          </cell>
          <cell r="U295">
            <v>300</v>
          </cell>
          <cell r="V295" t="str">
            <v>China</v>
          </cell>
          <cell r="W295">
            <v>2</v>
          </cell>
          <cell r="X295">
            <v>30</v>
          </cell>
          <cell r="Y295" t="str">
            <v>FE55001H</v>
          </cell>
        </row>
        <row r="296">
          <cell r="A296" t="str">
            <v>ST55-0115</v>
          </cell>
          <cell r="B296" t="str">
            <v>E0352</v>
          </cell>
          <cell r="L296" t="str">
            <v>SV2</v>
          </cell>
          <cell r="M296" t="str">
            <v>No</v>
          </cell>
          <cell r="U296">
            <v>300</v>
          </cell>
          <cell r="V296" t="str">
            <v>China</v>
          </cell>
          <cell r="W296">
            <v>2</v>
          </cell>
          <cell r="X296">
            <v>30</v>
          </cell>
          <cell r="Y296" t="str">
            <v>FE55002H</v>
          </cell>
        </row>
        <row r="297">
          <cell r="A297" t="str">
            <v>TN54-0204</v>
          </cell>
          <cell r="B297" t="str">
            <v>E0353</v>
          </cell>
          <cell r="L297" t="str">
            <v>SV2</v>
          </cell>
          <cell r="M297" t="str">
            <v>No</v>
          </cell>
          <cell r="U297">
            <v>800</v>
          </cell>
          <cell r="V297" t="str">
            <v>China</v>
          </cell>
          <cell r="W297">
            <v>2</v>
          </cell>
          <cell r="X297">
            <v>30</v>
          </cell>
          <cell r="Y297" t="str">
            <v>FE54002H</v>
          </cell>
        </row>
        <row r="298">
          <cell r="A298" t="str">
            <v>TN54-0205</v>
          </cell>
          <cell r="B298" t="str">
            <v>E0354</v>
          </cell>
          <cell r="L298" t="str">
            <v>SV2</v>
          </cell>
          <cell r="M298" t="str">
            <v>No</v>
          </cell>
          <cell r="U298">
            <v>800</v>
          </cell>
          <cell r="V298" t="str">
            <v>China</v>
          </cell>
          <cell r="W298">
            <v>2</v>
          </cell>
          <cell r="X298">
            <v>30</v>
          </cell>
          <cell r="Y298" t="str">
            <v>FE54002H</v>
          </cell>
        </row>
        <row r="299">
          <cell r="A299" t="str">
            <v>TN54-0395</v>
          </cell>
          <cell r="B299" t="str">
            <v>E0355</v>
          </cell>
          <cell r="L299" t="str">
            <v>SV2</v>
          </cell>
          <cell r="M299" t="str">
            <v>No</v>
          </cell>
          <cell r="U299">
            <v>300</v>
          </cell>
          <cell r="V299" t="str">
            <v>China</v>
          </cell>
          <cell r="W299">
            <v>2</v>
          </cell>
          <cell r="X299">
            <v>30</v>
          </cell>
          <cell r="Y299" t="str">
            <v>FE54002H</v>
          </cell>
        </row>
        <row r="300">
          <cell r="A300" t="str">
            <v>TN54-0201</v>
          </cell>
          <cell r="B300" t="str">
            <v>E0356</v>
          </cell>
          <cell r="L300" t="str">
            <v>SV2</v>
          </cell>
          <cell r="M300" t="str">
            <v>No</v>
          </cell>
          <cell r="U300">
            <v>300</v>
          </cell>
          <cell r="V300" t="str">
            <v>China</v>
          </cell>
          <cell r="W300">
            <v>2</v>
          </cell>
          <cell r="X300">
            <v>30</v>
          </cell>
          <cell r="Y300" t="str">
            <v>FE54001H</v>
          </cell>
        </row>
        <row r="301">
          <cell r="A301" t="str">
            <v>TN54-0203</v>
          </cell>
          <cell r="B301" t="str">
            <v>E0357</v>
          </cell>
          <cell r="L301" t="str">
            <v>SV2</v>
          </cell>
          <cell r="M301" t="str">
            <v>No</v>
          </cell>
          <cell r="U301">
            <v>300</v>
          </cell>
          <cell r="V301" t="str">
            <v>China</v>
          </cell>
          <cell r="W301">
            <v>2</v>
          </cell>
          <cell r="X301">
            <v>30</v>
          </cell>
          <cell r="Y301" t="str">
            <v>FE54001H</v>
          </cell>
        </row>
        <row r="302">
          <cell r="A302" t="str">
            <v>TN54-0202</v>
          </cell>
          <cell r="B302" t="str">
            <v>E0358</v>
          </cell>
          <cell r="L302" t="str">
            <v>SV2</v>
          </cell>
          <cell r="M302" t="str">
            <v>No</v>
          </cell>
          <cell r="U302">
            <v>300</v>
          </cell>
          <cell r="V302" t="str">
            <v>China</v>
          </cell>
          <cell r="W302">
            <v>2</v>
          </cell>
          <cell r="X302">
            <v>30</v>
          </cell>
          <cell r="Y302" t="str">
            <v>FE54001H</v>
          </cell>
        </row>
        <row r="303">
          <cell r="A303" t="str">
            <v>TN54-0200</v>
          </cell>
          <cell r="B303" t="str">
            <v>E0359</v>
          </cell>
          <cell r="L303" t="str">
            <v>SV2</v>
          </cell>
          <cell r="M303" t="str">
            <v>No</v>
          </cell>
          <cell r="U303">
            <v>300</v>
          </cell>
          <cell r="V303" t="str">
            <v>China</v>
          </cell>
          <cell r="W303">
            <v>2</v>
          </cell>
          <cell r="X303">
            <v>30</v>
          </cell>
          <cell r="Y303" t="str">
            <v>FE54001H</v>
          </cell>
        </row>
        <row r="304">
          <cell r="A304" t="str">
            <v>TN54-0398</v>
          </cell>
          <cell r="B304" t="str">
            <v>E0360</v>
          </cell>
          <cell r="L304" t="str">
            <v>SV2</v>
          </cell>
          <cell r="M304" t="str">
            <v>No</v>
          </cell>
          <cell r="U304">
            <v>300</v>
          </cell>
          <cell r="V304" t="str">
            <v>China</v>
          </cell>
          <cell r="W304">
            <v>2</v>
          </cell>
          <cell r="X304">
            <v>30</v>
          </cell>
          <cell r="Y304" t="str">
            <v>FE54001H</v>
          </cell>
        </row>
        <row r="305">
          <cell r="A305" t="str">
            <v>TN54-0400</v>
          </cell>
          <cell r="B305" t="str">
            <v>E0361</v>
          </cell>
          <cell r="L305" t="str">
            <v>SV2</v>
          </cell>
          <cell r="M305" t="str">
            <v>No</v>
          </cell>
          <cell r="U305">
            <v>300</v>
          </cell>
          <cell r="V305" t="str">
            <v>China</v>
          </cell>
          <cell r="W305">
            <v>2</v>
          </cell>
          <cell r="X305">
            <v>30</v>
          </cell>
          <cell r="Y305" t="str">
            <v>FE54001H</v>
          </cell>
        </row>
        <row r="306">
          <cell r="A306" t="str">
            <v>TN54-0399</v>
          </cell>
          <cell r="B306" t="str">
            <v>E0362</v>
          </cell>
          <cell r="L306" t="str">
            <v>SV2</v>
          </cell>
          <cell r="M306" t="str">
            <v>No</v>
          </cell>
          <cell r="U306">
            <v>300</v>
          </cell>
          <cell r="V306" t="str">
            <v>China</v>
          </cell>
          <cell r="W306">
            <v>2</v>
          </cell>
          <cell r="X306">
            <v>30</v>
          </cell>
          <cell r="Y306" t="str">
            <v>FE54001H</v>
          </cell>
        </row>
        <row r="307">
          <cell r="A307" t="str">
            <v>TN54-0397</v>
          </cell>
          <cell r="B307" t="str">
            <v>E0363</v>
          </cell>
          <cell r="L307" t="str">
            <v>SV2</v>
          </cell>
          <cell r="M307" t="str">
            <v>No</v>
          </cell>
          <cell r="U307">
            <v>300</v>
          </cell>
          <cell r="V307" t="str">
            <v>China</v>
          </cell>
          <cell r="W307">
            <v>2</v>
          </cell>
          <cell r="X307">
            <v>30</v>
          </cell>
          <cell r="Y307" t="str">
            <v>FE54001H</v>
          </cell>
        </row>
        <row r="308">
          <cell r="A308" t="str">
            <v>TN54-0197</v>
          </cell>
          <cell r="B308" t="str">
            <v>E0364</v>
          </cell>
          <cell r="L308" t="str">
            <v>SV2</v>
          </cell>
          <cell r="M308" t="str">
            <v>No</v>
          </cell>
          <cell r="U308">
            <v>300</v>
          </cell>
          <cell r="V308" t="str">
            <v>China</v>
          </cell>
          <cell r="W308">
            <v>2</v>
          </cell>
          <cell r="X308">
            <v>30</v>
          </cell>
          <cell r="Y308" t="str">
            <v>FE54001H</v>
          </cell>
        </row>
        <row r="309">
          <cell r="A309" t="str">
            <v>TN54-0199</v>
          </cell>
          <cell r="B309" t="str">
            <v>E0365</v>
          </cell>
          <cell r="L309" t="str">
            <v>SV2</v>
          </cell>
          <cell r="M309" t="str">
            <v>No</v>
          </cell>
          <cell r="U309">
            <v>300</v>
          </cell>
          <cell r="V309" t="str">
            <v>China</v>
          </cell>
          <cell r="W309">
            <v>2</v>
          </cell>
          <cell r="X309">
            <v>30</v>
          </cell>
          <cell r="Y309" t="str">
            <v>FE54001H</v>
          </cell>
        </row>
        <row r="310">
          <cell r="A310" t="str">
            <v>TN54-0198</v>
          </cell>
          <cell r="B310" t="str">
            <v>E0366</v>
          </cell>
          <cell r="L310" t="str">
            <v>SV2</v>
          </cell>
          <cell r="M310" t="str">
            <v>No</v>
          </cell>
          <cell r="U310">
            <v>300</v>
          </cell>
          <cell r="V310" t="str">
            <v>China</v>
          </cell>
          <cell r="W310">
            <v>2</v>
          </cell>
          <cell r="X310">
            <v>30</v>
          </cell>
          <cell r="Y310" t="str">
            <v>FE54001H</v>
          </cell>
        </row>
        <row r="311">
          <cell r="A311" t="str">
            <v>TN54-0196</v>
          </cell>
          <cell r="B311" t="str">
            <v>E0367</v>
          </cell>
          <cell r="L311" t="str">
            <v>SV2</v>
          </cell>
          <cell r="M311" t="str">
            <v>No</v>
          </cell>
          <cell r="U311">
            <v>300</v>
          </cell>
          <cell r="V311" t="str">
            <v>China</v>
          </cell>
          <cell r="W311">
            <v>2</v>
          </cell>
          <cell r="X311">
            <v>30</v>
          </cell>
          <cell r="Y311" t="str">
            <v>FE54001H</v>
          </cell>
        </row>
        <row r="312">
          <cell r="A312" t="str">
            <v>TN54-0402</v>
          </cell>
          <cell r="B312" t="str">
            <v>E0368</v>
          </cell>
          <cell r="L312" t="str">
            <v>SV2</v>
          </cell>
          <cell r="M312" t="str">
            <v>No</v>
          </cell>
          <cell r="U312">
            <v>300</v>
          </cell>
          <cell r="V312" t="str">
            <v>China</v>
          </cell>
          <cell r="W312">
            <v>2</v>
          </cell>
          <cell r="X312">
            <v>30</v>
          </cell>
          <cell r="Y312" t="str">
            <v>FE54001H</v>
          </cell>
        </row>
        <row r="313">
          <cell r="A313" t="str">
            <v>TN54-0404</v>
          </cell>
          <cell r="B313" t="str">
            <v>E0369</v>
          </cell>
          <cell r="L313" t="str">
            <v>SV2</v>
          </cell>
          <cell r="M313" t="str">
            <v>No</v>
          </cell>
          <cell r="U313">
            <v>300</v>
          </cell>
          <cell r="V313" t="str">
            <v>China</v>
          </cell>
          <cell r="W313">
            <v>2</v>
          </cell>
          <cell r="X313">
            <v>30</v>
          </cell>
          <cell r="Y313" t="str">
            <v>FE54001H</v>
          </cell>
        </row>
        <row r="314">
          <cell r="A314" t="str">
            <v>TN54-0403</v>
          </cell>
          <cell r="B314" t="str">
            <v>E0370</v>
          </cell>
          <cell r="L314" t="str">
            <v>SV2</v>
          </cell>
          <cell r="M314" t="str">
            <v>No</v>
          </cell>
          <cell r="U314">
            <v>300</v>
          </cell>
          <cell r="V314" t="str">
            <v>China</v>
          </cell>
          <cell r="W314">
            <v>2</v>
          </cell>
          <cell r="X314">
            <v>30</v>
          </cell>
          <cell r="Y314" t="str">
            <v>FE54001H</v>
          </cell>
        </row>
        <row r="315">
          <cell r="A315" t="str">
            <v>TN54-0401</v>
          </cell>
          <cell r="B315" t="str">
            <v>E0371</v>
          </cell>
          <cell r="L315" t="str">
            <v>SV2</v>
          </cell>
          <cell r="M315" t="str">
            <v>No</v>
          </cell>
          <cell r="U315">
            <v>300</v>
          </cell>
          <cell r="V315" t="str">
            <v>China</v>
          </cell>
          <cell r="W315">
            <v>2</v>
          </cell>
          <cell r="X315">
            <v>30</v>
          </cell>
          <cell r="Y315" t="str">
            <v>FE54001H</v>
          </cell>
        </row>
        <row r="316">
          <cell r="A316" t="str">
            <v>TN54-0193</v>
          </cell>
          <cell r="B316" t="str">
            <v>E0372</v>
          </cell>
          <cell r="L316" t="str">
            <v>SV2</v>
          </cell>
          <cell r="M316" t="str">
            <v>No</v>
          </cell>
          <cell r="U316">
            <v>300</v>
          </cell>
          <cell r="V316" t="str">
            <v>China</v>
          </cell>
          <cell r="W316">
            <v>2</v>
          </cell>
          <cell r="X316">
            <v>30</v>
          </cell>
          <cell r="Y316" t="str">
            <v>FE54001H</v>
          </cell>
        </row>
        <row r="317">
          <cell r="A317" t="str">
            <v>TN54-0195</v>
          </cell>
          <cell r="B317" t="str">
            <v>E0373</v>
          </cell>
          <cell r="L317" t="str">
            <v>SV2</v>
          </cell>
          <cell r="M317" t="str">
            <v>No</v>
          </cell>
          <cell r="U317">
            <v>300</v>
          </cell>
          <cell r="V317" t="str">
            <v>China</v>
          </cell>
          <cell r="W317">
            <v>2</v>
          </cell>
          <cell r="X317">
            <v>30</v>
          </cell>
          <cell r="Y317" t="str">
            <v>FE54001H</v>
          </cell>
        </row>
        <row r="318">
          <cell r="A318" t="str">
            <v>TN54-0194</v>
          </cell>
          <cell r="B318" t="str">
            <v>E0374</v>
          </cell>
          <cell r="L318" t="str">
            <v>SV2</v>
          </cell>
          <cell r="M318" t="str">
            <v>No</v>
          </cell>
          <cell r="U318">
            <v>300</v>
          </cell>
          <cell r="V318" t="str">
            <v>China</v>
          </cell>
          <cell r="W318">
            <v>2</v>
          </cell>
          <cell r="X318">
            <v>30</v>
          </cell>
          <cell r="Y318" t="str">
            <v>FE54001H</v>
          </cell>
        </row>
        <row r="319">
          <cell r="A319" t="str">
            <v>TN54-0192</v>
          </cell>
          <cell r="B319" t="str">
            <v>E0375</v>
          </cell>
          <cell r="L319" t="str">
            <v>SV2</v>
          </cell>
          <cell r="M319" t="str">
            <v>No</v>
          </cell>
          <cell r="U319">
            <v>300</v>
          </cell>
          <cell r="V319" t="str">
            <v>China</v>
          </cell>
          <cell r="W319">
            <v>2</v>
          </cell>
          <cell r="X319">
            <v>30</v>
          </cell>
          <cell r="Y319" t="str">
            <v>FE54001H</v>
          </cell>
        </row>
        <row r="320">
          <cell r="A320" t="str">
            <v>TN54-0189</v>
          </cell>
          <cell r="B320" t="str">
            <v>E0376</v>
          </cell>
          <cell r="L320" t="str">
            <v>SV2</v>
          </cell>
          <cell r="M320" t="str">
            <v>No</v>
          </cell>
          <cell r="U320">
            <v>300</v>
          </cell>
          <cell r="V320" t="str">
            <v>China</v>
          </cell>
          <cell r="W320">
            <v>2</v>
          </cell>
          <cell r="X320">
            <v>30</v>
          </cell>
          <cell r="Y320" t="str">
            <v>FE54001H</v>
          </cell>
        </row>
        <row r="321">
          <cell r="A321" t="str">
            <v>TN54-0191</v>
          </cell>
          <cell r="B321" t="str">
            <v>E0377</v>
          </cell>
          <cell r="L321" t="str">
            <v>SV2</v>
          </cell>
          <cell r="M321" t="str">
            <v>No</v>
          </cell>
          <cell r="U321">
            <v>300</v>
          </cell>
          <cell r="V321" t="str">
            <v>China</v>
          </cell>
          <cell r="W321">
            <v>2</v>
          </cell>
          <cell r="X321">
            <v>30</v>
          </cell>
          <cell r="Y321" t="str">
            <v>FE54001H</v>
          </cell>
        </row>
        <row r="322">
          <cell r="A322" t="str">
            <v>TN54-0190</v>
          </cell>
          <cell r="B322" t="str">
            <v>E0378</v>
          </cell>
          <cell r="L322" t="str">
            <v>SV2</v>
          </cell>
          <cell r="M322" t="str">
            <v>No</v>
          </cell>
          <cell r="U322">
            <v>300</v>
          </cell>
          <cell r="V322" t="str">
            <v>China</v>
          </cell>
          <cell r="W322">
            <v>2</v>
          </cell>
          <cell r="X322">
            <v>30</v>
          </cell>
          <cell r="Y322" t="str">
            <v>FE54001H</v>
          </cell>
        </row>
        <row r="323">
          <cell r="A323" t="str">
            <v>TN54-0188</v>
          </cell>
          <cell r="B323" t="str">
            <v>E0379</v>
          </cell>
          <cell r="L323" t="str">
            <v>SV2</v>
          </cell>
          <cell r="M323" t="str">
            <v>No</v>
          </cell>
          <cell r="U323">
            <v>300</v>
          </cell>
          <cell r="V323" t="str">
            <v>China</v>
          </cell>
          <cell r="W323">
            <v>2</v>
          </cell>
          <cell r="X323">
            <v>30</v>
          </cell>
          <cell r="Y323" t="str">
            <v>FE54001H</v>
          </cell>
        </row>
        <row r="324">
          <cell r="A324" t="str">
            <v>TN54-0341</v>
          </cell>
          <cell r="B324" t="str">
            <v>E0380</v>
          </cell>
          <cell r="L324" t="str">
            <v>SV2</v>
          </cell>
          <cell r="M324" t="str">
            <v>No</v>
          </cell>
          <cell r="U324">
            <v>300</v>
          </cell>
          <cell r="V324" t="str">
            <v>China</v>
          </cell>
          <cell r="W324">
            <v>2</v>
          </cell>
          <cell r="X324">
            <v>30</v>
          </cell>
          <cell r="Y324" t="str">
            <v>FE54002H</v>
          </cell>
        </row>
        <row r="325">
          <cell r="A325" t="str">
            <v>TN54-0342</v>
          </cell>
          <cell r="B325" t="str">
            <v>E0381</v>
          </cell>
          <cell r="L325" t="str">
            <v>SV2</v>
          </cell>
          <cell r="M325" t="str">
            <v>No</v>
          </cell>
          <cell r="U325">
            <v>300</v>
          </cell>
          <cell r="V325" t="str">
            <v>China</v>
          </cell>
          <cell r="W325">
            <v>2</v>
          </cell>
          <cell r="X325">
            <v>30</v>
          </cell>
          <cell r="Y325" t="str">
            <v>FE54002H</v>
          </cell>
        </row>
        <row r="326">
          <cell r="A326" t="str">
            <v>TN54-0340</v>
          </cell>
          <cell r="B326" t="str">
            <v>E0382</v>
          </cell>
          <cell r="L326" t="str">
            <v>SV2</v>
          </cell>
          <cell r="M326" t="str">
            <v>No</v>
          </cell>
          <cell r="U326">
            <v>300</v>
          </cell>
          <cell r="V326" t="str">
            <v>China</v>
          </cell>
          <cell r="W326">
            <v>2</v>
          </cell>
          <cell r="X326">
            <v>30</v>
          </cell>
          <cell r="Y326" t="str">
            <v>FE54002H</v>
          </cell>
        </row>
        <row r="327">
          <cell r="A327" t="str">
            <v>TN54-0343</v>
          </cell>
          <cell r="B327" t="str">
            <v>E0383</v>
          </cell>
          <cell r="L327" t="str">
            <v>SV2</v>
          </cell>
          <cell r="M327" t="str">
            <v>No</v>
          </cell>
          <cell r="U327">
            <v>300</v>
          </cell>
          <cell r="V327" t="str">
            <v>China</v>
          </cell>
          <cell r="W327">
            <v>2</v>
          </cell>
          <cell r="X327">
            <v>30</v>
          </cell>
          <cell r="Y327" t="str">
            <v>FE54002H</v>
          </cell>
        </row>
        <row r="328">
          <cell r="A328" t="str">
            <v>TN54-0439</v>
          </cell>
          <cell r="B328" t="str">
            <v>E0384</v>
          </cell>
          <cell r="L328" t="str">
            <v>SV2</v>
          </cell>
          <cell r="M328" t="str">
            <v>No</v>
          </cell>
          <cell r="U328">
            <v>300</v>
          </cell>
          <cell r="V328" t="str">
            <v>China</v>
          </cell>
          <cell r="W328">
            <v>2</v>
          </cell>
          <cell r="X328">
            <v>30</v>
          </cell>
          <cell r="Y328" t="str">
            <v>FE54002H</v>
          </cell>
        </row>
        <row r="329">
          <cell r="A329" t="str">
            <v>WR54-1997</v>
          </cell>
          <cell r="B329" t="str">
            <v>E0385</v>
          </cell>
          <cell r="L329" t="str">
            <v>SV2</v>
          </cell>
          <cell r="M329" t="str">
            <v>No</v>
          </cell>
          <cell r="U329">
            <v>1000</v>
          </cell>
          <cell r="V329" t="str">
            <v>China</v>
          </cell>
          <cell r="W329">
            <v>2</v>
          </cell>
          <cell r="X329">
            <v>30</v>
          </cell>
          <cell r="Y329" t="str">
            <v>FE54002H</v>
          </cell>
        </row>
        <row r="330">
          <cell r="A330" t="str">
            <v>WR55-1782</v>
          </cell>
          <cell r="B330" t="str">
            <v>E0386</v>
          </cell>
          <cell r="L330" t="str">
            <v>SV2</v>
          </cell>
          <cell r="M330" t="str">
            <v>No</v>
          </cell>
          <cell r="U330">
            <v>1000</v>
          </cell>
          <cell r="V330" t="str">
            <v>China</v>
          </cell>
          <cell r="W330">
            <v>2</v>
          </cell>
          <cell r="X330">
            <v>30</v>
          </cell>
          <cell r="Y330" t="str">
            <v>FE55001H</v>
          </cell>
        </row>
        <row r="331">
          <cell r="A331" t="str">
            <v>WR55-1779</v>
          </cell>
          <cell r="B331" t="str">
            <v>E0387</v>
          </cell>
          <cell r="L331" t="str">
            <v>SV2</v>
          </cell>
          <cell r="M331" t="str">
            <v>No</v>
          </cell>
          <cell r="U331">
            <v>1000</v>
          </cell>
          <cell r="V331" t="str">
            <v>China</v>
          </cell>
          <cell r="W331">
            <v>2</v>
          </cell>
          <cell r="X331">
            <v>30</v>
          </cell>
          <cell r="Y331" t="str">
            <v>FE55001H</v>
          </cell>
        </row>
        <row r="332">
          <cell r="A332" t="str">
            <v>WR55-1781</v>
          </cell>
          <cell r="B332" t="str">
            <v>E0388</v>
          </cell>
          <cell r="L332" t="str">
            <v>SV2</v>
          </cell>
          <cell r="M332" t="str">
            <v>No</v>
          </cell>
          <cell r="U332">
            <v>1000</v>
          </cell>
          <cell r="V332" t="str">
            <v>China</v>
          </cell>
          <cell r="W332">
            <v>2</v>
          </cell>
          <cell r="X332">
            <v>30</v>
          </cell>
          <cell r="Y332" t="str">
            <v>FE55001H</v>
          </cell>
        </row>
        <row r="333">
          <cell r="A333" t="str">
            <v>WR55-1780</v>
          </cell>
          <cell r="B333" t="str">
            <v>E0389</v>
          </cell>
          <cell r="L333" t="str">
            <v>SV2</v>
          </cell>
          <cell r="M333" t="str">
            <v>No</v>
          </cell>
          <cell r="U333">
            <v>1000</v>
          </cell>
          <cell r="V333" t="str">
            <v>China</v>
          </cell>
          <cell r="W333">
            <v>2</v>
          </cell>
          <cell r="X333">
            <v>30</v>
          </cell>
          <cell r="Y333" t="str">
            <v>FE55001H</v>
          </cell>
        </row>
        <row r="334">
          <cell r="A334" t="str">
            <v>WR55-1778</v>
          </cell>
          <cell r="B334" t="str">
            <v>E0390</v>
          </cell>
          <cell r="L334" t="str">
            <v>SV2</v>
          </cell>
          <cell r="M334" t="str">
            <v>No</v>
          </cell>
          <cell r="U334">
            <v>1000</v>
          </cell>
          <cell r="V334" t="str">
            <v>China</v>
          </cell>
          <cell r="W334">
            <v>2</v>
          </cell>
          <cell r="X334">
            <v>30</v>
          </cell>
          <cell r="Y334" t="str">
            <v>FE55001H</v>
          </cell>
        </row>
        <row r="335">
          <cell r="A335" t="str">
            <v>WR54-3252</v>
          </cell>
          <cell r="B335" t="str">
            <v>E0391</v>
          </cell>
          <cell r="L335" t="str">
            <v>SV2</v>
          </cell>
          <cell r="M335" t="str">
            <v>No</v>
          </cell>
          <cell r="U335">
            <v>1000</v>
          </cell>
          <cell r="V335" t="str">
            <v>China</v>
          </cell>
          <cell r="W335">
            <v>2</v>
          </cell>
          <cell r="X335">
            <v>30</v>
          </cell>
          <cell r="Y335" t="str">
            <v>FE54002H</v>
          </cell>
        </row>
        <row r="336">
          <cell r="A336" t="str">
            <v>WR54-3251</v>
          </cell>
          <cell r="B336" t="str">
            <v>E0392</v>
          </cell>
          <cell r="L336" t="str">
            <v>SV2</v>
          </cell>
          <cell r="M336" t="str">
            <v>No</v>
          </cell>
          <cell r="U336">
            <v>1000</v>
          </cell>
          <cell r="V336" t="str">
            <v>China</v>
          </cell>
          <cell r="W336">
            <v>2</v>
          </cell>
          <cell r="X336">
            <v>30</v>
          </cell>
          <cell r="Y336" t="str">
            <v>FE54002H</v>
          </cell>
        </row>
        <row r="337">
          <cell r="A337" t="str">
            <v>WR54-2388</v>
          </cell>
          <cell r="B337" t="str">
            <v>E0393</v>
          </cell>
          <cell r="L337" t="str">
            <v>SV2</v>
          </cell>
          <cell r="M337" t="str">
            <v>No</v>
          </cell>
          <cell r="U337">
            <v>1000</v>
          </cell>
          <cell r="V337" t="str">
            <v>China</v>
          </cell>
          <cell r="W337">
            <v>2</v>
          </cell>
          <cell r="X337">
            <v>30</v>
          </cell>
          <cell r="Y337" t="str">
            <v>FE54002H</v>
          </cell>
        </row>
        <row r="338">
          <cell r="A338" t="str">
            <v>WR54-2389</v>
          </cell>
          <cell r="B338" t="str">
            <v>E0394</v>
          </cell>
          <cell r="L338" t="str">
            <v>SV2</v>
          </cell>
          <cell r="M338" t="str">
            <v>No</v>
          </cell>
          <cell r="U338">
            <v>1000</v>
          </cell>
          <cell r="V338" t="str">
            <v>China</v>
          </cell>
          <cell r="W338">
            <v>2</v>
          </cell>
          <cell r="X338">
            <v>30</v>
          </cell>
          <cell r="Y338" t="str">
            <v>FE54002H</v>
          </cell>
        </row>
        <row r="339">
          <cell r="A339" t="str">
            <v>WR54-1777</v>
          </cell>
          <cell r="B339" t="str">
            <v>E0395</v>
          </cell>
          <cell r="L339" t="str">
            <v>SV2</v>
          </cell>
          <cell r="M339" t="str">
            <v>No</v>
          </cell>
          <cell r="U339">
            <v>1000</v>
          </cell>
          <cell r="V339" t="str">
            <v>China</v>
          </cell>
          <cell r="W339">
            <v>2</v>
          </cell>
          <cell r="X339">
            <v>30</v>
          </cell>
          <cell r="Y339" t="str">
            <v>FE54002H</v>
          </cell>
        </row>
        <row r="340">
          <cell r="A340" t="str">
            <v>WR54-1894</v>
          </cell>
          <cell r="B340" t="str">
            <v>E0396</v>
          </cell>
          <cell r="L340" t="str">
            <v>SV2</v>
          </cell>
          <cell r="M340" t="str">
            <v>No</v>
          </cell>
          <cell r="U340">
            <v>1000</v>
          </cell>
          <cell r="V340" t="str">
            <v>China</v>
          </cell>
          <cell r="W340">
            <v>2</v>
          </cell>
          <cell r="X340">
            <v>30</v>
          </cell>
          <cell r="Y340" t="str">
            <v>FE54002H</v>
          </cell>
        </row>
        <row r="341">
          <cell r="A341" t="str">
            <v>WR54-1776</v>
          </cell>
          <cell r="B341" t="str">
            <v>E0397</v>
          </cell>
          <cell r="L341" t="str">
            <v>SV2</v>
          </cell>
          <cell r="M341" t="str">
            <v>No</v>
          </cell>
          <cell r="U341">
            <v>1000</v>
          </cell>
          <cell r="V341" t="str">
            <v>China</v>
          </cell>
          <cell r="W341">
            <v>2</v>
          </cell>
          <cell r="X341">
            <v>30</v>
          </cell>
          <cell r="Y341" t="str">
            <v>FE54002H</v>
          </cell>
        </row>
        <row r="342">
          <cell r="A342" t="str">
            <v>WR54-1752</v>
          </cell>
          <cell r="B342" t="str">
            <v>E0398</v>
          </cell>
          <cell r="L342" t="str">
            <v>SV2</v>
          </cell>
          <cell r="M342" t="str">
            <v>No</v>
          </cell>
          <cell r="U342">
            <v>1000</v>
          </cell>
          <cell r="V342" t="str">
            <v>China</v>
          </cell>
          <cell r="W342">
            <v>2</v>
          </cell>
          <cell r="X342">
            <v>30</v>
          </cell>
          <cell r="Y342" t="str">
            <v>FE54001H</v>
          </cell>
        </row>
        <row r="343">
          <cell r="A343" t="str">
            <v>WR54-1754</v>
          </cell>
          <cell r="B343" t="str">
            <v>E0399</v>
          </cell>
          <cell r="L343" t="str">
            <v>SV2</v>
          </cell>
          <cell r="M343" t="str">
            <v>No</v>
          </cell>
          <cell r="U343">
            <v>1000</v>
          </cell>
          <cell r="V343" t="str">
            <v>China</v>
          </cell>
          <cell r="W343">
            <v>2</v>
          </cell>
          <cell r="X343">
            <v>30</v>
          </cell>
          <cell r="Y343" t="str">
            <v>FE54001H</v>
          </cell>
        </row>
        <row r="344">
          <cell r="A344" t="str">
            <v>WR54-1753</v>
          </cell>
          <cell r="B344" t="str">
            <v>E0400</v>
          </cell>
          <cell r="L344" t="str">
            <v>SV2</v>
          </cell>
          <cell r="M344" t="str">
            <v>No</v>
          </cell>
          <cell r="U344">
            <v>1000</v>
          </cell>
          <cell r="V344" t="str">
            <v>China</v>
          </cell>
          <cell r="W344">
            <v>2</v>
          </cell>
          <cell r="X344">
            <v>30</v>
          </cell>
          <cell r="Y344" t="str">
            <v>FE54001H</v>
          </cell>
        </row>
        <row r="345">
          <cell r="A345" t="str">
            <v>WR54-1751</v>
          </cell>
          <cell r="B345" t="str">
            <v>E0401</v>
          </cell>
          <cell r="L345" t="str">
            <v>SV2</v>
          </cell>
          <cell r="M345" t="str">
            <v>No</v>
          </cell>
          <cell r="U345">
            <v>1000</v>
          </cell>
          <cell r="V345" t="str">
            <v>China</v>
          </cell>
          <cell r="W345">
            <v>2</v>
          </cell>
          <cell r="X345">
            <v>30</v>
          </cell>
          <cell r="Y345" t="str">
            <v>FE54001H</v>
          </cell>
        </row>
        <row r="346">
          <cell r="A346" t="str">
            <v>WR54-1756</v>
          </cell>
          <cell r="B346" t="str">
            <v>E0402</v>
          </cell>
          <cell r="L346" t="str">
            <v>SV2</v>
          </cell>
          <cell r="M346" t="str">
            <v>No</v>
          </cell>
          <cell r="U346">
            <v>1000</v>
          </cell>
          <cell r="V346" t="str">
            <v>China</v>
          </cell>
          <cell r="W346">
            <v>2</v>
          </cell>
          <cell r="X346">
            <v>30</v>
          </cell>
          <cell r="Y346" t="str">
            <v>FE54001H</v>
          </cell>
        </row>
        <row r="347">
          <cell r="A347" t="str">
            <v>WR54-1758</v>
          </cell>
          <cell r="B347" t="str">
            <v>E0403</v>
          </cell>
          <cell r="L347" t="str">
            <v>SV2</v>
          </cell>
          <cell r="M347" t="str">
            <v>No</v>
          </cell>
          <cell r="U347">
            <v>1000</v>
          </cell>
          <cell r="V347" t="str">
            <v>China</v>
          </cell>
          <cell r="W347">
            <v>2</v>
          </cell>
          <cell r="X347">
            <v>30</v>
          </cell>
          <cell r="Y347" t="str">
            <v>FE54001H</v>
          </cell>
        </row>
        <row r="348">
          <cell r="A348" t="str">
            <v>WR54-1757</v>
          </cell>
          <cell r="B348" t="str">
            <v>E0404</v>
          </cell>
          <cell r="L348" t="str">
            <v>SV2</v>
          </cell>
          <cell r="M348" t="str">
            <v>No</v>
          </cell>
          <cell r="U348">
            <v>1000</v>
          </cell>
          <cell r="V348" t="str">
            <v>China</v>
          </cell>
          <cell r="W348">
            <v>2</v>
          </cell>
          <cell r="X348">
            <v>30</v>
          </cell>
          <cell r="Y348" t="str">
            <v>FE54001H</v>
          </cell>
        </row>
        <row r="349">
          <cell r="A349" t="str">
            <v>WR54-1755</v>
          </cell>
          <cell r="B349" t="str">
            <v>E0405</v>
          </cell>
          <cell r="L349" t="str">
            <v>SV2</v>
          </cell>
          <cell r="M349" t="str">
            <v>No</v>
          </cell>
          <cell r="U349">
            <v>1000</v>
          </cell>
          <cell r="V349" t="str">
            <v>China</v>
          </cell>
          <cell r="W349">
            <v>2</v>
          </cell>
          <cell r="X349">
            <v>30</v>
          </cell>
          <cell r="Y349" t="str">
            <v>FE54001H</v>
          </cell>
        </row>
        <row r="350">
          <cell r="A350" t="str">
            <v>WR54-1740</v>
          </cell>
          <cell r="B350" t="str">
            <v>E0406</v>
          </cell>
          <cell r="L350" t="str">
            <v>SV2</v>
          </cell>
          <cell r="M350" t="str">
            <v>No</v>
          </cell>
          <cell r="U350">
            <v>1000</v>
          </cell>
          <cell r="V350" t="str">
            <v>China</v>
          </cell>
          <cell r="W350">
            <v>2</v>
          </cell>
          <cell r="X350">
            <v>30</v>
          </cell>
          <cell r="Y350" t="str">
            <v>FE54001H</v>
          </cell>
        </row>
        <row r="351">
          <cell r="A351" t="str">
            <v>WR54-1742</v>
          </cell>
          <cell r="B351" t="str">
            <v>E0407</v>
          </cell>
          <cell r="L351" t="str">
            <v>SV2</v>
          </cell>
          <cell r="M351" t="str">
            <v>No</v>
          </cell>
          <cell r="U351">
            <v>1000</v>
          </cell>
          <cell r="V351" t="str">
            <v>China</v>
          </cell>
          <cell r="W351">
            <v>2</v>
          </cell>
          <cell r="X351">
            <v>30</v>
          </cell>
          <cell r="Y351" t="str">
            <v>FE54001H</v>
          </cell>
        </row>
        <row r="352">
          <cell r="A352" t="str">
            <v>WR54-1741</v>
          </cell>
          <cell r="B352" t="str">
            <v>E0408</v>
          </cell>
          <cell r="L352" t="str">
            <v>SV2</v>
          </cell>
          <cell r="M352" t="str">
            <v>No</v>
          </cell>
          <cell r="U352">
            <v>1000</v>
          </cell>
          <cell r="V352" t="str">
            <v>China</v>
          </cell>
          <cell r="W352">
            <v>2</v>
          </cell>
          <cell r="X352">
            <v>30</v>
          </cell>
          <cell r="Y352" t="str">
            <v>FE54001H</v>
          </cell>
        </row>
        <row r="353">
          <cell r="A353" t="str">
            <v>WR54-1739</v>
          </cell>
          <cell r="B353" t="str">
            <v>E0409</v>
          </cell>
          <cell r="L353" t="str">
            <v>SV2</v>
          </cell>
          <cell r="M353" t="str">
            <v>No</v>
          </cell>
          <cell r="U353">
            <v>1000</v>
          </cell>
          <cell r="V353" t="str">
            <v>China</v>
          </cell>
          <cell r="W353">
            <v>2</v>
          </cell>
          <cell r="X353">
            <v>30</v>
          </cell>
          <cell r="Y353" t="str">
            <v>FE54001H</v>
          </cell>
        </row>
        <row r="354">
          <cell r="A354" t="str">
            <v>WR54-1760</v>
          </cell>
          <cell r="B354" t="str">
            <v>E0410</v>
          </cell>
          <cell r="L354" t="str">
            <v>SV2</v>
          </cell>
          <cell r="M354" t="str">
            <v>No</v>
          </cell>
          <cell r="U354">
            <v>1000</v>
          </cell>
          <cell r="V354" t="str">
            <v>China</v>
          </cell>
          <cell r="W354">
            <v>2</v>
          </cell>
          <cell r="X354">
            <v>30</v>
          </cell>
          <cell r="Y354" t="str">
            <v>FE54001H</v>
          </cell>
        </row>
        <row r="355">
          <cell r="A355" t="str">
            <v>WR54-1762</v>
          </cell>
          <cell r="B355" t="str">
            <v>E0411</v>
          </cell>
          <cell r="L355" t="str">
            <v>SV2</v>
          </cell>
          <cell r="M355" t="str">
            <v>No</v>
          </cell>
          <cell r="U355">
            <v>1000</v>
          </cell>
          <cell r="V355" t="str">
            <v>China</v>
          </cell>
          <cell r="W355">
            <v>2</v>
          </cell>
          <cell r="X355">
            <v>30</v>
          </cell>
          <cell r="Y355" t="str">
            <v>FE54001H</v>
          </cell>
        </row>
        <row r="356">
          <cell r="A356" t="str">
            <v>WR54-1761</v>
          </cell>
          <cell r="B356" t="str">
            <v>E0412</v>
          </cell>
          <cell r="L356" t="str">
            <v>SV2</v>
          </cell>
          <cell r="M356" t="str">
            <v>No</v>
          </cell>
          <cell r="U356">
            <v>1000</v>
          </cell>
          <cell r="V356" t="str">
            <v>China</v>
          </cell>
          <cell r="W356">
            <v>2</v>
          </cell>
          <cell r="X356">
            <v>30</v>
          </cell>
          <cell r="Y356" t="str">
            <v>FE54001H</v>
          </cell>
        </row>
        <row r="357">
          <cell r="A357" t="str">
            <v>WR54-1759</v>
          </cell>
          <cell r="B357" t="str">
            <v>E0413</v>
          </cell>
          <cell r="L357" t="str">
            <v>SV2</v>
          </cell>
          <cell r="M357" t="str">
            <v>No</v>
          </cell>
          <cell r="U357">
            <v>1000</v>
          </cell>
          <cell r="V357" t="str">
            <v>China</v>
          </cell>
          <cell r="W357">
            <v>2</v>
          </cell>
          <cell r="X357">
            <v>30</v>
          </cell>
          <cell r="Y357" t="str">
            <v>FE54001H</v>
          </cell>
        </row>
        <row r="358">
          <cell r="A358" t="str">
            <v>WR54-1764</v>
          </cell>
          <cell r="B358" t="str">
            <v>E0414</v>
          </cell>
          <cell r="L358" t="str">
            <v>SV2</v>
          </cell>
          <cell r="M358" t="str">
            <v>No</v>
          </cell>
          <cell r="U358">
            <v>1000</v>
          </cell>
          <cell r="V358" t="str">
            <v>China</v>
          </cell>
          <cell r="W358">
            <v>2</v>
          </cell>
          <cell r="X358">
            <v>30</v>
          </cell>
          <cell r="Y358" t="str">
            <v>FE54001H</v>
          </cell>
        </row>
        <row r="359">
          <cell r="A359" t="str">
            <v>WR54-1766</v>
          </cell>
          <cell r="B359" t="str">
            <v>E0415</v>
          </cell>
          <cell r="L359" t="str">
            <v>SV2</v>
          </cell>
          <cell r="M359" t="str">
            <v>No</v>
          </cell>
          <cell r="U359">
            <v>1000</v>
          </cell>
          <cell r="V359" t="str">
            <v>China</v>
          </cell>
          <cell r="W359">
            <v>2</v>
          </cell>
          <cell r="X359">
            <v>30</v>
          </cell>
          <cell r="Y359" t="str">
            <v>FE54001H</v>
          </cell>
        </row>
        <row r="360">
          <cell r="A360" t="str">
            <v>WR54-1765</v>
          </cell>
          <cell r="B360" t="str">
            <v>E0416</v>
          </cell>
          <cell r="L360" t="str">
            <v>SV2</v>
          </cell>
          <cell r="M360" t="str">
            <v>No</v>
          </cell>
          <cell r="U360">
            <v>1000</v>
          </cell>
          <cell r="V360" t="str">
            <v>China</v>
          </cell>
          <cell r="W360">
            <v>2</v>
          </cell>
          <cell r="X360">
            <v>30</v>
          </cell>
          <cell r="Y360" t="str">
            <v>FE54001H</v>
          </cell>
        </row>
        <row r="361">
          <cell r="A361" t="str">
            <v>WR54-1763</v>
          </cell>
          <cell r="B361" t="str">
            <v>E0417</v>
          </cell>
          <cell r="L361" t="str">
            <v>SV2</v>
          </cell>
          <cell r="M361" t="str">
            <v>No</v>
          </cell>
          <cell r="U361">
            <v>1000</v>
          </cell>
          <cell r="V361" t="str">
            <v>China</v>
          </cell>
          <cell r="W361">
            <v>2</v>
          </cell>
          <cell r="X361">
            <v>30</v>
          </cell>
          <cell r="Y361" t="str">
            <v>FE54001H</v>
          </cell>
        </row>
        <row r="362">
          <cell r="A362" t="str">
            <v>WR54-1744</v>
          </cell>
          <cell r="B362" t="str">
            <v>E0418</v>
          </cell>
          <cell r="L362" t="str">
            <v>SV2</v>
          </cell>
          <cell r="M362" t="str">
            <v>No</v>
          </cell>
          <cell r="U362">
            <v>1000</v>
          </cell>
          <cell r="V362" t="str">
            <v>China</v>
          </cell>
          <cell r="W362">
            <v>2</v>
          </cell>
          <cell r="X362">
            <v>30</v>
          </cell>
          <cell r="Y362" t="str">
            <v>FE54001H</v>
          </cell>
        </row>
        <row r="363">
          <cell r="A363" t="str">
            <v>WR54-1746</v>
          </cell>
          <cell r="B363" t="str">
            <v>E0419</v>
          </cell>
          <cell r="L363" t="str">
            <v>SV2</v>
          </cell>
          <cell r="M363" t="str">
            <v>No</v>
          </cell>
          <cell r="U363">
            <v>1000</v>
          </cell>
          <cell r="V363" t="str">
            <v>China</v>
          </cell>
          <cell r="W363">
            <v>2</v>
          </cell>
          <cell r="X363">
            <v>30</v>
          </cell>
          <cell r="Y363" t="str">
            <v>FE54001H</v>
          </cell>
        </row>
        <row r="364">
          <cell r="A364" t="str">
            <v>WR54-1745</v>
          </cell>
          <cell r="B364" t="str">
            <v>E0420</v>
          </cell>
          <cell r="L364" t="str">
            <v>SV2</v>
          </cell>
          <cell r="M364" t="str">
            <v>No</v>
          </cell>
          <cell r="U364">
            <v>1000</v>
          </cell>
          <cell r="V364" t="str">
            <v>China</v>
          </cell>
          <cell r="W364">
            <v>2</v>
          </cell>
          <cell r="X364">
            <v>30</v>
          </cell>
          <cell r="Y364" t="str">
            <v>FE54001H</v>
          </cell>
        </row>
        <row r="365">
          <cell r="A365" t="str">
            <v>WR54-1743</v>
          </cell>
          <cell r="B365" t="str">
            <v>E0421</v>
          </cell>
          <cell r="L365" t="str">
            <v>SV2</v>
          </cell>
          <cell r="M365" t="str">
            <v>No</v>
          </cell>
          <cell r="U365">
            <v>1000</v>
          </cell>
          <cell r="V365" t="str">
            <v>China</v>
          </cell>
          <cell r="W365">
            <v>2</v>
          </cell>
          <cell r="X365">
            <v>30</v>
          </cell>
          <cell r="Y365" t="str">
            <v>FE54001H</v>
          </cell>
        </row>
        <row r="366">
          <cell r="A366" t="str">
            <v>WR54-1748</v>
          </cell>
          <cell r="B366" t="str">
            <v>E0422</v>
          </cell>
          <cell r="L366" t="str">
            <v>SV2</v>
          </cell>
          <cell r="M366" t="str">
            <v>No</v>
          </cell>
          <cell r="U366">
            <v>1000</v>
          </cell>
          <cell r="V366" t="str">
            <v>China</v>
          </cell>
          <cell r="W366">
            <v>2</v>
          </cell>
          <cell r="X366">
            <v>30</v>
          </cell>
          <cell r="Y366" t="str">
            <v>FE54001H</v>
          </cell>
        </row>
        <row r="367">
          <cell r="A367" t="str">
            <v>WR54-1750</v>
          </cell>
          <cell r="B367" t="str">
            <v>E0423</v>
          </cell>
          <cell r="L367" t="str">
            <v>SV2</v>
          </cell>
          <cell r="M367" t="str">
            <v>No</v>
          </cell>
          <cell r="U367">
            <v>1000</v>
          </cell>
          <cell r="V367" t="str">
            <v>China</v>
          </cell>
          <cell r="W367">
            <v>2</v>
          </cell>
          <cell r="X367">
            <v>30</v>
          </cell>
          <cell r="Y367" t="str">
            <v>FE54001H</v>
          </cell>
        </row>
        <row r="368">
          <cell r="A368" t="str">
            <v>WR54-1749</v>
          </cell>
          <cell r="B368" t="str">
            <v>E0424</v>
          </cell>
          <cell r="L368" t="str">
            <v>SV2</v>
          </cell>
          <cell r="M368" t="str">
            <v>No</v>
          </cell>
          <cell r="U368">
            <v>1000</v>
          </cell>
          <cell r="V368" t="str">
            <v>China</v>
          </cell>
          <cell r="W368">
            <v>2</v>
          </cell>
          <cell r="X368">
            <v>30</v>
          </cell>
          <cell r="Y368" t="str">
            <v>FE54001H</v>
          </cell>
        </row>
        <row r="369">
          <cell r="A369" t="str">
            <v>WR54-1747</v>
          </cell>
          <cell r="B369" t="str">
            <v>E0425</v>
          </cell>
          <cell r="L369" t="str">
            <v>SV2</v>
          </cell>
          <cell r="M369" t="str">
            <v>No</v>
          </cell>
          <cell r="U369">
            <v>1000</v>
          </cell>
          <cell r="V369" t="str">
            <v>China</v>
          </cell>
          <cell r="W369">
            <v>2</v>
          </cell>
          <cell r="X369">
            <v>30</v>
          </cell>
          <cell r="Y369" t="str">
            <v>FE54001H</v>
          </cell>
        </row>
        <row r="370">
          <cell r="A370" t="str">
            <v>WR54-1774</v>
          </cell>
          <cell r="B370" t="str">
            <v>E0426</v>
          </cell>
          <cell r="L370" t="str">
            <v>SV2</v>
          </cell>
          <cell r="M370" t="str">
            <v>No</v>
          </cell>
          <cell r="U370">
            <v>1000</v>
          </cell>
          <cell r="V370" t="str">
            <v>China</v>
          </cell>
          <cell r="W370">
            <v>2</v>
          </cell>
          <cell r="X370">
            <v>30</v>
          </cell>
          <cell r="Y370" t="str">
            <v>FE54002H</v>
          </cell>
        </row>
        <row r="371">
          <cell r="A371" t="str">
            <v>WR54-1775</v>
          </cell>
          <cell r="B371" t="str">
            <v>E0427</v>
          </cell>
          <cell r="L371" t="str">
            <v>SV2</v>
          </cell>
          <cell r="M371" t="str">
            <v>No</v>
          </cell>
          <cell r="U371">
            <v>1000</v>
          </cell>
          <cell r="V371" t="str">
            <v>China</v>
          </cell>
          <cell r="W371">
            <v>2</v>
          </cell>
          <cell r="X371">
            <v>30</v>
          </cell>
          <cell r="Y371" t="str">
            <v>FE54002H</v>
          </cell>
        </row>
        <row r="372">
          <cell r="A372" t="str">
            <v>WR54-1771</v>
          </cell>
          <cell r="B372" t="str">
            <v>E0428</v>
          </cell>
          <cell r="L372" t="str">
            <v>SV2</v>
          </cell>
          <cell r="M372" t="str">
            <v>No</v>
          </cell>
          <cell r="U372">
            <v>1000</v>
          </cell>
          <cell r="V372" t="str">
            <v>China</v>
          </cell>
          <cell r="W372">
            <v>2</v>
          </cell>
          <cell r="X372">
            <v>30</v>
          </cell>
          <cell r="Y372" t="str">
            <v>FE54002H</v>
          </cell>
        </row>
        <row r="373">
          <cell r="A373" t="str">
            <v>WR54-1767</v>
          </cell>
          <cell r="B373" t="str">
            <v>E0429</v>
          </cell>
          <cell r="L373" t="str">
            <v>SV2</v>
          </cell>
          <cell r="M373" t="str">
            <v>No</v>
          </cell>
          <cell r="U373">
            <v>1000</v>
          </cell>
          <cell r="V373" t="str">
            <v>China</v>
          </cell>
          <cell r="W373">
            <v>2</v>
          </cell>
          <cell r="X373">
            <v>30</v>
          </cell>
          <cell r="Y373" t="str">
            <v>FE54002H</v>
          </cell>
        </row>
        <row r="374">
          <cell r="A374" t="str">
            <v>WR54-1773</v>
          </cell>
          <cell r="B374" t="str">
            <v>E0430</v>
          </cell>
          <cell r="L374" t="str">
            <v>SV2</v>
          </cell>
          <cell r="M374" t="str">
            <v>No</v>
          </cell>
          <cell r="U374">
            <v>1000</v>
          </cell>
          <cell r="V374" t="str">
            <v>China</v>
          </cell>
          <cell r="W374">
            <v>2</v>
          </cell>
          <cell r="X374">
            <v>30</v>
          </cell>
          <cell r="Y374" t="str">
            <v>FE54002H</v>
          </cell>
        </row>
        <row r="375">
          <cell r="A375" t="str">
            <v>WR54-1768</v>
          </cell>
          <cell r="B375" t="str">
            <v>E0431</v>
          </cell>
          <cell r="L375" t="str">
            <v>SV2</v>
          </cell>
          <cell r="M375" t="str">
            <v>No</v>
          </cell>
          <cell r="U375">
            <v>1000</v>
          </cell>
          <cell r="V375" t="str">
            <v>China</v>
          </cell>
          <cell r="W375">
            <v>2</v>
          </cell>
          <cell r="X375">
            <v>30</v>
          </cell>
          <cell r="Y375" t="str">
            <v>FE54002H</v>
          </cell>
        </row>
        <row r="376">
          <cell r="A376" t="str">
            <v>WR54-1769</v>
          </cell>
          <cell r="B376" t="str">
            <v>E0432</v>
          </cell>
          <cell r="L376" t="str">
            <v>SV2</v>
          </cell>
          <cell r="M376" t="str">
            <v>No</v>
          </cell>
          <cell r="U376">
            <v>800</v>
          </cell>
          <cell r="V376" t="str">
            <v>China</v>
          </cell>
          <cell r="W376">
            <v>2</v>
          </cell>
          <cell r="X376">
            <v>30</v>
          </cell>
          <cell r="Y376" t="str">
            <v>FE54002H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10"/>
  <sheetViews>
    <sheetView tabSelected="1" topLeftCell="C1" workbookViewId="0">
      <pane ySplit="1" topLeftCell="A2" activePane="bottomLeft" state="frozen"/>
      <selection pane="bottomLeft" activeCell="I25" sqref="I25"/>
    </sheetView>
  </sheetViews>
  <sheetFormatPr defaultRowHeight="15" x14ac:dyDescent="0.25"/>
  <cols>
    <col min="1" max="1" width="15.7109375" customWidth="1"/>
    <col min="2" max="2" width="9.85546875" customWidth="1"/>
    <col min="3" max="3" width="13.7109375" customWidth="1"/>
    <col min="4" max="4" width="6.85546875" customWidth="1"/>
    <col min="5" max="5" width="18.85546875" customWidth="1"/>
    <col min="6" max="7" width="18.42578125" customWidth="1"/>
    <col min="8" max="8" width="11.7109375" customWidth="1"/>
    <col min="9" max="10" width="18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0" width="24.4257812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9.140625" customWidth="1"/>
    <col min="31" max="31" width="15.42578125" customWidth="1"/>
    <col min="32" max="32" width="14.42578125" customWidth="1"/>
    <col min="33" max="33" width="26.28515625" customWidth="1"/>
    <col min="34" max="35" width="9.140625" customWidth="1"/>
    <col min="36" max="36" width="26.42578125" customWidth="1"/>
    <col min="37" max="37" width="12.85546875" customWidth="1"/>
    <col min="38" max="38" width="20.140625" customWidth="1"/>
  </cols>
  <sheetData>
    <row r="1" spans="1:4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3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4" t="s">
        <v>1924</v>
      </c>
      <c r="AN1" s="4" t="s">
        <v>1925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12.427</v>
      </c>
      <c r="R2" s="2">
        <v>33.6</v>
      </c>
      <c r="S2" t="s">
        <v>51</v>
      </c>
      <c r="T2" t="s">
        <v>52</v>
      </c>
      <c r="U2">
        <v>800</v>
      </c>
      <c r="V2" t="s">
        <v>53</v>
      </c>
      <c r="W2">
        <v>9</v>
      </c>
      <c r="X2">
        <v>30</v>
      </c>
      <c r="Y2" t="s">
        <v>54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55</v>
      </c>
      <c r="AH2" t="s">
        <v>56</v>
      </c>
      <c r="AI2" t="s">
        <v>51</v>
      </c>
      <c r="AJ2" t="s">
        <v>51</v>
      </c>
      <c r="AK2" t="s">
        <v>51</v>
      </c>
      <c r="AL2" t="s">
        <v>57</v>
      </c>
    </row>
    <row r="3" spans="1:40" x14ac:dyDescent="0.25">
      <c r="A3" t="s">
        <v>58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59</v>
      </c>
      <c r="J3" s="1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2">
        <v>15.233000000000001</v>
      </c>
      <c r="R3" s="2">
        <v>38.4</v>
      </c>
      <c r="S3" t="s">
        <v>51</v>
      </c>
      <c r="T3" t="s">
        <v>52</v>
      </c>
      <c r="U3">
        <v>800</v>
      </c>
      <c r="V3" t="s">
        <v>53</v>
      </c>
      <c r="W3">
        <v>9</v>
      </c>
      <c r="X3">
        <v>30</v>
      </c>
      <c r="Y3" t="s">
        <v>60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55</v>
      </c>
      <c r="AH3" t="s">
        <v>56</v>
      </c>
      <c r="AI3" t="s">
        <v>51</v>
      </c>
      <c r="AJ3" t="s">
        <v>51</v>
      </c>
      <c r="AK3" t="s">
        <v>51</v>
      </c>
      <c r="AL3" t="s">
        <v>57</v>
      </c>
    </row>
    <row r="4" spans="1:40" x14ac:dyDescent="0.25">
      <c r="A4" t="s">
        <v>61</v>
      </c>
      <c r="B4" t="s">
        <v>62</v>
      </c>
      <c r="C4" t="s">
        <v>63</v>
      </c>
      <c r="D4" t="s">
        <v>41</v>
      </c>
      <c r="E4" t="s">
        <v>42</v>
      </c>
      <c r="F4" s="5" t="s">
        <v>1927</v>
      </c>
      <c r="G4" t="s">
        <v>65</v>
      </c>
      <c r="H4" t="s">
        <v>66</v>
      </c>
      <c r="I4" t="s">
        <v>67</v>
      </c>
      <c r="J4" s="1" t="s">
        <v>68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2">
        <v>16.751000000000001</v>
      </c>
      <c r="R4" s="2">
        <v>44.1</v>
      </c>
      <c r="S4" t="s">
        <v>51</v>
      </c>
      <c r="T4" t="s">
        <v>52</v>
      </c>
      <c r="U4">
        <v>800</v>
      </c>
      <c r="V4" t="s">
        <v>53</v>
      </c>
      <c r="W4">
        <v>9</v>
      </c>
      <c r="X4">
        <v>30</v>
      </c>
      <c r="Y4" t="s">
        <v>69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55</v>
      </c>
      <c r="AH4" t="s">
        <v>56</v>
      </c>
      <c r="AI4" t="s">
        <v>51</v>
      </c>
      <c r="AJ4" t="s">
        <v>51</v>
      </c>
      <c r="AK4" t="s">
        <v>51</v>
      </c>
      <c r="AL4" t="s">
        <v>57</v>
      </c>
      <c r="AM4">
        <v>1.3</v>
      </c>
      <c r="AN4">
        <v>1.5</v>
      </c>
    </row>
    <row r="5" spans="1:40" x14ac:dyDescent="0.25">
      <c r="A5" t="s">
        <v>61</v>
      </c>
      <c r="B5" t="s">
        <v>62</v>
      </c>
      <c r="C5" t="s">
        <v>63</v>
      </c>
      <c r="D5" t="s">
        <v>41</v>
      </c>
      <c r="E5" t="s">
        <v>42</v>
      </c>
      <c r="F5" t="s">
        <v>64</v>
      </c>
      <c r="G5" t="s">
        <v>65</v>
      </c>
      <c r="H5" t="s">
        <v>66</v>
      </c>
      <c r="I5" t="s">
        <v>67</v>
      </c>
      <c r="J5" s="1" t="s">
        <v>68</v>
      </c>
      <c r="K5" t="s">
        <v>48</v>
      </c>
      <c r="L5" t="s">
        <v>70</v>
      </c>
      <c r="M5" t="s">
        <v>50</v>
      </c>
      <c r="N5" t="s">
        <v>51</v>
      </c>
      <c r="O5" t="s">
        <v>51</v>
      </c>
      <c r="P5">
        <v>1</v>
      </c>
      <c r="Q5" s="2">
        <v>16.751000000000001</v>
      </c>
      <c r="R5" s="2">
        <v>44.1</v>
      </c>
      <c r="S5" t="s">
        <v>51</v>
      </c>
      <c r="T5" t="s">
        <v>52</v>
      </c>
      <c r="U5">
        <v>800</v>
      </c>
      <c r="V5" t="s">
        <v>53</v>
      </c>
      <c r="W5">
        <v>9</v>
      </c>
      <c r="X5">
        <v>20</v>
      </c>
      <c r="Y5" t="s">
        <v>69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55</v>
      </c>
      <c r="AH5" t="s">
        <v>56</v>
      </c>
      <c r="AI5" t="s">
        <v>51</v>
      </c>
      <c r="AJ5" t="s">
        <v>51</v>
      </c>
      <c r="AK5" t="s">
        <v>51</v>
      </c>
      <c r="AL5" t="s">
        <v>57</v>
      </c>
      <c r="AM5">
        <v>1.3</v>
      </c>
      <c r="AN5">
        <v>1.5</v>
      </c>
    </row>
    <row r="6" spans="1:40" x14ac:dyDescent="0.25">
      <c r="A6" t="s">
        <v>71</v>
      </c>
      <c r="B6" t="s">
        <v>62</v>
      </c>
      <c r="C6" t="s">
        <v>63</v>
      </c>
      <c r="D6" t="s">
        <v>41</v>
      </c>
      <c r="E6" t="s">
        <v>42</v>
      </c>
      <c r="F6" t="s">
        <v>64</v>
      </c>
      <c r="G6" t="s">
        <v>65</v>
      </c>
      <c r="H6" t="s">
        <v>66</v>
      </c>
      <c r="I6" t="s">
        <v>72</v>
      </c>
      <c r="J6" s="1" t="s">
        <v>73</v>
      </c>
      <c r="K6" t="s">
        <v>48</v>
      </c>
      <c r="L6" t="s">
        <v>70</v>
      </c>
      <c r="M6" t="s">
        <v>50</v>
      </c>
      <c r="N6" t="s">
        <v>51</v>
      </c>
      <c r="O6" t="s">
        <v>51</v>
      </c>
      <c r="P6">
        <v>1</v>
      </c>
      <c r="Q6" s="2">
        <v>19.864000000000001</v>
      </c>
      <c r="R6" s="2">
        <v>49</v>
      </c>
      <c r="S6" t="s">
        <v>51</v>
      </c>
      <c r="T6" t="s">
        <v>52</v>
      </c>
      <c r="U6">
        <v>800</v>
      </c>
      <c r="V6" t="s">
        <v>53</v>
      </c>
      <c r="W6">
        <v>9</v>
      </c>
      <c r="X6">
        <v>20</v>
      </c>
      <c r="Y6" t="s">
        <v>74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55</v>
      </c>
      <c r="AH6" t="s">
        <v>56</v>
      </c>
      <c r="AI6" t="s">
        <v>51</v>
      </c>
      <c r="AJ6" t="s">
        <v>51</v>
      </c>
      <c r="AK6" t="s">
        <v>51</v>
      </c>
      <c r="AL6" t="s">
        <v>57</v>
      </c>
      <c r="AM6">
        <v>1.6</v>
      </c>
      <c r="AN6">
        <v>1.6</v>
      </c>
    </row>
    <row r="7" spans="1:40" x14ac:dyDescent="0.25">
      <c r="A7" t="s">
        <v>71</v>
      </c>
      <c r="B7" t="s">
        <v>62</v>
      </c>
      <c r="C7" t="s">
        <v>63</v>
      </c>
      <c r="D7" t="s">
        <v>41</v>
      </c>
      <c r="E7" t="s">
        <v>42</v>
      </c>
      <c r="F7" t="s">
        <v>64</v>
      </c>
      <c r="G7" t="s">
        <v>65</v>
      </c>
      <c r="H7" t="s">
        <v>66</v>
      </c>
      <c r="I7" t="s">
        <v>72</v>
      </c>
      <c r="J7" s="1" t="s">
        <v>73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2">
        <v>19.864000000000001</v>
      </c>
      <c r="R7" s="2">
        <v>49</v>
      </c>
      <c r="S7" t="s">
        <v>51</v>
      </c>
      <c r="T7" t="s">
        <v>52</v>
      </c>
      <c r="U7">
        <v>800</v>
      </c>
      <c r="V7" t="s">
        <v>53</v>
      </c>
      <c r="W7">
        <v>9</v>
      </c>
      <c r="X7">
        <v>30</v>
      </c>
      <c r="Y7" t="s">
        <v>74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55</v>
      </c>
      <c r="AH7" t="s">
        <v>56</v>
      </c>
      <c r="AI7" t="s">
        <v>51</v>
      </c>
      <c r="AJ7" t="s">
        <v>51</v>
      </c>
      <c r="AK7" t="s">
        <v>51</v>
      </c>
      <c r="AL7" t="s">
        <v>57</v>
      </c>
      <c r="AM7">
        <v>1.6</v>
      </c>
      <c r="AN7">
        <v>1.6</v>
      </c>
    </row>
    <row r="8" spans="1:40" x14ac:dyDescent="0.25">
      <c r="A8" t="s">
        <v>75</v>
      </c>
      <c r="B8" t="s">
        <v>62</v>
      </c>
      <c r="C8" t="s">
        <v>63</v>
      </c>
      <c r="D8" t="s">
        <v>41</v>
      </c>
      <c r="E8" t="s">
        <v>42</v>
      </c>
      <c r="F8" t="s">
        <v>64</v>
      </c>
      <c r="G8" t="s">
        <v>44</v>
      </c>
      <c r="H8" t="s">
        <v>66</v>
      </c>
      <c r="I8" t="s">
        <v>76</v>
      </c>
      <c r="J8" s="1" t="s">
        <v>77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2">
        <v>12.513999999999999</v>
      </c>
      <c r="R8" s="2">
        <v>32.200000000000003</v>
      </c>
      <c r="S8" t="s">
        <v>51</v>
      </c>
      <c r="T8" t="s">
        <v>52</v>
      </c>
      <c r="U8">
        <v>800</v>
      </c>
      <c r="V8" t="s">
        <v>53</v>
      </c>
      <c r="W8">
        <v>9</v>
      </c>
      <c r="X8">
        <v>30</v>
      </c>
      <c r="Y8" t="s">
        <v>78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55</v>
      </c>
      <c r="AH8" t="s">
        <v>56</v>
      </c>
      <c r="AI8" t="s">
        <v>51</v>
      </c>
      <c r="AJ8" t="s">
        <v>51</v>
      </c>
      <c r="AK8" t="s">
        <v>51</v>
      </c>
      <c r="AL8" t="s">
        <v>57</v>
      </c>
      <c r="AM8">
        <v>1.3</v>
      </c>
      <c r="AN8">
        <v>1.5</v>
      </c>
    </row>
    <row r="9" spans="1:40" x14ac:dyDescent="0.25">
      <c r="A9" t="s">
        <v>79</v>
      </c>
      <c r="B9" t="s">
        <v>62</v>
      </c>
      <c r="C9" t="s">
        <v>63</v>
      </c>
      <c r="D9" t="s">
        <v>41</v>
      </c>
      <c r="E9" t="s">
        <v>42</v>
      </c>
      <c r="F9" t="s">
        <v>64</v>
      </c>
      <c r="G9" t="s">
        <v>44</v>
      </c>
      <c r="H9" t="s">
        <v>66</v>
      </c>
      <c r="I9" t="s">
        <v>80</v>
      </c>
      <c r="J9" s="1" t="s">
        <v>77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15.989000000000001</v>
      </c>
      <c r="R9" s="2">
        <v>43.2</v>
      </c>
      <c r="S9" t="s">
        <v>51</v>
      </c>
      <c r="T9" t="s">
        <v>52</v>
      </c>
      <c r="U9">
        <v>800</v>
      </c>
      <c r="V9" t="s">
        <v>53</v>
      </c>
      <c r="W9">
        <v>9</v>
      </c>
      <c r="X9">
        <v>30</v>
      </c>
      <c r="Y9" t="s">
        <v>81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55</v>
      </c>
      <c r="AH9" t="s">
        <v>56</v>
      </c>
      <c r="AI9" t="s">
        <v>51</v>
      </c>
      <c r="AJ9" t="s">
        <v>51</v>
      </c>
      <c r="AK9" t="s">
        <v>51</v>
      </c>
      <c r="AL9" t="s">
        <v>57</v>
      </c>
      <c r="AM9">
        <v>1.1000000000000001</v>
      </c>
      <c r="AN9">
        <v>1.5</v>
      </c>
    </row>
    <row r="10" spans="1:40" x14ac:dyDescent="0.25">
      <c r="A10" t="s">
        <v>82</v>
      </c>
      <c r="B10" t="s">
        <v>83</v>
      </c>
      <c r="C10" t="s">
        <v>63</v>
      </c>
      <c r="D10" t="s">
        <v>84</v>
      </c>
      <c r="E10" t="s">
        <v>85</v>
      </c>
      <c r="F10" t="s">
        <v>64</v>
      </c>
      <c r="G10" t="s">
        <v>86</v>
      </c>
      <c r="H10" t="s">
        <v>66</v>
      </c>
      <c r="I10" t="s">
        <v>87</v>
      </c>
      <c r="J10" s="1" t="s">
        <v>88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2">
        <v>6.35</v>
      </c>
      <c r="R10" s="2">
        <v>18.38</v>
      </c>
      <c r="S10" t="s">
        <v>51</v>
      </c>
      <c r="T10" t="s">
        <v>52</v>
      </c>
      <c r="U10" s="7">
        <v>20</v>
      </c>
      <c r="V10" t="s">
        <v>53</v>
      </c>
      <c r="W10">
        <v>9</v>
      </c>
      <c r="X10">
        <v>30</v>
      </c>
      <c r="Y10" t="s">
        <v>89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55</v>
      </c>
      <c r="AH10" t="s">
        <v>56</v>
      </c>
      <c r="AI10" t="s">
        <v>51</v>
      </c>
      <c r="AJ10" t="s">
        <v>51</v>
      </c>
      <c r="AK10" t="s">
        <v>51</v>
      </c>
      <c r="AL10" t="s">
        <v>57</v>
      </c>
      <c r="AM10">
        <v>1.5</v>
      </c>
      <c r="AN10">
        <v>1.5</v>
      </c>
    </row>
    <row r="11" spans="1:40" x14ac:dyDescent="0.25">
      <c r="A11" t="s">
        <v>90</v>
      </c>
      <c r="B11" t="s">
        <v>83</v>
      </c>
      <c r="C11" t="s">
        <v>63</v>
      </c>
      <c r="D11" t="s">
        <v>84</v>
      </c>
      <c r="E11" t="s">
        <v>85</v>
      </c>
      <c r="F11" t="s">
        <v>64</v>
      </c>
      <c r="G11" t="s">
        <v>86</v>
      </c>
      <c r="H11" t="s">
        <v>66</v>
      </c>
      <c r="I11" t="s">
        <v>91</v>
      </c>
      <c r="J11" s="1" t="s">
        <v>88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2">
        <v>5.75</v>
      </c>
      <c r="R11" s="2">
        <v>16.25</v>
      </c>
      <c r="S11" t="s">
        <v>51</v>
      </c>
      <c r="T11" t="s">
        <v>52</v>
      </c>
      <c r="U11" s="7">
        <v>20</v>
      </c>
      <c r="V11" t="s">
        <v>53</v>
      </c>
      <c r="W11">
        <v>9</v>
      </c>
      <c r="X11">
        <v>30</v>
      </c>
      <c r="Y11" t="s">
        <v>89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55</v>
      </c>
      <c r="AH11" t="s">
        <v>56</v>
      </c>
      <c r="AI11" t="s">
        <v>51</v>
      </c>
      <c r="AJ11" t="s">
        <v>51</v>
      </c>
      <c r="AK11" t="s">
        <v>51</v>
      </c>
      <c r="AL11" t="s">
        <v>57</v>
      </c>
      <c r="AM11">
        <v>1.5</v>
      </c>
      <c r="AN11">
        <v>1.5</v>
      </c>
    </row>
    <row r="12" spans="1:40" x14ac:dyDescent="0.25">
      <c r="A12" t="s">
        <v>92</v>
      </c>
      <c r="B12" t="s">
        <v>93</v>
      </c>
      <c r="C12" t="s">
        <v>40</v>
      </c>
      <c r="D12" t="s">
        <v>41</v>
      </c>
      <c r="E12" t="s">
        <v>42</v>
      </c>
      <c r="F12" t="s">
        <v>94</v>
      </c>
      <c r="G12" t="s">
        <v>65</v>
      </c>
      <c r="H12" t="s">
        <v>45</v>
      </c>
      <c r="I12" t="s">
        <v>95</v>
      </c>
      <c r="J12" s="1" t="s">
        <v>96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</v>
      </c>
      <c r="Q12" s="2">
        <v>13.9</v>
      </c>
      <c r="R12" s="2">
        <v>39</v>
      </c>
      <c r="S12" t="s">
        <v>51</v>
      </c>
      <c r="T12" t="s">
        <v>52</v>
      </c>
      <c r="U12">
        <v>800</v>
      </c>
      <c r="V12" t="s">
        <v>97</v>
      </c>
      <c r="W12">
        <v>9</v>
      </c>
      <c r="X12">
        <v>35</v>
      </c>
      <c r="Y12" t="s">
        <v>98</v>
      </c>
      <c r="Z12">
        <v>20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55</v>
      </c>
      <c r="AH12" t="s">
        <v>56</v>
      </c>
      <c r="AI12" t="s">
        <v>51</v>
      </c>
      <c r="AJ12" t="s">
        <v>51</v>
      </c>
      <c r="AK12" t="s">
        <v>51</v>
      </c>
      <c r="AL12" t="s">
        <v>57</v>
      </c>
    </row>
    <row r="13" spans="1:40" x14ac:dyDescent="0.25">
      <c r="A13" t="s">
        <v>99</v>
      </c>
      <c r="B13" t="s">
        <v>93</v>
      </c>
      <c r="C13" t="s">
        <v>40</v>
      </c>
      <c r="D13" t="s">
        <v>41</v>
      </c>
      <c r="E13" t="s">
        <v>42</v>
      </c>
      <c r="F13" t="s">
        <v>94</v>
      </c>
      <c r="G13" t="s">
        <v>65</v>
      </c>
      <c r="H13" t="s">
        <v>45</v>
      </c>
      <c r="I13" t="s">
        <v>100</v>
      </c>
      <c r="J13" s="1" t="s">
        <v>101</v>
      </c>
      <c r="K13" t="s">
        <v>48</v>
      </c>
      <c r="L13" t="s">
        <v>70</v>
      </c>
      <c r="M13" t="s">
        <v>50</v>
      </c>
      <c r="N13" t="s">
        <v>51</v>
      </c>
      <c r="O13" t="s">
        <v>51</v>
      </c>
      <c r="P13">
        <v>1</v>
      </c>
      <c r="Q13" s="2">
        <v>10.4</v>
      </c>
      <c r="R13" s="2">
        <v>29.16</v>
      </c>
      <c r="S13" t="s">
        <v>51</v>
      </c>
      <c r="T13" t="s">
        <v>52</v>
      </c>
      <c r="U13">
        <v>800</v>
      </c>
      <c r="V13" t="s">
        <v>97</v>
      </c>
      <c r="W13">
        <v>9</v>
      </c>
      <c r="X13">
        <v>40</v>
      </c>
      <c r="Y13" t="s">
        <v>102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55</v>
      </c>
      <c r="AH13" t="s">
        <v>56</v>
      </c>
      <c r="AI13" t="s">
        <v>51</v>
      </c>
      <c r="AJ13" t="s">
        <v>51</v>
      </c>
      <c r="AK13" t="s">
        <v>51</v>
      </c>
      <c r="AL13" t="s">
        <v>57</v>
      </c>
    </row>
    <row r="14" spans="1:40" x14ac:dyDescent="0.25">
      <c r="A14" t="s">
        <v>99</v>
      </c>
      <c r="B14" t="s">
        <v>93</v>
      </c>
      <c r="C14" t="s">
        <v>40</v>
      </c>
      <c r="D14" t="s">
        <v>41</v>
      </c>
      <c r="E14" t="s">
        <v>42</v>
      </c>
      <c r="F14" t="s">
        <v>94</v>
      </c>
      <c r="G14" t="s">
        <v>65</v>
      </c>
      <c r="H14" t="s">
        <v>45</v>
      </c>
      <c r="I14" t="s">
        <v>100</v>
      </c>
      <c r="J14" s="1" t="s">
        <v>101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10.4</v>
      </c>
      <c r="R14" s="2">
        <v>29.16</v>
      </c>
      <c r="S14" t="s">
        <v>51</v>
      </c>
      <c r="T14" t="s">
        <v>52</v>
      </c>
      <c r="U14">
        <v>800</v>
      </c>
      <c r="V14" t="s">
        <v>97</v>
      </c>
      <c r="W14">
        <v>9</v>
      </c>
      <c r="X14">
        <v>35</v>
      </c>
      <c r="Y14" t="s">
        <v>102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55</v>
      </c>
      <c r="AH14" t="s">
        <v>56</v>
      </c>
      <c r="AI14" t="s">
        <v>51</v>
      </c>
      <c r="AJ14" t="s">
        <v>51</v>
      </c>
      <c r="AK14" t="s">
        <v>51</v>
      </c>
      <c r="AL14" t="s">
        <v>57</v>
      </c>
    </row>
    <row r="15" spans="1:40" x14ac:dyDescent="0.25">
      <c r="A15" t="s">
        <v>103</v>
      </c>
      <c r="B15" t="s">
        <v>93</v>
      </c>
      <c r="C15" t="s">
        <v>40</v>
      </c>
      <c r="D15" t="s">
        <v>41</v>
      </c>
      <c r="E15" t="s">
        <v>42</v>
      </c>
      <c r="F15" t="s">
        <v>94</v>
      </c>
      <c r="G15" t="s">
        <v>65</v>
      </c>
      <c r="H15" t="s">
        <v>45</v>
      </c>
      <c r="I15" t="s">
        <v>104</v>
      </c>
      <c r="J15" s="1" t="s">
        <v>105</v>
      </c>
      <c r="K15" t="s">
        <v>48</v>
      </c>
      <c r="L15" t="s">
        <v>49</v>
      </c>
      <c r="M15" t="s">
        <v>50</v>
      </c>
      <c r="N15" t="s">
        <v>51</v>
      </c>
      <c r="O15" t="s">
        <v>51</v>
      </c>
      <c r="P15">
        <v>1</v>
      </c>
      <c r="Q15" s="2">
        <v>12.17</v>
      </c>
      <c r="R15" s="2">
        <v>35.53</v>
      </c>
      <c r="S15" t="s">
        <v>51</v>
      </c>
      <c r="T15" t="s">
        <v>52</v>
      </c>
      <c r="U15">
        <v>800</v>
      </c>
      <c r="V15" t="s">
        <v>97</v>
      </c>
      <c r="W15">
        <v>9</v>
      </c>
      <c r="X15">
        <v>35</v>
      </c>
      <c r="Y15" t="s">
        <v>106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55</v>
      </c>
      <c r="AH15" t="s">
        <v>56</v>
      </c>
      <c r="AI15" t="s">
        <v>51</v>
      </c>
      <c r="AJ15" t="s">
        <v>51</v>
      </c>
      <c r="AK15" t="s">
        <v>51</v>
      </c>
      <c r="AL15" t="s">
        <v>57</v>
      </c>
    </row>
    <row r="16" spans="1:40" x14ac:dyDescent="0.25">
      <c r="A16" t="s">
        <v>103</v>
      </c>
      <c r="B16" t="s">
        <v>93</v>
      </c>
      <c r="C16" t="s">
        <v>40</v>
      </c>
      <c r="D16" t="s">
        <v>41</v>
      </c>
      <c r="E16" t="s">
        <v>42</v>
      </c>
      <c r="F16" t="s">
        <v>94</v>
      </c>
      <c r="G16" t="s">
        <v>65</v>
      </c>
      <c r="H16" t="s">
        <v>45</v>
      </c>
      <c r="I16" t="s">
        <v>104</v>
      </c>
      <c r="J16" s="1" t="s">
        <v>105</v>
      </c>
      <c r="K16" t="s">
        <v>48</v>
      </c>
      <c r="L16" t="s">
        <v>70</v>
      </c>
      <c r="M16" t="s">
        <v>50</v>
      </c>
      <c r="N16" t="s">
        <v>51</v>
      </c>
      <c r="O16" t="s">
        <v>51</v>
      </c>
      <c r="P16">
        <v>1</v>
      </c>
      <c r="Q16" s="2">
        <v>12.17</v>
      </c>
      <c r="R16" s="2">
        <v>35.53</v>
      </c>
      <c r="S16" t="s">
        <v>51</v>
      </c>
      <c r="T16" t="s">
        <v>52</v>
      </c>
      <c r="U16">
        <v>800</v>
      </c>
      <c r="V16" t="s">
        <v>97</v>
      </c>
      <c r="W16">
        <v>9</v>
      </c>
      <c r="X16">
        <v>40</v>
      </c>
      <c r="Y16" t="s">
        <v>106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55</v>
      </c>
      <c r="AH16" t="s">
        <v>56</v>
      </c>
      <c r="AI16" t="s">
        <v>51</v>
      </c>
      <c r="AJ16" t="s">
        <v>51</v>
      </c>
      <c r="AK16" t="s">
        <v>51</v>
      </c>
      <c r="AL16" t="s">
        <v>57</v>
      </c>
    </row>
    <row r="17" spans="1:38" x14ac:dyDescent="0.25">
      <c r="A17" t="s">
        <v>107</v>
      </c>
      <c r="B17" t="s">
        <v>93</v>
      </c>
      <c r="C17" t="s">
        <v>40</v>
      </c>
      <c r="D17" t="s">
        <v>41</v>
      </c>
      <c r="E17" t="s">
        <v>42</v>
      </c>
      <c r="F17" t="s">
        <v>94</v>
      </c>
      <c r="G17" t="s">
        <v>108</v>
      </c>
      <c r="H17" t="s">
        <v>45</v>
      </c>
      <c r="I17" t="s">
        <v>109</v>
      </c>
      <c r="J17" s="1" t="s">
        <v>110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8.74</v>
      </c>
      <c r="R17" s="2">
        <v>21.15</v>
      </c>
      <c r="S17" t="s">
        <v>51</v>
      </c>
      <c r="T17" t="s">
        <v>52</v>
      </c>
      <c r="U17">
        <v>800</v>
      </c>
      <c r="V17" t="s">
        <v>97</v>
      </c>
      <c r="W17">
        <v>9</v>
      </c>
      <c r="X17">
        <v>35</v>
      </c>
      <c r="Y17" t="s">
        <v>111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55</v>
      </c>
      <c r="AH17" t="s">
        <v>56</v>
      </c>
      <c r="AI17" t="s">
        <v>51</v>
      </c>
      <c r="AJ17" t="s">
        <v>51</v>
      </c>
      <c r="AK17" t="s">
        <v>51</v>
      </c>
      <c r="AL17" t="s">
        <v>57</v>
      </c>
    </row>
    <row r="18" spans="1:38" x14ac:dyDescent="0.25">
      <c r="A18" t="s">
        <v>112</v>
      </c>
      <c r="B18" t="s">
        <v>93</v>
      </c>
      <c r="C18" t="s">
        <v>40</v>
      </c>
      <c r="D18" t="s">
        <v>41</v>
      </c>
      <c r="E18" t="s">
        <v>42</v>
      </c>
      <c r="F18" t="s">
        <v>94</v>
      </c>
      <c r="G18" t="s">
        <v>108</v>
      </c>
      <c r="H18" t="s">
        <v>45</v>
      </c>
      <c r="I18" t="s">
        <v>113</v>
      </c>
      <c r="J18" s="1" t="s">
        <v>110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10.3</v>
      </c>
      <c r="R18" s="2">
        <v>26.95</v>
      </c>
      <c r="S18" t="s">
        <v>51</v>
      </c>
      <c r="T18" t="s">
        <v>52</v>
      </c>
      <c r="U18">
        <v>800</v>
      </c>
      <c r="V18" t="s">
        <v>97</v>
      </c>
      <c r="W18">
        <v>9</v>
      </c>
      <c r="X18">
        <v>35</v>
      </c>
      <c r="Y18" t="s">
        <v>114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55</v>
      </c>
      <c r="AH18" t="s">
        <v>56</v>
      </c>
      <c r="AI18" t="s">
        <v>51</v>
      </c>
      <c r="AJ18" t="s">
        <v>51</v>
      </c>
      <c r="AK18" t="s">
        <v>51</v>
      </c>
      <c r="AL18" t="s">
        <v>57</v>
      </c>
    </row>
    <row r="19" spans="1:38" x14ac:dyDescent="0.25">
      <c r="A19" t="s">
        <v>115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65</v>
      </c>
      <c r="H19" t="s">
        <v>118</v>
      </c>
      <c r="I19" t="s">
        <v>119</v>
      </c>
      <c r="J19" s="1" t="s">
        <v>120</v>
      </c>
      <c r="K19" t="s">
        <v>48</v>
      </c>
      <c r="L19" t="s">
        <v>70</v>
      </c>
      <c r="M19" t="s">
        <v>50</v>
      </c>
      <c r="N19" t="s">
        <v>51</v>
      </c>
      <c r="O19" t="s">
        <v>51</v>
      </c>
      <c r="P19">
        <v>1</v>
      </c>
      <c r="Q19" s="2">
        <v>9.3190000000000008</v>
      </c>
      <c r="R19" s="2">
        <v>29.16</v>
      </c>
      <c r="S19" t="s">
        <v>51</v>
      </c>
      <c r="T19" t="s">
        <v>52</v>
      </c>
      <c r="U19">
        <v>800</v>
      </c>
      <c r="V19" t="s">
        <v>53</v>
      </c>
      <c r="W19">
        <v>9</v>
      </c>
      <c r="X19">
        <v>20</v>
      </c>
      <c r="Y19" t="s">
        <v>102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55</v>
      </c>
      <c r="AH19" t="s">
        <v>56</v>
      </c>
      <c r="AI19" t="s">
        <v>51</v>
      </c>
      <c r="AJ19" t="s">
        <v>51</v>
      </c>
      <c r="AK19" t="s">
        <v>51</v>
      </c>
      <c r="AL19" t="s">
        <v>57</v>
      </c>
    </row>
    <row r="20" spans="1:38" x14ac:dyDescent="0.25">
      <c r="A20" t="s">
        <v>115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65</v>
      </c>
      <c r="H20" t="s">
        <v>118</v>
      </c>
      <c r="I20" t="s">
        <v>119</v>
      </c>
      <c r="J20" s="1" t="s">
        <v>120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9.3190000000000008</v>
      </c>
      <c r="R20" s="2">
        <v>29.16</v>
      </c>
      <c r="S20" t="s">
        <v>51</v>
      </c>
      <c r="T20" t="s">
        <v>52</v>
      </c>
      <c r="U20">
        <v>800</v>
      </c>
      <c r="V20" t="s">
        <v>53</v>
      </c>
      <c r="W20">
        <v>9</v>
      </c>
      <c r="X20">
        <v>30</v>
      </c>
      <c r="Y20" t="s">
        <v>102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55</v>
      </c>
      <c r="AH20" t="s">
        <v>56</v>
      </c>
      <c r="AI20" t="s">
        <v>51</v>
      </c>
      <c r="AJ20" t="s">
        <v>51</v>
      </c>
      <c r="AK20" t="s">
        <v>51</v>
      </c>
      <c r="AL20" t="s">
        <v>57</v>
      </c>
    </row>
    <row r="21" spans="1:38" x14ac:dyDescent="0.25">
      <c r="A21" t="s">
        <v>121</v>
      </c>
      <c r="B21" t="s">
        <v>116</v>
      </c>
      <c r="C21" t="s">
        <v>40</v>
      </c>
      <c r="D21" t="s">
        <v>41</v>
      </c>
      <c r="E21" t="s">
        <v>42</v>
      </c>
      <c r="F21" t="s">
        <v>117</v>
      </c>
      <c r="G21" t="s">
        <v>65</v>
      </c>
      <c r="H21" t="s">
        <v>118</v>
      </c>
      <c r="I21" t="s">
        <v>122</v>
      </c>
      <c r="J21" s="1" t="s">
        <v>120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10.951000000000001</v>
      </c>
      <c r="R21" s="2">
        <v>35.53</v>
      </c>
      <c r="S21" t="s">
        <v>51</v>
      </c>
      <c r="T21" t="s">
        <v>52</v>
      </c>
      <c r="U21">
        <v>800</v>
      </c>
      <c r="V21" t="s">
        <v>53</v>
      </c>
      <c r="W21">
        <v>9</v>
      </c>
      <c r="X21">
        <v>30</v>
      </c>
      <c r="Y21" t="s">
        <v>106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55</v>
      </c>
      <c r="AH21" t="s">
        <v>56</v>
      </c>
      <c r="AI21" t="s">
        <v>51</v>
      </c>
      <c r="AJ21" t="s">
        <v>51</v>
      </c>
      <c r="AK21" t="s">
        <v>51</v>
      </c>
      <c r="AL21" t="s">
        <v>57</v>
      </c>
    </row>
    <row r="22" spans="1:38" x14ac:dyDescent="0.25">
      <c r="A22" t="s">
        <v>121</v>
      </c>
      <c r="B22" t="s">
        <v>116</v>
      </c>
      <c r="C22" t="s">
        <v>40</v>
      </c>
      <c r="D22" t="s">
        <v>41</v>
      </c>
      <c r="E22" t="s">
        <v>42</v>
      </c>
      <c r="F22" t="s">
        <v>117</v>
      </c>
      <c r="G22" t="s">
        <v>65</v>
      </c>
      <c r="H22" t="s">
        <v>118</v>
      </c>
      <c r="I22" t="s">
        <v>122</v>
      </c>
      <c r="J22" s="1" t="s">
        <v>120</v>
      </c>
      <c r="K22" t="s">
        <v>48</v>
      </c>
      <c r="L22" t="s">
        <v>70</v>
      </c>
      <c r="M22" t="s">
        <v>50</v>
      </c>
      <c r="N22" t="s">
        <v>51</v>
      </c>
      <c r="O22" t="s">
        <v>51</v>
      </c>
      <c r="P22">
        <v>1</v>
      </c>
      <c r="Q22" s="2">
        <v>10.951000000000001</v>
      </c>
      <c r="R22" s="2">
        <v>35.53</v>
      </c>
      <c r="S22" t="s">
        <v>51</v>
      </c>
      <c r="T22" t="s">
        <v>52</v>
      </c>
      <c r="U22">
        <v>800</v>
      </c>
      <c r="V22" t="s">
        <v>53</v>
      </c>
      <c r="W22">
        <v>9</v>
      </c>
      <c r="X22">
        <v>20</v>
      </c>
      <c r="Y22" t="s">
        <v>106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55</v>
      </c>
      <c r="AH22" t="s">
        <v>56</v>
      </c>
      <c r="AI22" t="s">
        <v>51</v>
      </c>
      <c r="AJ22" t="s">
        <v>51</v>
      </c>
      <c r="AK22" t="s">
        <v>51</v>
      </c>
      <c r="AL22" t="s">
        <v>57</v>
      </c>
    </row>
    <row r="23" spans="1:38" x14ac:dyDescent="0.25">
      <c r="A23" t="s">
        <v>123</v>
      </c>
      <c r="B23" t="s">
        <v>124</v>
      </c>
      <c r="C23" t="s">
        <v>40</v>
      </c>
      <c r="D23" t="s">
        <v>41</v>
      </c>
      <c r="E23" t="s">
        <v>42</v>
      </c>
      <c r="F23" t="s">
        <v>125</v>
      </c>
      <c r="G23" t="s">
        <v>65</v>
      </c>
      <c r="H23" t="s">
        <v>126</v>
      </c>
      <c r="I23" t="s">
        <v>127</v>
      </c>
      <c r="J23" s="1" t="s">
        <v>101</v>
      </c>
      <c r="K23" t="s">
        <v>48</v>
      </c>
      <c r="L23" t="s">
        <v>70</v>
      </c>
      <c r="M23" t="s">
        <v>50</v>
      </c>
      <c r="N23" t="s">
        <v>51</v>
      </c>
      <c r="O23" t="s">
        <v>51</v>
      </c>
      <c r="P23">
        <v>1</v>
      </c>
      <c r="Q23" s="2">
        <v>11.5</v>
      </c>
      <c r="R23" s="2">
        <v>29.81</v>
      </c>
      <c r="S23" t="s">
        <v>51</v>
      </c>
      <c r="T23" t="s">
        <v>52</v>
      </c>
      <c r="U23">
        <v>800</v>
      </c>
      <c r="V23" t="s">
        <v>53</v>
      </c>
      <c r="W23">
        <v>9</v>
      </c>
      <c r="X23">
        <v>20</v>
      </c>
      <c r="Y23" t="s">
        <v>102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55</v>
      </c>
      <c r="AH23" t="s">
        <v>56</v>
      </c>
      <c r="AI23" t="s">
        <v>51</v>
      </c>
      <c r="AJ23" t="s">
        <v>51</v>
      </c>
      <c r="AK23" t="s">
        <v>51</v>
      </c>
      <c r="AL23" t="s">
        <v>57</v>
      </c>
    </row>
    <row r="24" spans="1:38" x14ac:dyDescent="0.25">
      <c r="A24" t="s">
        <v>123</v>
      </c>
      <c r="B24" t="s">
        <v>124</v>
      </c>
      <c r="C24" t="s">
        <v>40</v>
      </c>
      <c r="D24" t="s">
        <v>41</v>
      </c>
      <c r="E24" t="s">
        <v>42</v>
      </c>
      <c r="F24" t="s">
        <v>125</v>
      </c>
      <c r="G24" t="s">
        <v>65</v>
      </c>
      <c r="H24" t="s">
        <v>126</v>
      </c>
      <c r="I24" t="s">
        <v>127</v>
      </c>
      <c r="J24" s="1" t="s">
        <v>101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11.5</v>
      </c>
      <c r="R24" s="2">
        <v>29.81</v>
      </c>
      <c r="S24" t="s">
        <v>51</v>
      </c>
      <c r="T24" t="s">
        <v>52</v>
      </c>
      <c r="U24">
        <v>800</v>
      </c>
      <c r="V24" t="s">
        <v>53</v>
      </c>
      <c r="W24">
        <v>9</v>
      </c>
      <c r="X24">
        <v>30</v>
      </c>
      <c r="Y24" t="s">
        <v>102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55</v>
      </c>
      <c r="AH24" t="s">
        <v>56</v>
      </c>
      <c r="AI24" t="s">
        <v>51</v>
      </c>
      <c r="AJ24" t="s">
        <v>51</v>
      </c>
      <c r="AK24" t="s">
        <v>51</v>
      </c>
      <c r="AL24" t="s">
        <v>57</v>
      </c>
    </row>
    <row r="25" spans="1:38" x14ac:dyDescent="0.25">
      <c r="A25" t="s">
        <v>128</v>
      </c>
      <c r="B25" t="s">
        <v>124</v>
      </c>
      <c r="C25" t="s">
        <v>40</v>
      </c>
      <c r="D25" t="s">
        <v>41</v>
      </c>
      <c r="E25" t="s">
        <v>42</v>
      </c>
      <c r="F25" t="s">
        <v>125</v>
      </c>
      <c r="G25" t="s">
        <v>65</v>
      </c>
      <c r="H25" t="s">
        <v>126</v>
      </c>
      <c r="I25" t="s">
        <v>129</v>
      </c>
      <c r="J25" s="1" t="s">
        <v>105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14.214</v>
      </c>
      <c r="R25" s="2">
        <v>34.770000000000003</v>
      </c>
      <c r="S25" t="s">
        <v>51</v>
      </c>
      <c r="T25" t="s">
        <v>52</v>
      </c>
      <c r="U25">
        <v>800</v>
      </c>
      <c r="V25" t="s">
        <v>53</v>
      </c>
      <c r="W25">
        <v>9</v>
      </c>
      <c r="X25">
        <v>30</v>
      </c>
      <c r="Y25" t="s">
        <v>106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55</v>
      </c>
      <c r="AH25" t="s">
        <v>56</v>
      </c>
      <c r="AI25" t="s">
        <v>51</v>
      </c>
      <c r="AJ25" t="s">
        <v>51</v>
      </c>
      <c r="AK25" t="s">
        <v>51</v>
      </c>
      <c r="AL25" t="s">
        <v>57</v>
      </c>
    </row>
    <row r="26" spans="1:38" x14ac:dyDescent="0.25">
      <c r="A26" t="s">
        <v>128</v>
      </c>
      <c r="B26" t="s">
        <v>124</v>
      </c>
      <c r="C26" t="s">
        <v>40</v>
      </c>
      <c r="D26" t="s">
        <v>41</v>
      </c>
      <c r="E26" t="s">
        <v>42</v>
      </c>
      <c r="F26" t="s">
        <v>125</v>
      </c>
      <c r="G26" t="s">
        <v>65</v>
      </c>
      <c r="H26" t="s">
        <v>126</v>
      </c>
      <c r="I26" t="s">
        <v>129</v>
      </c>
      <c r="J26" s="1" t="s">
        <v>105</v>
      </c>
      <c r="K26" t="s">
        <v>48</v>
      </c>
      <c r="L26" t="s">
        <v>70</v>
      </c>
      <c r="M26" t="s">
        <v>50</v>
      </c>
      <c r="N26" t="s">
        <v>51</v>
      </c>
      <c r="O26" t="s">
        <v>51</v>
      </c>
      <c r="P26">
        <v>1</v>
      </c>
      <c r="Q26" s="2">
        <v>14.214</v>
      </c>
      <c r="R26" s="2">
        <v>34.770000000000003</v>
      </c>
      <c r="S26" t="s">
        <v>51</v>
      </c>
      <c r="T26" t="s">
        <v>52</v>
      </c>
      <c r="U26">
        <v>800</v>
      </c>
      <c r="V26" t="s">
        <v>53</v>
      </c>
      <c r="W26">
        <v>9</v>
      </c>
      <c r="X26">
        <v>20</v>
      </c>
      <c r="Y26" t="s">
        <v>106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55</v>
      </c>
      <c r="AH26" t="s">
        <v>56</v>
      </c>
      <c r="AI26" t="s">
        <v>51</v>
      </c>
      <c r="AJ26" t="s">
        <v>51</v>
      </c>
      <c r="AK26" t="s">
        <v>51</v>
      </c>
      <c r="AL26" t="s">
        <v>57</v>
      </c>
    </row>
    <row r="27" spans="1:38" x14ac:dyDescent="0.25">
      <c r="A27" t="s">
        <v>130</v>
      </c>
      <c r="B27" t="s">
        <v>124</v>
      </c>
      <c r="C27" t="s">
        <v>40</v>
      </c>
      <c r="D27" t="s">
        <v>41</v>
      </c>
      <c r="E27" t="s">
        <v>42</v>
      </c>
      <c r="F27" t="s">
        <v>125</v>
      </c>
      <c r="G27" t="s">
        <v>65</v>
      </c>
      <c r="H27" t="s">
        <v>126</v>
      </c>
      <c r="I27" t="s">
        <v>131</v>
      </c>
      <c r="J27" s="1" t="s">
        <v>132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13.753</v>
      </c>
      <c r="R27" s="2">
        <v>39.74</v>
      </c>
      <c r="S27" t="s">
        <v>51</v>
      </c>
      <c r="T27" t="s">
        <v>52</v>
      </c>
      <c r="U27">
        <v>800</v>
      </c>
      <c r="V27" t="s">
        <v>53</v>
      </c>
      <c r="W27">
        <v>9</v>
      </c>
      <c r="X27">
        <v>30</v>
      </c>
      <c r="Y27" t="s">
        <v>98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55</v>
      </c>
      <c r="AH27" t="s">
        <v>56</v>
      </c>
      <c r="AI27" t="s">
        <v>51</v>
      </c>
      <c r="AJ27" t="s">
        <v>51</v>
      </c>
      <c r="AK27" t="s">
        <v>51</v>
      </c>
      <c r="AL27" t="s">
        <v>57</v>
      </c>
    </row>
    <row r="28" spans="1:38" x14ac:dyDescent="0.25">
      <c r="A28" t="s">
        <v>133</v>
      </c>
      <c r="B28" t="s">
        <v>124</v>
      </c>
      <c r="C28" t="s">
        <v>40</v>
      </c>
      <c r="D28" t="s">
        <v>41</v>
      </c>
      <c r="E28" t="s">
        <v>42</v>
      </c>
      <c r="F28" t="s">
        <v>125</v>
      </c>
      <c r="G28" t="s">
        <v>108</v>
      </c>
      <c r="H28" t="s">
        <v>126</v>
      </c>
      <c r="I28" t="s">
        <v>134</v>
      </c>
      <c r="J28" s="1" t="s">
        <v>110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8.5449999999999999</v>
      </c>
      <c r="R28" s="2">
        <v>22.5</v>
      </c>
      <c r="S28" t="s">
        <v>51</v>
      </c>
      <c r="T28" t="s">
        <v>52</v>
      </c>
      <c r="U28">
        <v>800</v>
      </c>
      <c r="V28" t="s">
        <v>53</v>
      </c>
      <c r="W28">
        <v>9</v>
      </c>
      <c r="X28">
        <v>30</v>
      </c>
      <c r="Y28" t="s">
        <v>111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55</v>
      </c>
      <c r="AH28" t="s">
        <v>56</v>
      </c>
      <c r="AI28" t="s">
        <v>51</v>
      </c>
      <c r="AJ28" t="s">
        <v>51</v>
      </c>
      <c r="AK28" t="s">
        <v>51</v>
      </c>
      <c r="AL28" t="s">
        <v>57</v>
      </c>
    </row>
    <row r="29" spans="1:38" x14ac:dyDescent="0.25">
      <c r="A29" t="s">
        <v>135</v>
      </c>
      <c r="B29" t="s">
        <v>124</v>
      </c>
      <c r="C29" t="s">
        <v>40</v>
      </c>
      <c r="D29" t="s">
        <v>41</v>
      </c>
      <c r="E29" t="s">
        <v>42</v>
      </c>
      <c r="F29" t="s">
        <v>125</v>
      </c>
      <c r="G29" t="s">
        <v>108</v>
      </c>
      <c r="H29" t="s">
        <v>126</v>
      </c>
      <c r="I29" t="s">
        <v>136</v>
      </c>
      <c r="J29" s="1" t="s">
        <v>110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10.664</v>
      </c>
      <c r="R29" s="2">
        <v>27.5</v>
      </c>
      <c r="S29" t="s">
        <v>51</v>
      </c>
      <c r="T29" t="s">
        <v>52</v>
      </c>
      <c r="U29">
        <v>800</v>
      </c>
      <c r="V29" t="s">
        <v>53</v>
      </c>
      <c r="W29">
        <v>9</v>
      </c>
      <c r="X29">
        <v>30</v>
      </c>
      <c r="Y29" t="s">
        <v>114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55</v>
      </c>
      <c r="AH29" t="s">
        <v>56</v>
      </c>
      <c r="AI29" t="s">
        <v>51</v>
      </c>
      <c r="AJ29" t="s">
        <v>51</v>
      </c>
      <c r="AK29" t="s">
        <v>51</v>
      </c>
      <c r="AL29" t="s">
        <v>57</v>
      </c>
    </row>
    <row r="30" spans="1:38" x14ac:dyDescent="0.25">
      <c r="A30" t="s">
        <v>137</v>
      </c>
      <c r="B30" t="s">
        <v>124</v>
      </c>
      <c r="C30" t="s">
        <v>40</v>
      </c>
      <c r="D30" t="s">
        <v>41</v>
      </c>
      <c r="E30" t="s">
        <v>42</v>
      </c>
      <c r="F30" t="s">
        <v>125</v>
      </c>
      <c r="G30" t="s">
        <v>108</v>
      </c>
      <c r="H30" t="s">
        <v>126</v>
      </c>
      <c r="I30" t="s">
        <v>138</v>
      </c>
      <c r="J30" s="1" t="s">
        <v>139</v>
      </c>
      <c r="K30" t="s">
        <v>48</v>
      </c>
      <c r="L30" t="s">
        <v>49</v>
      </c>
      <c r="M30" t="s">
        <v>50</v>
      </c>
      <c r="N30" t="s">
        <v>51</v>
      </c>
      <c r="O30" t="s">
        <v>51</v>
      </c>
      <c r="P30">
        <v>1</v>
      </c>
      <c r="Q30" s="2">
        <v>10.282999999999999</v>
      </c>
      <c r="R30" s="2">
        <v>31.85</v>
      </c>
      <c r="S30" t="s">
        <v>51</v>
      </c>
      <c r="T30" t="s">
        <v>52</v>
      </c>
      <c r="U30">
        <v>800</v>
      </c>
      <c r="V30" t="s">
        <v>53</v>
      </c>
      <c r="W30">
        <v>9</v>
      </c>
      <c r="X30">
        <v>30</v>
      </c>
      <c r="Y30" t="s">
        <v>140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55</v>
      </c>
      <c r="AH30" t="s">
        <v>56</v>
      </c>
      <c r="AI30" t="s">
        <v>51</v>
      </c>
      <c r="AJ30" t="s">
        <v>51</v>
      </c>
      <c r="AK30" t="s">
        <v>51</v>
      </c>
      <c r="AL30" t="s">
        <v>57</v>
      </c>
    </row>
    <row r="31" spans="1:38" x14ac:dyDescent="0.25">
      <c r="A31" t="s">
        <v>141</v>
      </c>
      <c r="B31" t="s">
        <v>142</v>
      </c>
      <c r="C31" t="s">
        <v>40</v>
      </c>
      <c r="D31" t="s">
        <v>41</v>
      </c>
      <c r="E31" t="s">
        <v>42</v>
      </c>
      <c r="F31" t="s">
        <v>143</v>
      </c>
      <c r="G31" t="s">
        <v>65</v>
      </c>
      <c r="H31" t="s">
        <v>144</v>
      </c>
      <c r="I31" t="s">
        <v>145</v>
      </c>
      <c r="J31" s="1" t="s">
        <v>146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2">
        <v>11.481999999999999</v>
      </c>
      <c r="R31" s="2">
        <v>29.81</v>
      </c>
      <c r="S31" t="s">
        <v>51</v>
      </c>
      <c r="T31" t="s">
        <v>52</v>
      </c>
      <c r="U31">
        <v>800</v>
      </c>
      <c r="V31" t="s">
        <v>53</v>
      </c>
      <c r="W31">
        <v>9</v>
      </c>
      <c r="X31">
        <v>30</v>
      </c>
      <c r="Y31" t="s">
        <v>102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55</v>
      </c>
      <c r="AH31" t="s">
        <v>56</v>
      </c>
      <c r="AI31" t="s">
        <v>51</v>
      </c>
      <c r="AJ31" t="s">
        <v>51</v>
      </c>
      <c r="AK31" t="s">
        <v>51</v>
      </c>
      <c r="AL31" t="s">
        <v>57</v>
      </c>
    </row>
    <row r="32" spans="1:38" x14ac:dyDescent="0.25">
      <c r="A32" t="s">
        <v>147</v>
      </c>
      <c r="B32" t="s">
        <v>142</v>
      </c>
      <c r="C32" t="s">
        <v>40</v>
      </c>
      <c r="D32" t="s">
        <v>41</v>
      </c>
      <c r="E32" t="s">
        <v>42</v>
      </c>
      <c r="F32" t="s">
        <v>143</v>
      </c>
      <c r="G32" t="s">
        <v>65</v>
      </c>
      <c r="H32" t="s">
        <v>144</v>
      </c>
      <c r="I32" t="s">
        <v>129</v>
      </c>
      <c r="J32" s="1" t="s">
        <v>146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2">
        <v>14.186999999999999</v>
      </c>
      <c r="R32" s="2">
        <v>34.770000000000003</v>
      </c>
      <c r="S32" t="s">
        <v>51</v>
      </c>
      <c r="T32" t="s">
        <v>52</v>
      </c>
      <c r="U32">
        <v>800</v>
      </c>
      <c r="V32" t="s">
        <v>53</v>
      </c>
      <c r="W32">
        <v>9</v>
      </c>
      <c r="X32">
        <v>30</v>
      </c>
      <c r="Y32" t="s">
        <v>106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55</v>
      </c>
      <c r="AH32" t="s">
        <v>56</v>
      </c>
      <c r="AI32" t="s">
        <v>51</v>
      </c>
      <c r="AJ32" t="s">
        <v>51</v>
      </c>
      <c r="AK32" t="s">
        <v>51</v>
      </c>
      <c r="AL32" t="s">
        <v>57</v>
      </c>
    </row>
    <row r="33" spans="1:41" x14ac:dyDescent="0.25">
      <c r="A33" t="s">
        <v>148</v>
      </c>
      <c r="B33" t="s">
        <v>142</v>
      </c>
      <c r="C33" t="s">
        <v>40</v>
      </c>
      <c r="D33" t="s">
        <v>41</v>
      </c>
      <c r="E33" t="s">
        <v>42</v>
      </c>
      <c r="F33" t="s">
        <v>143</v>
      </c>
      <c r="G33" t="s">
        <v>65</v>
      </c>
      <c r="H33" t="s">
        <v>144</v>
      </c>
      <c r="I33" t="s">
        <v>131</v>
      </c>
      <c r="J33" s="1" t="s">
        <v>132</v>
      </c>
      <c r="K33" t="s">
        <v>48</v>
      </c>
      <c r="L33" t="s">
        <v>49</v>
      </c>
      <c r="M33" t="s">
        <v>50</v>
      </c>
      <c r="N33" t="s">
        <v>51</v>
      </c>
      <c r="O33" t="s">
        <v>51</v>
      </c>
      <c r="P33">
        <v>1</v>
      </c>
      <c r="Q33" s="2">
        <v>13.753</v>
      </c>
      <c r="R33" s="2">
        <v>39.74</v>
      </c>
      <c r="S33" t="s">
        <v>51</v>
      </c>
      <c r="T33" t="s">
        <v>52</v>
      </c>
      <c r="U33">
        <v>800</v>
      </c>
      <c r="V33" t="s">
        <v>53</v>
      </c>
      <c r="W33">
        <v>9</v>
      </c>
      <c r="X33">
        <v>30</v>
      </c>
      <c r="Y33" t="s">
        <v>98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55</v>
      </c>
      <c r="AH33" t="s">
        <v>56</v>
      </c>
      <c r="AI33" t="s">
        <v>51</v>
      </c>
      <c r="AJ33" t="s">
        <v>51</v>
      </c>
      <c r="AK33" t="s">
        <v>51</v>
      </c>
      <c r="AL33" t="s">
        <v>57</v>
      </c>
    </row>
    <row r="34" spans="1:41" x14ac:dyDescent="0.25">
      <c r="A34" t="s">
        <v>149</v>
      </c>
      <c r="B34" t="s">
        <v>150</v>
      </c>
      <c r="C34" t="s">
        <v>40</v>
      </c>
      <c r="D34" t="s">
        <v>41</v>
      </c>
      <c r="E34" t="s">
        <v>42</v>
      </c>
      <c r="F34" t="s">
        <v>125</v>
      </c>
      <c r="G34" t="s">
        <v>65</v>
      </c>
      <c r="H34" t="s">
        <v>151</v>
      </c>
      <c r="I34" t="s">
        <v>152</v>
      </c>
      <c r="J34" s="1" t="s">
        <v>96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10.847</v>
      </c>
      <c r="R34" s="2">
        <v>29.81</v>
      </c>
      <c r="S34" t="s">
        <v>51</v>
      </c>
      <c r="T34" t="s">
        <v>52</v>
      </c>
      <c r="U34">
        <v>800</v>
      </c>
      <c r="V34" t="s">
        <v>53</v>
      </c>
      <c r="W34">
        <v>9</v>
      </c>
      <c r="X34">
        <v>30</v>
      </c>
      <c r="Y34" t="s">
        <v>102</v>
      </c>
      <c r="Z34">
        <v>12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55</v>
      </c>
      <c r="AH34" t="s">
        <v>56</v>
      </c>
      <c r="AI34" t="s">
        <v>51</v>
      </c>
      <c r="AJ34" t="s">
        <v>51</v>
      </c>
      <c r="AK34" t="s">
        <v>51</v>
      </c>
      <c r="AL34" t="s">
        <v>57</v>
      </c>
    </row>
    <row r="35" spans="1:41" x14ac:dyDescent="0.25">
      <c r="A35" t="s">
        <v>153</v>
      </c>
      <c r="B35" t="s">
        <v>150</v>
      </c>
      <c r="C35" t="s">
        <v>40</v>
      </c>
      <c r="D35" t="s">
        <v>41</v>
      </c>
      <c r="E35" t="s">
        <v>42</v>
      </c>
      <c r="F35" t="s">
        <v>125</v>
      </c>
      <c r="G35" t="s">
        <v>65</v>
      </c>
      <c r="H35" t="s">
        <v>151</v>
      </c>
      <c r="I35" t="s">
        <v>154</v>
      </c>
      <c r="J35" s="1" t="s">
        <v>96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13.611000000000001</v>
      </c>
      <c r="R35" s="2">
        <v>34.770000000000003</v>
      </c>
      <c r="S35" t="s">
        <v>51</v>
      </c>
      <c r="T35" t="s">
        <v>52</v>
      </c>
      <c r="U35">
        <v>800</v>
      </c>
      <c r="V35" t="s">
        <v>53</v>
      </c>
      <c r="W35">
        <v>9</v>
      </c>
      <c r="X35">
        <v>30</v>
      </c>
      <c r="Y35" t="s">
        <v>106</v>
      </c>
      <c r="Z35">
        <v>20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55</v>
      </c>
      <c r="AH35" t="s">
        <v>56</v>
      </c>
      <c r="AI35" t="s">
        <v>51</v>
      </c>
      <c r="AJ35" t="s">
        <v>51</v>
      </c>
      <c r="AK35" t="s">
        <v>51</v>
      </c>
      <c r="AL35" t="s">
        <v>57</v>
      </c>
    </row>
    <row r="36" spans="1:41" x14ac:dyDescent="0.25">
      <c r="A36" t="s">
        <v>155</v>
      </c>
      <c r="B36" t="s">
        <v>150</v>
      </c>
      <c r="C36" t="s">
        <v>40</v>
      </c>
      <c r="D36" t="s">
        <v>41</v>
      </c>
      <c r="E36" t="s">
        <v>42</v>
      </c>
      <c r="F36" t="s">
        <v>125</v>
      </c>
      <c r="G36" t="s">
        <v>65</v>
      </c>
      <c r="H36" t="s">
        <v>151</v>
      </c>
      <c r="I36" t="s">
        <v>156</v>
      </c>
      <c r="J36" s="1" t="s">
        <v>96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16.207999999999998</v>
      </c>
      <c r="R36" s="2">
        <v>39.74</v>
      </c>
      <c r="S36" t="s">
        <v>51</v>
      </c>
      <c r="T36" t="s">
        <v>52</v>
      </c>
      <c r="U36">
        <v>800</v>
      </c>
      <c r="V36" t="s">
        <v>53</v>
      </c>
      <c r="W36">
        <v>9</v>
      </c>
      <c r="X36">
        <v>30</v>
      </c>
      <c r="Y36" t="s">
        <v>98</v>
      </c>
      <c r="Z36">
        <v>8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55</v>
      </c>
      <c r="AH36" t="s">
        <v>56</v>
      </c>
      <c r="AI36" t="s">
        <v>51</v>
      </c>
      <c r="AJ36" t="s">
        <v>51</v>
      </c>
      <c r="AK36" t="s">
        <v>51</v>
      </c>
      <c r="AL36" t="s">
        <v>57</v>
      </c>
    </row>
    <row r="37" spans="1:41" x14ac:dyDescent="0.25">
      <c r="A37" t="s">
        <v>157</v>
      </c>
      <c r="B37" t="s">
        <v>158</v>
      </c>
      <c r="C37" t="s">
        <v>63</v>
      </c>
      <c r="D37" t="s">
        <v>41</v>
      </c>
      <c r="E37" t="s">
        <v>42</v>
      </c>
      <c r="F37" t="s">
        <v>159</v>
      </c>
      <c r="G37" t="s">
        <v>65</v>
      </c>
      <c r="H37" t="s">
        <v>160</v>
      </c>
      <c r="I37" t="s">
        <v>161</v>
      </c>
      <c r="J37" s="1" t="s">
        <v>96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8.5419999999999998</v>
      </c>
      <c r="R37" s="2">
        <v>23.8</v>
      </c>
      <c r="S37" t="s">
        <v>51</v>
      </c>
      <c r="T37" t="s">
        <v>52</v>
      </c>
      <c r="U37">
        <v>800</v>
      </c>
      <c r="V37" t="s">
        <v>53</v>
      </c>
      <c r="W37">
        <v>9</v>
      </c>
      <c r="X37">
        <v>30</v>
      </c>
      <c r="Y37" t="s">
        <v>69</v>
      </c>
      <c r="Z37">
        <v>20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55</v>
      </c>
      <c r="AH37" t="s">
        <v>56</v>
      </c>
      <c r="AI37" t="s">
        <v>51</v>
      </c>
      <c r="AJ37" t="s">
        <v>51</v>
      </c>
      <c r="AK37" t="s">
        <v>51</v>
      </c>
      <c r="AL37" t="s">
        <v>57</v>
      </c>
      <c r="AO37" s="5" t="s">
        <v>1926</v>
      </c>
    </row>
    <row r="38" spans="1:41" x14ac:dyDescent="0.25">
      <c r="A38" t="s">
        <v>162</v>
      </c>
      <c r="B38" t="s">
        <v>158</v>
      </c>
      <c r="C38" t="s">
        <v>63</v>
      </c>
      <c r="D38" t="s">
        <v>41</v>
      </c>
      <c r="E38" t="s">
        <v>42</v>
      </c>
      <c r="F38" t="s">
        <v>159</v>
      </c>
      <c r="G38" t="s">
        <v>65</v>
      </c>
      <c r="H38" t="s">
        <v>160</v>
      </c>
      <c r="I38" t="s">
        <v>163</v>
      </c>
      <c r="J38" s="1" t="s">
        <v>96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10.625</v>
      </c>
      <c r="R38" s="2">
        <v>28.57</v>
      </c>
      <c r="S38" t="s">
        <v>51</v>
      </c>
      <c r="T38" t="s">
        <v>52</v>
      </c>
      <c r="U38">
        <v>800</v>
      </c>
      <c r="V38" t="s">
        <v>53</v>
      </c>
      <c r="W38">
        <v>9</v>
      </c>
      <c r="X38">
        <v>30</v>
      </c>
      <c r="Y38" t="s">
        <v>164</v>
      </c>
      <c r="Z38">
        <v>20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55</v>
      </c>
      <c r="AH38" t="s">
        <v>56</v>
      </c>
      <c r="AI38" t="s">
        <v>51</v>
      </c>
      <c r="AJ38" t="s">
        <v>51</v>
      </c>
      <c r="AK38" t="s">
        <v>51</v>
      </c>
      <c r="AL38" t="s">
        <v>57</v>
      </c>
      <c r="AO38" s="5" t="s">
        <v>1926</v>
      </c>
    </row>
    <row r="39" spans="1:41" x14ac:dyDescent="0.25">
      <c r="A39" t="s">
        <v>165</v>
      </c>
      <c r="B39" t="s">
        <v>166</v>
      </c>
      <c r="C39" t="s">
        <v>40</v>
      </c>
      <c r="D39" t="s">
        <v>41</v>
      </c>
      <c r="E39" t="s">
        <v>42</v>
      </c>
      <c r="F39" t="s">
        <v>167</v>
      </c>
      <c r="G39" t="s">
        <v>44</v>
      </c>
      <c r="H39" t="s">
        <v>168</v>
      </c>
      <c r="I39" t="s">
        <v>169</v>
      </c>
      <c r="J39" s="1" t="s">
        <v>170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11.298999999999999</v>
      </c>
      <c r="R39" s="2">
        <v>33.6</v>
      </c>
      <c r="S39" t="s">
        <v>51</v>
      </c>
      <c r="T39" t="s">
        <v>52</v>
      </c>
      <c r="U39">
        <v>800</v>
      </c>
      <c r="V39" t="s">
        <v>53</v>
      </c>
      <c r="W39">
        <v>9</v>
      </c>
      <c r="X39">
        <v>30</v>
      </c>
      <c r="Y39" t="s">
        <v>54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55</v>
      </c>
      <c r="AH39" t="s">
        <v>56</v>
      </c>
      <c r="AI39" t="s">
        <v>51</v>
      </c>
      <c r="AJ39" t="s">
        <v>51</v>
      </c>
      <c r="AK39" t="s">
        <v>51</v>
      </c>
      <c r="AL39" t="s">
        <v>57</v>
      </c>
    </row>
    <row r="40" spans="1:41" x14ac:dyDescent="0.25">
      <c r="A40" t="s">
        <v>165</v>
      </c>
      <c r="B40" t="s">
        <v>166</v>
      </c>
      <c r="C40" t="s">
        <v>40</v>
      </c>
      <c r="D40" t="s">
        <v>41</v>
      </c>
      <c r="E40" t="s">
        <v>42</v>
      </c>
      <c r="F40" t="s">
        <v>167</v>
      </c>
      <c r="G40" t="s">
        <v>44</v>
      </c>
      <c r="H40" t="s">
        <v>168</v>
      </c>
      <c r="I40" t="s">
        <v>169</v>
      </c>
      <c r="J40" s="1" t="s">
        <v>170</v>
      </c>
      <c r="K40" t="s">
        <v>48</v>
      </c>
      <c r="L40" t="s">
        <v>70</v>
      </c>
      <c r="M40" t="s">
        <v>50</v>
      </c>
      <c r="N40" t="s">
        <v>51</v>
      </c>
      <c r="O40" t="s">
        <v>51</v>
      </c>
      <c r="P40">
        <v>1</v>
      </c>
      <c r="Q40" s="2">
        <v>11.298999999999999</v>
      </c>
      <c r="R40" s="2">
        <v>33.6</v>
      </c>
      <c r="S40" t="s">
        <v>51</v>
      </c>
      <c r="T40" t="s">
        <v>52</v>
      </c>
      <c r="U40">
        <v>800</v>
      </c>
      <c r="V40" t="s">
        <v>53</v>
      </c>
      <c r="W40">
        <v>9</v>
      </c>
      <c r="X40">
        <v>20</v>
      </c>
      <c r="Y40" t="s">
        <v>54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55</v>
      </c>
      <c r="AH40" t="s">
        <v>56</v>
      </c>
      <c r="AI40" t="s">
        <v>51</v>
      </c>
      <c r="AJ40" t="s">
        <v>51</v>
      </c>
      <c r="AK40" t="s">
        <v>51</v>
      </c>
      <c r="AL40" t="s">
        <v>57</v>
      </c>
    </row>
    <row r="41" spans="1:41" x14ac:dyDescent="0.25">
      <c r="A41" t="s">
        <v>171</v>
      </c>
      <c r="B41" t="s">
        <v>166</v>
      </c>
      <c r="C41" t="s">
        <v>40</v>
      </c>
      <c r="D41" t="s">
        <v>41</v>
      </c>
      <c r="E41" t="s">
        <v>42</v>
      </c>
      <c r="F41" t="s">
        <v>167</v>
      </c>
      <c r="G41" t="s">
        <v>44</v>
      </c>
      <c r="H41" t="s">
        <v>168</v>
      </c>
      <c r="I41" t="s">
        <v>172</v>
      </c>
      <c r="J41" s="1" t="s">
        <v>170</v>
      </c>
      <c r="K41" t="s">
        <v>48</v>
      </c>
      <c r="L41" t="s">
        <v>70</v>
      </c>
      <c r="M41" t="s">
        <v>50</v>
      </c>
      <c r="N41" t="s">
        <v>51</v>
      </c>
      <c r="O41" t="s">
        <v>51</v>
      </c>
      <c r="P41">
        <v>1</v>
      </c>
      <c r="Q41" s="2">
        <v>14.266</v>
      </c>
      <c r="R41" s="2">
        <v>38.4</v>
      </c>
      <c r="S41" t="s">
        <v>51</v>
      </c>
      <c r="T41" t="s">
        <v>52</v>
      </c>
      <c r="U41">
        <v>800</v>
      </c>
      <c r="V41" t="s">
        <v>53</v>
      </c>
      <c r="W41">
        <v>9</v>
      </c>
      <c r="X41">
        <v>20</v>
      </c>
      <c r="Y41" t="s">
        <v>60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55</v>
      </c>
      <c r="AH41" t="s">
        <v>56</v>
      </c>
      <c r="AI41" t="s">
        <v>51</v>
      </c>
      <c r="AJ41" t="s">
        <v>51</v>
      </c>
      <c r="AK41" t="s">
        <v>51</v>
      </c>
      <c r="AL41" t="s">
        <v>57</v>
      </c>
    </row>
    <row r="42" spans="1:41" x14ac:dyDescent="0.25">
      <c r="A42" t="s">
        <v>171</v>
      </c>
      <c r="B42" t="s">
        <v>166</v>
      </c>
      <c r="C42" t="s">
        <v>40</v>
      </c>
      <c r="D42" t="s">
        <v>41</v>
      </c>
      <c r="E42" t="s">
        <v>42</v>
      </c>
      <c r="F42" t="s">
        <v>167</v>
      </c>
      <c r="G42" t="s">
        <v>44</v>
      </c>
      <c r="H42" t="s">
        <v>168</v>
      </c>
      <c r="I42" t="s">
        <v>172</v>
      </c>
      <c r="J42" s="1" t="s">
        <v>170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2">
        <v>14.266</v>
      </c>
      <c r="R42" s="2">
        <v>38.4</v>
      </c>
      <c r="S42" t="s">
        <v>51</v>
      </c>
      <c r="T42" t="s">
        <v>52</v>
      </c>
      <c r="U42">
        <v>800</v>
      </c>
      <c r="V42" t="s">
        <v>53</v>
      </c>
      <c r="W42">
        <v>9</v>
      </c>
      <c r="X42">
        <v>30</v>
      </c>
      <c r="Y42" t="s">
        <v>60</v>
      </c>
      <c r="Z42" t="s">
        <v>51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55</v>
      </c>
      <c r="AH42" t="s">
        <v>56</v>
      </c>
      <c r="AI42" t="s">
        <v>51</v>
      </c>
      <c r="AJ42" t="s">
        <v>51</v>
      </c>
      <c r="AK42" t="s">
        <v>51</v>
      </c>
      <c r="AL42" t="s">
        <v>57</v>
      </c>
    </row>
    <row r="43" spans="1:41" x14ac:dyDescent="0.25">
      <c r="A43" t="s">
        <v>173</v>
      </c>
      <c r="B43" t="s">
        <v>174</v>
      </c>
      <c r="C43" t="s">
        <v>40</v>
      </c>
      <c r="D43" t="s">
        <v>41</v>
      </c>
      <c r="E43" t="s">
        <v>42</v>
      </c>
      <c r="F43" t="s">
        <v>167</v>
      </c>
      <c r="G43" t="s">
        <v>44</v>
      </c>
      <c r="H43" t="s">
        <v>175</v>
      </c>
      <c r="I43" t="s">
        <v>176</v>
      </c>
      <c r="J43" s="1" t="s">
        <v>177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2">
        <v>11.172000000000001</v>
      </c>
      <c r="R43" s="2">
        <v>33.6</v>
      </c>
      <c r="S43" t="s">
        <v>51</v>
      </c>
      <c r="T43" t="s">
        <v>52</v>
      </c>
      <c r="U43">
        <v>800</v>
      </c>
      <c r="V43" t="s">
        <v>53</v>
      </c>
      <c r="W43">
        <v>9</v>
      </c>
      <c r="X43">
        <v>30</v>
      </c>
      <c r="Y43" t="s">
        <v>54</v>
      </c>
      <c r="Z43" t="s">
        <v>51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55</v>
      </c>
      <c r="AH43" t="s">
        <v>56</v>
      </c>
      <c r="AI43" t="s">
        <v>51</v>
      </c>
      <c r="AJ43" t="s">
        <v>51</v>
      </c>
      <c r="AK43" t="s">
        <v>51</v>
      </c>
      <c r="AL43" t="s">
        <v>57</v>
      </c>
    </row>
    <row r="44" spans="1:41" x14ac:dyDescent="0.25">
      <c r="A44" t="s">
        <v>178</v>
      </c>
      <c r="B44" t="s">
        <v>174</v>
      </c>
      <c r="C44" t="s">
        <v>40</v>
      </c>
      <c r="D44" t="s">
        <v>41</v>
      </c>
      <c r="E44" t="s">
        <v>42</v>
      </c>
      <c r="F44" t="s">
        <v>167</v>
      </c>
      <c r="G44" t="s">
        <v>44</v>
      </c>
      <c r="H44" t="s">
        <v>175</v>
      </c>
      <c r="I44" t="s">
        <v>179</v>
      </c>
      <c r="J44" s="1" t="s">
        <v>177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2">
        <v>14.083</v>
      </c>
      <c r="R44" s="2">
        <v>38.4</v>
      </c>
      <c r="S44" t="s">
        <v>51</v>
      </c>
      <c r="T44" t="s">
        <v>52</v>
      </c>
      <c r="U44">
        <v>800</v>
      </c>
      <c r="V44" t="s">
        <v>53</v>
      </c>
      <c r="W44">
        <v>9</v>
      </c>
      <c r="X44">
        <v>30</v>
      </c>
      <c r="Y44" t="s">
        <v>60</v>
      </c>
      <c r="Z44" t="s">
        <v>51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55</v>
      </c>
      <c r="AH44" t="s">
        <v>56</v>
      </c>
      <c r="AI44" t="s">
        <v>51</v>
      </c>
      <c r="AJ44" t="s">
        <v>51</v>
      </c>
      <c r="AK44" t="s">
        <v>51</v>
      </c>
      <c r="AL44" t="s">
        <v>57</v>
      </c>
    </row>
    <row r="45" spans="1:41" x14ac:dyDescent="0.25">
      <c r="A45" t="s">
        <v>180</v>
      </c>
      <c r="B45" t="s">
        <v>181</v>
      </c>
      <c r="C45" t="s">
        <v>40</v>
      </c>
      <c r="D45" t="s">
        <v>41</v>
      </c>
      <c r="E45" t="s">
        <v>42</v>
      </c>
      <c r="F45" t="s">
        <v>182</v>
      </c>
      <c r="G45" t="s">
        <v>65</v>
      </c>
      <c r="H45" t="s">
        <v>66</v>
      </c>
      <c r="I45" t="s">
        <v>183</v>
      </c>
      <c r="J45" s="1" t="s">
        <v>184</v>
      </c>
      <c r="K45" t="s">
        <v>48</v>
      </c>
      <c r="L45" t="s">
        <v>185</v>
      </c>
      <c r="M45" t="s">
        <v>50</v>
      </c>
      <c r="N45" t="s">
        <v>51</v>
      </c>
      <c r="O45" t="s">
        <v>51</v>
      </c>
      <c r="P45">
        <v>1</v>
      </c>
      <c r="Q45" s="2">
        <v>10.33</v>
      </c>
      <c r="R45" s="2">
        <v>26.4</v>
      </c>
      <c r="S45" t="s">
        <v>51</v>
      </c>
      <c r="T45" t="s">
        <v>52</v>
      </c>
      <c r="U45">
        <v>800</v>
      </c>
      <c r="V45" t="s">
        <v>53</v>
      </c>
      <c r="W45">
        <v>9</v>
      </c>
      <c r="X45">
        <v>30</v>
      </c>
      <c r="Y45" t="s">
        <v>102</v>
      </c>
      <c r="Z45" t="s">
        <v>51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55</v>
      </c>
      <c r="AH45" t="s">
        <v>56</v>
      </c>
      <c r="AI45" t="s">
        <v>51</v>
      </c>
      <c r="AJ45" t="s">
        <v>51</v>
      </c>
      <c r="AK45" t="s">
        <v>51</v>
      </c>
      <c r="AL45" t="s">
        <v>57</v>
      </c>
    </row>
    <row r="46" spans="1:41" x14ac:dyDescent="0.25">
      <c r="A46" t="s">
        <v>186</v>
      </c>
      <c r="B46" t="s">
        <v>181</v>
      </c>
      <c r="C46" t="s">
        <v>40</v>
      </c>
      <c r="D46" t="s">
        <v>41</v>
      </c>
      <c r="E46" t="s">
        <v>42</v>
      </c>
      <c r="F46" t="s">
        <v>182</v>
      </c>
      <c r="G46" t="s">
        <v>65</v>
      </c>
      <c r="H46" t="s">
        <v>66</v>
      </c>
      <c r="I46" t="s">
        <v>187</v>
      </c>
      <c r="J46" s="1" t="s">
        <v>184</v>
      </c>
      <c r="K46" t="s">
        <v>48</v>
      </c>
      <c r="L46" t="s">
        <v>185</v>
      </c>
      <c r="M46" t="s">
        <v>50</v>
      </c>
      <c r="N46" t="s">
        <v>51</v>
      </c>
      <c r="O46" t="s">
        <v>51</v>
      </c>
      <c r="P46">
        <v>1</v>
      </c>
      <c r="Q46" s="2">
        <v>12.651999999999999</v>
      </c>
      <c r="R46" s="2">
        <v>31.5</v>
      </c>
      <c r="S46" t="s">
        <v>51</v>
      </c>
      <c r="T46" t="s">
        <v>52</v>
      </c>
      <c r="U46">
        <v>800</v>
      </c>
      <c r="V46" t="s">
        <v>53</v>
      </c>
      <c r="W46">
        <v>9</v>
      </c>
      <c r="X46">
        <v>30</v>
      </c>
      <c r="Y46" t="s">
        <v>106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55</v>
      </c>
      <c r="AH46" t="s">
        <v>56</v>
      </c>
      <c r="AI46" t="s">
        <v>51</v>
      </c>
      <c r="AJ46" t="s">
        <v>51</v>
      </c>
      <c r="AK46" t="s">
        <v>51</v>
      </c>
      <c r="AL46" t="s">
        <v>57</v>
      </c>
    </row>
    <row r="47" spans="1:41" x14ac:dyDescent="0.25">
      <c r="A47" t="s">
        <v>188</v>
      </c>
      <c r="B47" t="s">
        <v>189</v>
      </c>
      <c r="C47" t="s">
        <v>40</v>
      </c>
      <c r="D47" t="s">
        <v>41</v>
      </c>
      <c r="E47" t="s">
        <v>42</v>
      </c>
      <c r="F47" t="s">
        <v>190</v>
      </c>
      <c r="G47" t="s">
        <v>65</v>
      </c>
      <c r="H47" t="s">
        <v>175</v>
      </c>
      <c r="I47" t="s">
        <v>191</v>
      </c>
      <c r="J47" s="1" t="s">
        <v>146</v>
      </c>
      <c r="K47" t="s">
        <v>48</v>
      </c>
      <c r="L47" t="s">
        <v>70</v>
      </c>
      <c r="M47" t="s">
        <v>50</v>
      </c>
      <c r="N47" t="s">
        <v>51</v>
      </c>
      <c r="O47" t="s">
        <v>51</v>
      </c>
      <c r="P47">
        <v>1</v>
      </c>
      <c r="Q47" s="2">
        <v>10.571</v>
      </c>
      <c r="R47" s="2">
        <v>27</v>
      </c>
      <c r="S47" t="s">
        <v>51</v>
      </c>
      <c r="T47" t="s">
        <v>52</v>
      </c>
      <c r="U47">
        <v>800</v>
      </c>
      <c r="V47" t="s">
        <v>53</v>
      </c>
      <c r="W47">
        <v>9</v>
      </c>
      <c r="X47">
        <v>20</v>
      </c>
      <c r="Y47" t="s">
        <v>102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55</v>
      </c>
      <c r="AH47" t="s">
        <v>56</v>
      </c>
      <c r="AI47" t="s">
        <v>51</v>
      </c>
      <c r="AJ47" t="s">
        <v>51</v>
      </c>
      <c r="AK47" t="s">
        <v>51</v>
      </c>
      <c r="AL47" t="s">
        <v>57</v>
      </c>
    </row>
    <row r="48" spans="1:41" x14ac:dyDescent="0.25">
      <c r="A48" t="s">
        <v>188</v>
      </c>
      <c r="B48" t="s">
        <v>189</v>
      </c>
      <c r="C48" t="s">
        <v>40</v>
      </c>
      <c r="D48" t="s">
        <v>41</v>
      </c>
      <c r="E48" t="s">
        <v>42</v>
      </c>
      <c r="F48" t="s">
        <v>190</v>
      </c>
      <c r="G48" t="s">
        <v>65</v>
      </c>
      <c r="H48" t="s">
        <v>175</v>
      </c>
      <c r="I48" t="s">
        <v>191</v>
      </c>
      <c r="J48" s="1" t="s">
        <v>146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2">
        <v>10.571</v>
      </c>
      <c r="R48" s="2">
        <v>27</v>
      </c>
      <c r="S48" t="s">
        <v>51</v>
      </c>
      <c r="T48" t="s">
        <v>52</v>
      </c>
      <c r="U48">
        <v>800</v>
      </c>
      <c r="V48" t="s">
        <v>53</v>
      </c>
      <c r="W48">
        <v>9</v>
      </c>
      <c r="X48">
        <v>30</v>
      </c>
      <c r="Y48" t="s">
        <v>102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55</v>
      </c>
      <c r="AH48" t="s">
        <v>56</v>
      </c>
      <c r="AI48" t="s">
        <v>51</v>
      </c>
      <c r="AJ48" t="s">
        <v>51</v>
      </c>
      <c r="AK48" t="s">
        <v>51</v>
      </c>
      <c r="AL48" t="s">
        <v>57</v>
      </c>
    </row>
    <row r="49" spans="1:40" x14ac:dyDescent="0.25">
      <c r="A49" t="s">
        <v>192</v>
      </c>
      <c r="B49" t="s">
        <v>189</v>
      </c>
      <c r="C49" t="s">
        <v>40</v>
      </c>
      <c r="D49" t="s">
        <v>41</v>
      </c>
      <c r="E49" t="s">
        <v>42</v>
      </c>
      <c r="F49" t="s">
        <v>190</v>
      </c>
      <c r="G49" t="s">
        <v>65</v>
      </c>
      <c r="H49" t="s">
        <v>175</v>
      </c>
      <c r="I49" t="s">
        <v>193</v>
      </c>
      <c r="J49" s="1" t="s">
        <v>146</v>
      </c>
      <c r="K49" t="s">
        <v>48</v>
      </c>
      <c r="L49" t="s">
        <v>49</v>
      </c>
      <c r="M49" t="s">
        <v>50</v>
      </c>
      <c r="N49" t="s">
        <v>51</v>
      </c>
      <c r="O49" t="s">
        <v>51</v>
      </c>
      <c r="P49">
        <v>1</v>
      </c>
      <c r="Q49" s="2">
        <v>13.429</v>
      </c>
      <c r="R49" s="2">
        <v>32.200000000000003</v>
      </c>
      <c r="S49" t="s">
        <v>51</v>
      </c>
      <c r="T49" t="s">
        <v>52</v>
      </c>
      <c r="U49">
        <v>800</v>
      </c>
      <c r="V49" t="s">
        <v>53</v>
      </c>
      <c r="W49">
        <v>9</v>
      </c>
      <c r="X49">
        <v>30</v>
      </c>
      <c r="Y49" t="s">
        <v>106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55</v>
      </c>
      <c r="AH49" t="s">
        <v>56</v>
      </c>
      <c r="AI49" t="s">
        <v>51</v>
      </c>
      <c r="AJ49" t="s">
        <v>51</v>
      </c>
      <c r="AK49" t="s">
        <v>51</v>
      </c>
      <c r="AL49" t="s">
        <v>57</v>
      </c>
    </row>
    <row r="50" spans="1:40" x14ac:dyDescent="0.25">
      <c r="A50" t="s">
        <v>192</v>
      </c>
      <c r="B50" t="s">
        <v>189</v>
      </c>
      <c r="C50" t="s">
        <v>40</v>
      </c>
      <c r="D50" t="s">
        <v>41</v>
      </c>
      <c r="E50" t="s">
        <v>42</v>
      </c>
      <c r="F50" t="s">
        <v>190</v>
      </c>
      <c r="G50" t="s">
        <v>65</v>
      </c>
      <c r="H50" t="s">
        <v>175</v>
      </c>
      <c r="I50" t="s">
        <v>193</v>
      </c>
      <c r="J50" s="1" t="s">
        <v>146</v>
      </c>
      <c r="K50" t="s">
        <v>48</v>
      </c>
      <c r="L50" t="s">
        <v>70</v>
      </c>
      <c r="M50" t="s">
        <v>50</v>
      </c>
      <c r="N50" t="s">
        <v>51</v>
      </c>
      <c r="O50" t="s">
        <v>51</v>
      </c>
      <c r="P50">
        <v>1</v>
      </c>
      <c r="Q50" s="2">
        <v>13.429</v>
      </c>
      <c r="R50" s="2">
        <v>32.200000000000003</v>
      </c>
      <c r="S50" t="s">
        <v>51</v>
      </c>
      <c r="T50" t="s">
        <v>52</v>
      </c>
      <c r="U50">
        <v>800</v>
      </c>
      <c r="V50" t="s">
        <v>53</v>
      </c>
      <c r="W50">
        <v>9</v>
      </c>
      <c r="X50">
        <v>20</v>
      </c>
      <c r="Y50" t="s">
        <v>106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55</v>
      </c>
      <c r="AH50" t="s">
        <v>56</v>
      </c>
      <c r="AI50" t="s">
        <v>51</v>
      </c>
      <c r="AJ50" t="s">
        <v>51</v>
      </c>
      <c r="AK50" t="s">
        <v>51</v>
      </c>
      <c r="AL50" t="s">
        <v>57</v>
      </c>
    </row>
    <row r="51" spans="1:40" x14ac:dyDescent="0.25">
      <c r="A51" t="s">
        <v>194</v>
      </c>
      <c r="B51" t="s">
        <v>189</v>
      </c>
      <c r="C51" t="s">
        <v>40</v>
      </c>
      <c r="D51" t="s">
        <v>41</v>
      </c>
      <c r="E51" t="s">
        <v>42</v>
      </c>
      <c r="F51" t="s">
        <v>190</v>
      </c>
      <c r="G51" t="s">
        <v>44</v>
      </c>
      <c r="H51" t="s">
        <v>175</v>
      </c>
      <c r="I51" t="s">
        <v>195</v>
      </c>
      <c r="J51" s="1" t="s">
        <v>47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2">
        <v>11.723000000000001</v>
      </c>
      <c r="R51" s="2">
        <v>33.6</v>
      </c>
      <c r="S51" t="s">
        <v>51</v>
      </c>
      <c r="T51" t="s">
        <v>52</v>
      </c>
      <c r="U51">
        <v>800</v>
      </c>
      <c r="V51" t="s">
        <v>53</v>
      </c>
      <c r="W51">
        <v>9</v>
      </c>
      <c r="X51">
        <v>30</v>
      </c>
      <c r="Y51" t="s">
        <v>54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55</v>
      </c>
      <c r="AH51" t="s">
        <v>56</v>
      </c>
      <c r="AI51" t="s">
        <v>51</v>
      </c>
      <c r="AJ51" t="s">
        <v>51</v>
      </c>
      <c r="AK51" t="s">
        <v>51</v>
      </c>
      <c r="AL51" t="s">
        <v>57</v>
      </c>
    </row>
    <row r="52" spans="1:40" x14ac:dyDescent="0.25">
      <c r="A52" t="s">
        <v>196</v>
      </c>
      <c r="B52" t="s">
        <v>189</v>
      </c>
      <c r="C52" t="s">
        <v>40</v>
      </c>
      <c r="D52" t="s">
        <v>41</v>
      </c>
      <c r="E52" t="s">
        <v>42</v>
      </c>
      <c r="F52" t="s">
        <v>190</v>
      </c>
      <c r="G52" t="s">
        <v>44</v>
      </c>
      <c r="H52" t="s">
        <v>175</v>
      </c>
      <c r="I52" t="s">
        <v>197</v>
      </c>
      <c r="J52" s="1" t="s">
        <v>47</v>
      </c>
      <c r="K52" t="s">
        <v>48</v>
      </c>
      <c r="L52" t="s">
        <v>49</v>
      </c>
      <c r="M52" t="s">
        <v>50</v>
      </c>
      <c r="N52" t="s">
        <v>51</v>
      </c>
      <c r="O52" t="s">
        <v>51</v>
      </c>
      <c r="P52">
        <v>1</v>
      </c>
      <c r="Q52" s="2">
        <v>14.731999999999999</v>
      </c>
      <c r="R52" s="2">
        <v>38.4</v>
      </c>
      <c r="S52" t="s">
        <v>51</v>
      </c>
      <c r="T52" t="s">
        <v>52</v>
      </c>
      <c r="U52">
        <v>800</v>
      </c>
      <c r="V52" t="s">
        <v>53</v>
      </c>
      <c r="W52">
        <v>9</v>
      </c>
      <c r="X52">
        <v>30</v>
      </c>
      <c r="Y52" t="s">
        <v>60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55</v>
      </c>
      <c r="AH52" t="s">
        <v>56</v>
      </c>
      <c r="AI52" t="s">
        <v>51</v>
      </c>
      <c r="AJ52" t="s">
        <v>51</v>
      </c>
      <c r="AK52" t="s">
        <v>51</v>
      </c>
      <c r="AL52" t="s">
        <v>57</v>
      </c>
    </row>
    <row r="53" spans="1:40" x14ac:dyDescent="0.25">
      <c r="A53" t="s">
        <v>198</v>
      </c>
      <c r="B53" t="s">
        <v>199</v>
      </c>
      <c r="C53" t="s">
        <v>40</v>
      </c>
      <c r="D53" t="s">
        <v>41</v>
      </c>
      <c r="E53" t="s">
        <v>42</v>
      </c>
      <c r="F53" t="s">
        <v>200</v>
      </c>
      <c r="G53" t="s">
        <v>65</v>
      </c>
      <c r="H53" t="s">
        <v>201</v>
      </c>
      <c r="I53" t="s">
        <v>145</v>
      </c>
      <c r="J53" s="1" t="s">
        <v>120</v>
      </c>
      <c r="K53" t="s">
        <v>48</v>
      </c>
      <c r="L53" t="s">
        <v>70</v>
      </c>
      <c r="M53" t="s">
        <v>50</v>
      </c>
      <c r="N53" t="s">
        <v>51</v>
      </c>
      <c r="O53" t="s">
        <v>51</v>
      </c>
      <c r="P53">
        <v>1</v>
      </c>
      <c r="Q53" s="2">
        <v>10.4</v>
      </c>
      <c r="R53" s="2">
        <v>29.16</v>
      </c>
      <c r="S53" t="s">
        <v>51</v>
      </c>
      <c r="T53" t="s">
        <v>52</v>
      </c>
      <c r="U53">
        <v>800</v>
      </c>
      <c r="V53" t="s">
        <v>97</v>
      </c>
      <c r="W53">
        <v>9</v>
      </c>
      <c r="X53">
        <v>40</v>
      </c>
      <c r="Y53" t="s">
        <v>102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55</v>
      </c>
      <c r="AH53" t="s">
        <v>56</v>
      </c>
      <c r="AI53" t="s">
        <v>51</v>
      </c>
      <c r="AJ53" t="s">
        <v>51</v>
      </c>
      <c r="AK53" t="s">
        <v>51</v>
      </c>
      <c r="AL53" t="s">
        <v>57</v>
      </c>
    </row>
    <row r="54" spans="1:40" x14ac:dyDescent="0.25">
      <c r="A54" t="s">
        <v>198</v>
      </c>
      <c r="B54" t="s">
        <v>199</v>
      </c>
      <c r="C54" t="s">
        <v>40</v>
      </c>
      <c r="D54" t="s">
        <v>41</v>
      </c>
      <c r="E54" t="s">
        <v>42</v>
      </c>
      <c r="F54" t="s">
        <v>200</v>
      </c>
      <c r="G54" t="s">
        <v>65</v>
      </c>
      <c r="H54" t="s">
        <v>201</v>
      </c>
      <c r="I54" t="s">
        <v>145</v>
      </c>
      <c r="J54" s="1" t="s">
        <v>120</v>
      </c>
      <c r="K54" t="s">
        <v>48</v>
      </c>
      <c r="L54" t="s">
        <v>49</v>
      </c>
      <c r="M54" t="s">
        <v>50</v>
      </c>
      <c r="N54" t="s">
        <v>51</v>
      </c>
      <c r="O54" t="s">
        <v>51</v>
      </c>
      <c r="P54">
        <v>1</v>
      </c>
      <c r="Q54" s="2">
        <v>10.4</v>
      </c>
      <c r="R54" s="2">
        <v>29.16</v>
      </c>
      <c r="S54" t="s">
        <v>51</v>
      </c>
      <c r="T54" t="s">
        <v>52</v>
      </c>
      <c r="U54">
        <v>800</v>
      </c>
      <c r="V54" t="s">
        <v>97</v>
      </c>
      <c r="W54">
        <v>9</v>
      </c>
      <c r="X54">
        <v>35</v>
      </c>
      <c r="Y54" t="s">
        <v>102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55</v>
      </c>
      <c r="AH54" t="s">
        <v>56</v>
      </c>
      <c r="AI54" t="s">
        <v>51</v>
      </c>
      <c r="AJ54" t="s">
        <v>51</v>
      </c>
      <c r="AK54" t="s">
        <v>51</v>
      </c>
      <c r="AL54" t="s">
        <v>57</v>
      </c>
    </row>
    <row r="55" spans="1:40" x14ac:dyDescent="0.25">
      <c r="A55" t="s">
        <v>202</v>
      </c>
      <c r="B55" t="s">
        <v>199</v>
      </c>
      <c r="C55" t="s">
        <v>40</v>
      </c>
      <c r="D55" t="s">
        <v>41</v>
      </c>
      <c r="E55" t="s">
        <v>42</v>
      </c>
      <c r="F55" t="s">
        <v>200</v>
      </c>
      <c r="G55" t="s">
        <v>65</v>
      </c>
      <c r="H55" t="s">
        <v>201</v>
      </c>
      <c r="I55" t="s">
        <v>129</v>
      </c>
      <c r="J55" s="1" t="s">
        <v>120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2">
        <v>12.7</v>
      </c>
      <c r="R55" s="2">
        <v>34.770000000000003</v>
      </c>
      <c r="S55" t="s">
        <v>51</v>
      </c>
      <c r="T55" t="s">
        <v>52</v>
      </c>
      <c r="U55">
        <v>800</v>
      </c>
      <c r="V55" t="s">
        <v>97</v>
      </c>
      <c r="W55">
        <v>9</v>
      </c>
      <c r="X55">
        <v>35</v>
      </c>
      <c r="Y55" t="s">
        <v>106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55</v>
      </c>
      <c r="AH55" t="s">
        <v>56</v>
      </c>
      <c r="AI55" t="s">
        <v>51</v>
      </c>
      <c r="AJ55" t="s">
        <v>51</v>
      </c>
      <c r="AK55" t="s">
        <v>51</v>
      </c>
      <c r="AL55" t="s">
        <v>57</v>
      </c>
    </row>
    <row r="56" spans="1:40" x14ac:dyDescent="0.25">
      <c r="A56" t="s">
        <v>202</v>
      </c>
      <c r="B56" t="s">
        <v>199</v>
      </c>
      <c r="C56" t="s">
        <v>40</v>
      </c>
      <c r="D56" t="s">
        <v>41</v>
      </c>
      <c r="E56" t="s">
        <v>42</v>
      </c>
      <c r="F56" t="s">
        <v>200</v>
      </c>
      <c r="G56" t="s">
        <v>65</v>
      </c>
      <c r="H56" t="s">
        <v>201</v>
      </c>
      <c r="I56" t="s">
        <v>129</v>
      </c>
      <c r="J56" s="1" t="s">
        <v>120</v>
      </c>
      <c r="K56" t="s">
        <v>48</v>
      </c>
      <c r="L56" t="s">
        <v>70</v>
      </c>
      <c r="M56" t="s">
        <v>50</v>
      </c>
      <c r="N56" t="s">
        <v>51</v>
      </c>
      <c r="O56" t="s">
        <v>51</v>
      </c>
      <c r="P56">
        <v>1</v>
      </c>
      <c r="Q56" s="2">
        <v>12.7</v>
      </c>
      <c r="R56" s="2">
        <v>34.770000000000003</v>
      </c>
      <c r="S56" t="s">
        <v>51</v>
      </c>
      <c r="T56" t="s">
        <v>52</v>
      </c>
      <c r="U56">
        <v>800</v>
      </c>
      <c r="V56" t="s">
        <v>97</v>
      </c>
      <c r="W56">
        <v>9</v>
      </c>
      <c r="X56">
        <v>40</v>
      </c>
      <c r="Y56" t="s">
        <v>106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55</v>
      </c>
      <c r="AH56" t="s">
        <v>56</v>
      </c>
      <c r="AI56" t="s">
        <v>51</v>
      </c>
      <c r="AJ56" t="s">
        <v>51</v>
      </c>
      <c r="AK56" t="s">
        <v>51</v>
      </c>
      <c r="AL56" t="s">
        <v>57</v>
      </c>
    </row>
    <row r="57" spans="1:40" x14ac:dyDescent="0.25">
      <c r="A57" t="s">
        <v>203</v>
      </c>
      <c r="B57" t="s">
        <v>199</v>
      </c>
      <c r="C57" t="s">
        <v>40</v>
      </c>
      <c r="D57" t="s">
        <v>41</v>
      </c>
      <c r="E57" t="s">
        <v>42</v>
      </c>
      <c r="F57" t="s">
        <v>200</v>
      </c>
      <c r="G57" t="s">
        <v>44</v>
      </c>
      <c r="H57" t="s">
        <v>201</v>
      </c>
      <c r="I57" t="s">
        <v>204</v>
      </c>
      <c r="J57" s="1" t="s">
        <v>205</v>
      </c>
      <c r="K57" t="s">
        <v>48</v>
      </c>
      <c r="L57" t="s">
        <v>49</v>
      </c>
      <c r="M57" t="s">
        <v>50</v>
      </c>
      <c r="N57" t="s">
        <v>51</v>
      </c>
      <c r="O57" t="s">
        <v>51</v>
      </c>
      <c r="P57">
        <v>1</v>
      </c>
      <c r="Q57" s="2">
        <v>17.905000000000001</v>
      </c>
      <c r="R57" s="2">
        <v>43.2</v>
      </c>
      <c r="S57" t="s">
        <v>51</v>
      </c>
      <c r="T57" t="s">
        <v>52</v>
      </c>
      <c r="U57">
        <v>800</v>
      </c>
      <c r="V57" t="s">
        <v>97</v>
      </c>
      <c r="W57">
        <v>9</v>
      </c>
      <c r="X57">
        <v>35</v>
      </c>
      <c r="Y57" t="s">
        <v>60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55</v>
      </c>
      <c r="AH57" t="s">
        <v>56</v>
      </c>
      <c r="AI57" t="s">
        <v>51</v>
      </c>
      <c r="AJ57" t="s">
        <v>51</v>
      </c>
      <c r="AK57" t="s">
        <v>51</v>
      </c>
      <c r="AL57" t="s">
        <v>57</v>
      </c>
    </row>
    <row r="58" spans="1:40" x14ac:dyDescent="0.25">
      <c r="A58" t="s">
        <v>206</v>
      </c>
      <c r="B58" t="s">
        <v>207</v>
      </c>
      <c r="C58" t="s">
        <v>63</v>
      </c>
      <c r="D58" t="s">
        <v>41</v>
      </c>
      <c r="E58" t="s">
        <v>42</v>
      </c>
      <c r="F58" s="9" t="s">
        <v>1930</v>
      </c>
      <c r="G58" t="s">
        <v>65</v>
      </c>
      <c r="H58" t="s">
        <v>209</v>
      </c>
      <c r="I58" t="s">
        <v>210</v>
      </c>
      <c r="J58" s="1" t="s">
        <v>96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12.667</v>
      </c>
      <c r="R58" s="2">
        <v>37.979999999999997</v>
      </c>
      <c r="S58" t="s">
        <v>51</v>
      </c>
      <c r="T58" t="s">
        <v>52</v>
      </c>
      <c r="U58" s="7">
        <v>700</v>
      </c>
      <c r="V58" t="s">
        <v>53</v>
      </c>
      <c r="W58">
        <v>9</v>
      </c>
      <c r="X58">
        <v>30</v>
      </c>
      <c r="Y58" s="10" t="s">
        <v>1934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55</v>
      </c>
      <c r="AH58" t="s">
        <v>56</v>
      </c>
      <c r="AI58" t="s">
        <v>51</v>
      </c>
      <c r="AJ58" t="s">
        <v>51</v>
      </c>
      <c r="AK58" t="s">
        <v>51</v>
      </c>
      <c r="AL58" t="s">
        <v>57</v>
      </c>
      <c r="AM58" s="8">
        <f>25/20</f>
        <v>1.25</v>
      </c>
      <c r="AN58" s="8">
        <f>41/20</f>
        <v>2.0499999999999998</v>
      </c>
    </row>
    <row r="59" spans="1:40" x14ac:dyDescent="0.25">
      <c r="A59" t="s">
        <v>211</v>
      </c>
      <c r="B59" t="s">
        <v>207</v>
      </c>
      <c r="C59" t="s">
        <v>63</v>
      </c>
      <c r="D59" t="s">
        <v>41</v>
      </c>
      <c r="E59" t="s">
        <v>42</v>
      </c>
      <c r="F59" s="6" t="s">
        <v>208</v>
      </c>
      <c r="G59" t="s">
        <v>65</v>
      </c>
      <c r="H59" t="s">
        <v>209</v>
      </c>
      <c r="I59" t="s">
        <v>212</v>
      </c>
      <c r="J59" s="1" t="s">
        <v>96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15.366</v>
      </c>
      <c r="R59" s="2">
        <v>43.4</v>
      </c>
      <c r="S59" t="s">
        <v>51</v>
      </c>
      <c r="T59" t="s">
        <v>52</v>
      </c>
      <c r="U59" s="7">
        <v>700</v>
      </c>
      <c r="V59" t="s">
        <v>53</v>
      </c>
      <c r="W59">
        <v>9</v>
      </c>
      <c r="X59">
        <v>30</v>
      </c>
      <c r="Y59" s="10" t="s">
        <v>1935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55</v>
      </c>
      <c r="AH59" t="s">
        <v>56</v>
      </c>
      <c r="AI59" t="s">
        <v>51</v>
      </c>
      <c r="AJ59" t="s">
        <v>51</v>
      </c>
      <c r="AK59" t="s">
        <v>51</v>
      </c>
      <c r="AL59" t="s">
        <v>57</v>
      </c>
      <c r="AM59" s="8">
        <f>22/17</f>
        <v>1.2941176470588236</v>
      </c>
      <c r="AN59" s="8">
        <f>36/17</f>
        <v>2.1176470588235294</v>
      </c>
    </row>
    <row r="60" spans="1:40" x14ac:dyDescent="0.25">
      <c r="A60" t="s">
        <v>213</v>
      </c>
      <c r="B60" t="s">
        <v>214</v>
      </c>
      <c r="C60" t="s">
        <v>40</v>
      </c>
      <c r="D60" t="s">
        <v>41</v>
      </c>
      <c r="E60" t="s">
        <v>42</v>
      </c>
      <c r="F60" t="s">
        <v>215</v>
      </c>
      <c r="G60" t="s">
        <v>65</v>
      </c>
      <c r="H60" t="s">
        <v>216</v>
      </c>
      <c r="I60" t="s">
        <v>217</v>
      </c>
      <c r="J60" s="1" t="s">
        <v>120</v>
      </c>
      <c r="K60" t="s">
        <v>48</v>
      </c>
      <c r="L60" t="s">
        <v>185</v>
      </c>
      <c r="M60" t="s">
        <v>50</v>
      </c>
      <c r="N60" t="s">
        <v>51</v>
      </c>
      <c r="O60" t="s">
        <v>51</v>
      </c>
      <c r="P60">
        <v>1</v>
      </c>
      <c r="Q60" s="2">
        <v>9.99</v>
      </c>
      <c r="R60" s="2">
        <v>29.16</v>
      </c>
      <c r="S60" t="s">
        <v>51</v>
      </c>
      <c r="T60" t="s">
        <v>52</v>
      </c>
      <c r="U60">
        <v>800</v>
      </c>
      <c r="V60" t="s">
        <v>53</v>
      </c>
      <c r="W60">
        <v>9</v>
      </c>
      <c r="X60">
        <v>30</v>
      </c>
      <c r="Y60" t="s">
        <v>102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55</v>
      </c>
      <c r="AH60" t="s">
        <v>56</v>
      </c>
      <c r="AI60" t="s">
        <v>51</v>
      </c>
      <c r="AJ60" t="s">
        <v>51</v>
      </c>
      <c r="AK60" t="s">
        <v>51</v>
      </c>
      <c r="AL60" t="s">
        <v>57</v>
      </c>
    </row>
    <row r="61" spans="1:40" x14ac:dyDescent="0.25">
      <c r="A61" t="s">
        <v>218</v>
      </c>
      <c r="B61" t="s">
        <v>214</v>
      </c>
      <c r="C61" t="s">
        <v>40</v>
      </c>
      <c r="D61" t="s">
        <v>41</v>
      </c>
      <c r="E61" t="s">
        <v>42</v>
      </c>
      <c r="F61" t="s">
        <v>215</v>
      </c>
      <c r="G61" t="s">
        <v>65</v>
      </c>
      <c r="H61" t="s">
        <v>216</v>
      </c>
      <c r="I61" t="s">
        <v>219</v>
      </c>
      <c r="J61" s="1" t="s">
        <v>120</v>
      </c>
      <c r="K61" t="s">
        <v>48</v>
      </c>
      <c r="L61" t="s">
        <v>185</v>
      </c>
      <c r="M61" t="s">
        <v>50</v>
      </c>
      <c r="N61" t="s">
        <v>51</v>
      </c>
      <c r="O61" t="s">
        <v>51</v>
      </c>
      <c r="P61">
        <v>1</v>
      </c>
      <c r="Q61" s="2">
        <v>11.95</v>
      </c>
      <c r="R61" s="2">
        <v>35.53</v>
      </c>
      <c r="S61" t="s">
        <v>51</v>
      </c>
      <c r="T61" t="s">
        <v>52</v>
      </c>
      <c r="U61">
        <v>800</v>
      </c>
      <c r="V61" t="s">
        <v>53</v>
      </c>
      <c r="W61">
        <v>9</v>
      </c>
      <c r="X61">
        <v>30</v>
      </c>
      <c r="Y61" t="s">
        <v>106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55</v>
      </c>
      <c r="AH61" t="s">
        <v>56</v>
      </c>
      <c r="AI61" t="s">
        <v>51</v>
      </c>
      <c r="AJ61" t="s">
        <v>51</v>
      </c>
      <c r="AK61" t="s">
        <v>51</v>
      </c>
      <c r="AL61" t="s">
        <v>57</v>
      </c>
    </row>
    <row r="62" spans="1:40" x14ac:dyDescent="0.25">
      <c r="A62" t="s">
        <v>220</v>
      </c>
      <c r="B62" t="s">
        <v>214</v>
      </c>
      <c r="C62" t="s">
        <v>40</v>
      </c>
      <c r="D62" t="s">
        <v>41</v>
      </c>
      <c r="E62" t="s">
        <v>42</v>
      </c>
      <c r="F62" t="s">
        <v>215</v>
      </c>
      <c r="G62" t="s">
        <v>65</v>
      </c>
      <c r="H62" t="s">
        <v>216</v>
      </c>
      <c r="I62" t="s">
        <v>221</v>
      </c>
      <c r="J62" s="1" t="s">
        <v>120</v>
      </c>
      <c r="K62" t="s">
        <v>48</v>
      </c>
      <c r="L62" t="s">
        <v>185</v>
      </c>
      <c r="M62" t="s">
        <v>50</v>
      </c>
      <c r="N62" t="s">
        <v>51</v>
      </c>
      <c r="O62" t="s">
        <v>51</v>
      </c>
      <c r="P62">
        <v>1</v>
      </c>
      <c r="Q62" s="2">
        <v>13.32</v>
      </c>
      <c r="R62" s="2">
        <v>41.48</v>
      </c>
      <c r="S62" t="s">
        <v>51</v>
      </c>
      <c r="T62" t="s">
        <v>52</v>
      </c>
      <c r="U62">
        <v>800</v>
      </c>
      <c r="V62" t="s">
        <v>53</v>
      </c>
      <c r="W62">
        <v>9</v>
      </c>
      <c r="X62">
        <v>30</v>
      </c>
      <c r="Y62" t="s">
        <v>98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55</v>
      </c>
      <c r="AH62" t="s">
        <v>56</v>
      </c>
      <c r="AI62" t="s">
        <v>51</v>
      </c>
      <c r="AJ62" t="s">
        <v>51</v>
      </c>
      <c r="AK62" t="s">
        <v>51</v>
      </c>
      <c r="AL62" t="s">
        <v>57</v>
      </c>
    </row>
    <row r="63" spans="1:40" x14ac:dyDescent="0.25">
      <c r="A63" t="s">
        <v>222</v>
      </c>
      <c r="B63" t="s">
        <v>223</v>
      </c>
      <c r="C63" t="s">
        <v>63</v>
      </c>
      <c r="D63" t="s">
        <v>41</v>
      </c>
      <c r="E63" t="s">
        <v>42</v>
      </c>
      <c r="F63" t="s">
        <v>224</v>
      </c>
      <c r="G63" t="s">
        <v>44</v>
      </c>
      <c r="H63" t="s">
        <v>225</v>
      </c>
      <c r="I63" t="s">
        <v>226</v>
      </c>
      <c r="J63" s="1" t="s">
        <v>227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2">
        <v>15.254</v>
      </c>
      <c r="R63" s="2">
        <v>38.4</v>
      </c>
      <c r="S63" t="s">
        <v>51</v>
      </c>
      <c r="T63" t="s">
        <v>52</v>
      </c>
      <c r="U63">
        <v>800</v>
      </c>
      <c r="V63" t="s">
        <v>53</v>
      </c>
      <c r="W63">
        <v>9</v>
      </c>
      <c r="X63">
        <v>30</v>
      </c>
      <c r="Y63" t="s">
        <v>78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55</v>
      </c>
      <c r="AH63" t="s">
        <v>56</v>
      </c>
      <c r="AI63" t="s">
        <v>51</v>
      </c>
      <c r="AJ63" t="s">
        <v>51</v>
      </c>
      <c r="AK63" t="s">
        <v>51</v>
      </c>
      <c r="AL63" t="s">
        <v>57</v>
      </c>
      <c r="AM63">
        <v>1.2</v>
      </c>
      <c r="AN63">
        <v>1.3</v>
      </c>
    </row>
    <row r="64" spans="1:40" x14ac:dyDescent="0.25">
      <c r="A64" t="s">
        <v>222</v>
      </c>
      <c r="B64" t="s">
        <v>223</v>
      </c>
      <c r="C64" t="s">
        <v>63</v>
      </c>
      <c r="D64" t="s">
        <v>41</v>
      </c>
      <c r="E64" t="s">
        <v>42</v>
      </c>
      <c r="F64" t="s">
        <v>224</v>
      </c>
      <c r="G64" t="s">
        <v>44</v>
      </c>
      <c r="H64" t="s">
        <v>225</v>
      </c>
      <c r="I64" t="s">
        <v>226</v>
      </c>
      <c r="J64" s="1" t="s">
        <v>227</v>
      </c>
      <c r="K64" t="s">
        <v>48</v>
      </c>
      <c r="L64" t="s">
        <v>70</v>
      </c>
      <c r="M64" t="s">
        <v>50</v>
      </c>
      <c r="N64" t="s">
        <v>51</v>
      </c>
      <c r="O64" t="s">
        <v>51</v>
      </c>
      <c r="P64">
        <v>1</v>
      </c>
      <c r="Q64" s="2">
        <v>15.254</v>
      </c>
      <c r="R64" s="2">
        <v>38.4</v>
      </c>
      <c r="S64" t="s">
        <v>51</v>
      </c>
      <c r="T64" t="s">
        <v>52</v>
      </c>
      <c r="U64">
        <v>800</v>
      </c>
      <c r="V64" t="s">
        <v>53</v>
      </c>
      <c r="W64">
        <v>9</v>
      </c>
      <c r="X64">
        <v>20</v>
      </c>
      <c r="Y64" t="s">
        <v>78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55</v>
      </c>
      <c r="AH64" t="s">
        <v>56</v>
      </c>
      <c r="AI64" t="s">
        <v>51</v>
      </c>
      <c r="AJ64" t="s">
        <v>51</v>
      </c>
      <c r="AK64" t="s">
        <v>51</v>
      </c>
      <c r="AL64" t="s">
        <v>57</v>
      </c>
      <c r="AM64">
        <v>1.2</v>
      </c>
      <c r="AN64">
        <v>1.3</v>
      </c>
    </row>
    <row r="65" spans="1:40" x14ac:dyDescent="0.25">
      <c r="A65" t="s">
        <v>228</v>
      </c>
      <c r="B65" t="s">
        <v>223</v>
      </c>
      <c r="C65" t="s">
        <v>63</v>
      </c>
      <c r="D65" t="s">
        <v>41</v>
      </c>
      <c r="E65" t="s">
        <v>42</v>
      </c>
      <c r="F65" t="s">
        <v>224</v>
      </c>
      <c r="G65" t="s">
        <v>44</v>
      </c>
      <c r="H65" t="s">
        <v>225</v>
      </c>
      <c r="I65" t="s">
        <v>229</v>
      </c>
      <c r="J65" s="1" t="s">
        <v>227</v>
      </c>
      <c r="K65" t="s">
        <v>48</v>
      </c>
      <c r="L65" t="s">
        <v>70</v>
      </c>
      <c r="M65" t="s">
        <v>50</v>
      </c>
      <c r="N65" t="s">
        <v>51</v>
      </c>
      <c r="O65" t="s">
        <v>51</v>
      </c>
      <c r="P65">
        <v>1</v>
      </c>
      <c r="Q65" s="2">
        <v>20.763000000000002</v>
      </c>
      <c r="R65" s="2">
        <v>49</v>
      </c>
      <c r="S65" t="s">
        <v>51</v>
      </c>
      <c r="T65" t="s">
        <v>52</v>
      </c>
      <c r="U65">
        <v>800</v>
      </c>
      <c r="V65" t="s">
        <v>53</v>
      </c>
      <c r="W65">
        <v>9</v>
      </c>
      <c r="X65">
        <v>20</v>
      </c>
      <c r="Y65" t="s">
        <v>81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55</v>
      </c>
      <c r="AH65" t="s">
        <v>56</v>
      </c>
      <c r="AI65" t="s">
        <v>51</v>
      </c>
      <c r="AJ65" t="s">
        <v>51</v>
      </c>
      <c r="AK65" t="s">
        <v>51</v>
      </c>
      <c r="AL65" t="s">
        <v>57</v>
      </c>
      <c r="AM65">
        <v>1</v>
      </c>
      <c r="AN65">
        <v>1.5</v>
      </c>
    </row>
    <row r="66" spans="1:40" x14ac:dyDescent="0.25">
      <c r="A66" t="s">
        <v>228</v>
      </c>
      <c r="B66" t="s">
        <v>223</v>
      </c>
      <c r="C66" t="s">
        <v>63</v>
      </c>
      <c r="D66" t="s">
        <v>41</v>
      </c>
      <c r="E66" t="s">
        <v>42</v>
      </c>
      <c r="F66" t="s">
        <v>224</v>
      </c>
      <c r="G66" t="s">
        <v>44</v>
      </c>
      <c r="H66" t="s">
        <v>225</v>
      </c>
      <c r="I66" t="s">
        <v>229</v>
      </c>
      <c r="J66" s="1" t="s">
        <v>227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2">
        <v>20.763000000000002</v>
      </c>
      <c r="R66" s="2">
        <v>49</v>
      </c>
      <c r="S66" t="s">
        <v>51</v>
      </c>
      <c r="T66" t="s">
        <v>52</v>
      </c>
      <c r="U66">
        <v>800</v>
      </c>
      <c r="V66" t="s">
        <v>53</v>
      </c>
      <c r="W66">
        <v>9</v>
      </c>
      <c r="X66">
        <v>30</v>
      </c>
      <c r="Y66" t="s">
        <v>81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55</v>
      </c>
      <c r="AH66" t="s">
        <v>56</v>
      </c>
      <c r="AI66" t="s">
        <v>51</v>
      </c>
      <c r="AJ66" t="s">
        <v>51</v>
      </c>
      <c r="AK66" t="s">
        <v>51</v>
      </c>
      <c r="AL66" t="s">
        <v>57</v>
      </c>
      <c r="AM66">
        <v>1</v>
      </c>
      <c r="AN66">
        <v>1.5</v>
      </c>
    </row>
    <row r="67" spans="1:40" x14ac:dyDescent="0.25">
      <c r="A67" t="s">
        <v>230</v>
      </c>
      <c r="B67" t="s">
        <v>231</v>
      </c>
      <c r="C67" t="s">
        <v>63</v>
      </c>
      <c r="D67" t="s">
        <v>41</v>
      </c>
      <c r="E67" t="s">
        <v>42</v>
      </c>
      <c r="F67" s="5" t="s">
        <v>1928</v>
      </c>
      <c r="G67" t="s">
        <v>65</v>
      </c>
      <c r="H67" t="s">
        <v>66</v>
      </c>
      <c r="I67" t="s">
        <v>233</v>
      </c>
      <c r="J67" s="1" t="s">
        <v>96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9.14</v>
      </c>
      <c r="R67" s="2">
        <v>30.55</v>
      </c>
      <c r="S67" t="s">
        <v>51</v>
      </c>
      <c r="T67" t="s">
        <v>52</v>
      </c>
      <c r="U67" s="7">
        <v>700</v>
      </c>
      <c r="V67" t="s">
        <v>53</v>
      </c>
      <c r="W67">
        <v>9</v>
      </c>
      <c r="X67">
        <v>30</v>
      </c>
      <c r="Y67" t="s">
        <v>69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55</v>
      </c>
      <c r="AH67" t="s">
        <v>56</v>
      </c>
      <c r="AI67" t="s">
        <v>51</v>
      </c>
      <c r="AJ67" t="s">
        <v>51</v>
      </c>
      <c r="AK67" t="s">
        <v>51</v>
      </c>
      <c r="AL67" t="s">
        <v>57</v>
      </c>
      <c r="AM67">
        <v>1.2</v>
      </c>
      <c r="AN67">
        <v>1.6</v>
      </c>
    </row>
    <row r="68" spans="1:40" x14ac:dyDescent="0.25">
      <c r="A68" t="s">
        <v>234</v>
      </c>
      <c r="B68" t="s">
        <v>231</v>
      </c>
      <c r="C68" t="s">
        <v>63</v>
      </c>
      <c r="D68" t="s">
        <v>41</v>
      </c>
      <c r="E68" t="s">
        <v>42</v>
      </c>
      <c r="F68" t="s">
        <v>232</v>
      </c>
      <c r="G68" t="s">
        <v>65</v>
      </c>
      <c r="H68" t="s">
        <v>66</v>
      </c>
      <c r="I68" t="s">
        <v>235</v>
      </c>
      <c r="J68" s="1" t="s">
        <v>96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11.15</v>
      </c>
      <c r="R68" s="2">
        <v>35.25</v>
      </c>
      <c r="S68" t="s">
        <v>51</v>
      </c>
      <c r="T68" t="s">
        <v>52</v>
      </c>
      <c r="U68" s="7">
        <v>700</v>
      </c>
      <c r="V68" t="s">
        <v>53</v>
      </c>
      <c r="W68">
        <v>9</v>
      </c>
      <c r="X68">
        <v>30</v>
      </c>
      <c r="Y68" t="s">
        <v>74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55</v>
      </c>
      <c r="AH68" t="s">
        <v>56</v>
      </c>
      <c r="AI68" t="s">
        <v>51</v>
      </c>
      <c r="AJ68" t="s">
        <v>51</v>
      </c>
      <c r="AK68" t="s">
        <v>51</v>
      </c>
      <c r="AL68" t="s">
        <v>57</v>
      </c>
      <c r="AM68">
        <v>1.3</v>
      </c>
      <c r="AN68">
        <v>1.6</v>
      </c>
    </row>
    <row r="69" spans="1:40" x14ac:dyDescent="0.25">
      <c r="A69" t="s">
        <v>236</v>
      </c>
      <c r="B69" t="s">
        <v>237</v>
      </c>
      <c r="C69" t="s">
        <v>63</v>
      </c>
      <c r="D69" t="s">
        <v>41</v>
      </c>
      <c r="E69" t="s">
        <v>42</v>
      </c>
      <c r="F69" t="s">
        <v>238</v>
      </c>
      <c r="G69" t="s">
        <v>65</v>
      </c>
      <c r="H69" t="s">
        <v>239</v>
      </c>
      <c r="I69" t="s">
        <v>240</v>
      </c>
      <c r="J69" s="1" t="s">
        <v>241</v>
      </c>
      <c r="K69" t="s">
        <v>48</v>
      </c>
      <c r="L69" t="s">
        <v>70</v>
      </c>
      <c r="M69" t="s">
        <v>50</v>
      </c>
      <c r="N69" t="s">
        <v>51</v>
      </c>
      <c r="O69" t="s">
        <v>51</v>
      </c>
      <c r="P69">
        <v>1</v>
      </c>
      <c r="Q69" s="2">
        <v>10.803000000000001</v>
      </c>
      <c r="R69" s="2">
        <v>27.6</v>
      </c>
      <c r="S69" t="s">
        <v>51</v>
      </c>
      <c r="T69" t="s">
        <v>52</v>
      </c>
      <c r="U69" s="7">
        <v>700</v>
      </c>
      <c r="V69" t="s">
        <v>53</v>
      </c>
      <c r="W69">
        <v>9</v>
      </c>
      <c r="X69">
        <v>20</v>
      </c>
      <c r="Y69" s="10" t="s">
        <v>1934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55</v>
      </c>
      <c r="AH69" t="s">
        <v>56</v>
      </c>
      <c r="AI69" t="s">
        <v>51</v>
      </c>
      <c r="AJ69" t="s">
        <v>51</v>
      </c>
      <c r="AK69" t="s">
        <v>51</v>
      </c>
      <c r="AL69" t="s">
        <v>57</v>
      </c>
      <c r="AM69">
        <v>1</v>
      </c>
      <c r="AN69">
        <v>1.9</v>
      </c>
    </row>
    <row r="70" spans="1:40" x14ac:dyDescent="0.25">
      <c r="A70" t="s">
        <v>236</v>
      </c>
      <c r="B70" t="s">
        <v>237</v>
      </c>
      <c r="C70" t="s">
        <v>63</v>
      </c>
      <c r="D70" t="s">
        <v>41</v>
      </c>
      <c r="E70" t="s">
        <v>42</v>
      </c>
      <c r="F70" t="s">
        <v>238</v>
      </c>
      <c r="G70" t="s">
        <v>65</v>
      </c>
      <c r="H70" t="s">
        <v>239</v>
      </c>
      <c r="I70" t="s">
        <v>240</v>
      </c>
      <c r="J70" s="1" t="s">
        <v>241</v>
      </c>
      <c r="K70" t="s">
        <v>48</v>
      </c>
      <c r="L70" t="s">
        <v>49</v>
      </c>
      <c r="M70" t="s">
        <v>50</v>
      </c>
      <c r="N70" t="s">
        <v>51</v>
      </c>
      <c r="O70" t="s">
        <v>51</v>
      </c>
      <c r="P70">
        <v>1</v>
      </c>
      <c r="Q70" s="2">
        <v>10.803000000000001</v>
      </c>
      <c r="R70" s="2">
        <v>27.6</v>
      </c>
      <c r="S70" t="s">
        <v>51</v>
      </c>
      <c r="T70" t="s">
        <v>52</v>
      </c>
      <c r="U70" s="7">
        <v>700</v>
      </c>
      <c r="V70" t="s">
        <v>53</v>
      </c>
      <c r="W70">
        <v>9</v>
      </c>
      <c r="X70">
        <v>30</v>
      </c>
      <c r="Y70" s="10" t="s">
        <v>1934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55</v>
      </c>
      <c r="AH70" t="s">
        <v>56</v>
      </c>
      <c r="AI70" t="s">
        <v>51</v>
      </c>
      <c r="AJ70" t="s">
        <v>51</v>
      </c>
      <c r="AK70" t="s">
        <v>51</v>
      </c>
      <c r="AL70" t="s">
        <v>57</v>
      </c>
      <c r="AM70">
        <v>1</v>
      </c>
      <c r="AN70">
        <v>1.9</v>
      </c>
    </row>
    <row r="71" spans="1:40" x14ac:dyDescent="0.25">
      <c r="A71" t="s">
        <v>242</v>
      </c>
      <c r="B71" t="s">
        <v>237</v>
      </c>
      <c r="C71" t="s">
        <v>63</v>
      </c>
      <c r="D71" t="s">
        <v>41</v>
      </c>
      <c r="E71" t="s">
        <v>42</v>
      </c>
      <c r="F71" t="s">
        <v>238</v>
      </c>
      <c r="G71" t="s">
        <v>65</v>
      </c>
      <c r="H71" t="s">
        <v>239</v>
      </c>
      <c r="I71" t="s">
        <v>243</v>
      </c>
      <c r="J71" s="1" t="s">
        <v>241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12.974</v>
      </c>
      <c r="R71" s="2">
        <v>32.9</v>
      </c>
      <c r="S71" t="s">
        <v>51</v>
      </c>
      <c r="T71" t="s">
        <v>52</v>
      </c>
      <c r="U71" s="7">
        <v>700</v>
      </c>
      <c r="V71" t="s">
        <v>53</v>
      </c>
      <c r="W71">
        <v>9</v>
      </c>
      <c r="X71">
        <v>30</v>
      </c>
      <c r="Y71" t="s">
        <v>164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55</v>
      </c>
      <c r="AH71" t="s">
        <v>56</v>
      </c>
      <c r="AI71" t="s">
        <v>51</v>
      </c>
      <c r="AJ71" t="s">
        <v>51</v>
      </c>
      <c r="AK71" t="s">
        <v>51</v>
      </c>
      <c r="AL71" t="s">
        <v>57</v>
      </c>
      <c r="AM71">
        <v>1.1000000000000001</v>
      </c>
      <c r="AN71">
        <v>1.4</v>
      </c>
    </row>
    <row r="72" spans="1:40" x14ac:dyDescent="0.25">
      <c r="A72" t="s">
        <v>242</v>
      </c>
      <c r="B72" t="s">
        <v>237</v>
      </c>
      <c r="C72" t="s">
        <v>63</v>
      </c>
      <c r="D72" t="s">
        <v>41</v>
      </c>
      <c r="E72" t="s">
        <v>42</v>
      </c>
      <c r="F72" t="s">
        <v>238</v>
      </c>
      <c r="G72" t="s">
        <v>65</v>
      </c>
      <c r="H72" t="s">
        <v>239</v>
      </c>
      <c r="I72" t="s">
        <v>243</v>
      </c>
      <c r="J72" s="1" t="s">
        <v>241</v>
      </c>
      <c r="K72" t="s">
        <v>48</v>
      </c>
      <c r="L72" t="s">
        <v>70</v>
      </c>
      <c r="M72" t="s">
        <v>50</v>
      </c>
      <c r="N72" t="s">
        <v>51</v>
      </c>
      <c r="O72" t="s">
        <v>51</v>
      </c>
      <c r="P72">
        <v>1</v>
      </c>
      <c r="Q72" s="2">
        <v>12.974</v>
      </c>
      <c r="R72" s="2">
        <v>32.9</v>
      </c>
      <c r="S72" t="s">
        <v>51</v>
      </c>
      <c r="T72" t="s">
        <v>52</v>
      </c>
      <c r="U72" s="7">
        <v>700</v>
      </c>
      <c r="V72" t="s">
        <v>53</v>
      </c>
      <c r="W72">
        <v>9</v>
      </c>
      <c r="X72">
        <v>20</v>
      </c>
      <c r="Y72" t="s">
        <v>164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55</v>
      </c>
      <c r="AH72" t="s">
        <v>56</v>
      </c>
      <c r="AI72" t="s">
        <v>51</v>
      </c>
      <c r="AJ72" t="s">
        <v>51</v>
      </c>
      <c r="AK72" t="s">
        <v>51</v>
      </c>
      <c r="AL72" t="s">
        <v>57</v>
      </c>
      <c r="AM72">
        <v>1.1000000000000001</v>
      </c>
      <c r="AN72">
        <v>1.4</v>
      </c>
    </row>
    <row r="73" spans="1:40" x14ac:dyDescent="0.25">
      <c r="A73" t="s">
        <v>244</v>
      </c>
      <c r="B73" t="s">
        <v>237</v>
      </c>
      <c r="C73" t="s">
        <v>63</v>
      </c>
      <c r="D73" t="s">
        <v>41</v>
      </c>
      <c r="E73" t="s">
        <v>42</v>
      </c>
      <c r="F73" t="s">
        <v>238</v>
      </c>
      <c r="G73" t="s">
        <v>44</v>
      </c>
      <c r="H73" t="s">
        <v>239</v>
      </c>
      <c r="I73" t="s">
        <v>245</v>
      </c>
      <c r="J73" s="1" t="s">
        <v>246</v>
      </c>
      <c r="K73" t="s">
        <v>48</v>
      </c>
      <c r="L73" t="s">
        <v>49</v>
      </c>
      <c r="M73" t="s">
        <v>50</v>
      </c>
      <c r="N73" t="s">
        <v>51</v>
      </c>
      <c r="O73" t="s">
        <v>51</v>
      </c>
      <c r="P73">
        <v>1</v>
      </c>
      <c r="Q73" s="2">
        <v>11.513</v>
      </c>
      <c r="R73" s="2">
        <v>31.5</v>
      </c>
      <c r="S73" t="s">
        <v>51</v>
      </c>
      <c r="T73" t="s">
        <v>52</v>
      </c>
      <c r="U73" s="7">
        <v>700</v>
      </c>
      <c r="V73" t="s">
        <v>53</v>
      </c>
      <c r="W73">
        <v>9</v>
      </c>
      <c r="X73">
        <v>30</v>
      </c>
      <c r="Y73" t="s">
        <v>78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55</v>
      </c>
      <c r="AH73" t="s">
        <v>56</v>
      </c>
      <c r="AI73" t="s">
        <v>51</v>
      </c>
      <c r="AJ73" t="s">
        <v>51</v>
      </c>
      <c r="AK73" t="s">
        <v>51</v>
      </c>
      <c r="AL73" t="s">
        <v>57</v>
      </c>
      <c r="AM73">
        <v>1</v>
      </c>
      <c r="AN73">
        <v>1.2</v>
      </c>
    </row>
    <row r="74" spans="1:40" x14ac:dyDescent="0.25">
      <c r="A74" t="s">
        <v>247</v>
      </c>
      <c r="B74" t="s">
        <v>237</v>
      </c>
      <c r="C74" t="s">
        <v>63</v>
      </c>
      <c r="D74" t="s">
        <v>41</v>
      </c>
      <c r="E74" t="s">
        <v>42</v>
      </c>
      <c r="F74" t="s">
        <v>238</v>
      </c>
      <c r="G74" t="s">
        <v>44</v>
      </c>
      <c r="H74" t="s">
        <v>239</v>
      </c>
      <c r="I74" t="s">
        <v>248</v>
      </c>
      <c r="J74" s="1" t="s">
        <v>246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2">
        <v>14.487</v>
      </c>
      <c r="R74" s="2">
        <v>36.799999999999997</v>
      </c>
      <c r="S74" t="s">
        <v>51</v>
      </c>
      <c r="T74" t="s">
        <v>52</v>
      </c>
      <c r="U74" s="7">
        <v>700</v>
      </c>
      <c r="V74" t="s">
        <v>53</v>
      </c>
      <c r="W74">
        <v>9</v>
      </c>
      <c r="X74">
        <v>30</v>
      </c>
      <c r="Y74" t="s">
        <v>81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55</v>
      </c>
      <c r="AH74" t="s">
        <v>56</v>
      </c>
      <c r="AI74" t="s">
        <v>51</v>
      </c>
      <c r="AJ74" t="s">
        <v>51</v>
      </c>
      <c r="AK74" t="s">
        <v>51</v>
      </c>
      <c r="AL74" t="s">
        <v>57</v>
      </c>
      <c r="AM74">
        <v>1</v>
      </c>
      <c r="AN74" s="8">
        <v>1</v>
      </c>
    </row>
    <row r="75" spans="1:40" x14ac:dyDescent="0.25">
      <c r="A75" t="s">
        <v>249</v>
      </c>
      <c r="B75" t="s">
        <v>250</v>
      </c>
      <c r="C75" t="s">
        <v>40</v>
      </c>
      <c r="D75" t="s">
        <v>41</v>
      </c>
      <c r="E75" t="s">
        <v>42</v>
      </c>
      <c r="F75" t="s">
        <v>251</v>
      </c>
      <c r="G75" t="s">
        <v>65</v>
      </c>
      <c r="H75" t="s">
        <v>175</v>
      </c>
      <c r="I75" t="s">
        <v>127</v>
      </c>
      <c r="J75" s="1" t="s">
        <v>252</v>
      </c>
      <c r="K75" t="s">
        <v>48</v>
      </c>
      <c r="L75" t="s">
        <v>70</v>
      </c>
      <c r="M75" t="s">
        <v>50</v>
      </c>
      <c r="N75" t="s">
        <v>51</v>
      </c>
      <c r="O75" t="s">
        <v>51</v>
      </c>
      <c r="P75">
        <v>1</v>
      </c>
      <c r="Q75" s="2">
        <v>12.113</v>
      </c>
      <c r="R75" s="2">
        <v>27</v>
      </c>
      <c r="S75" t="s">
        <v>51</v>
      </c>
      <c r="T75" t="s">
        <v>52</v>
      </c>
      <c r="U75">
        <v>800</v>
      </c>
      <c r="V75" t="s">
        <v>53</v>
      </c>
      <c r="W75">
        <v>9</v>
      </c>
      <c r="X75">
        <v>20</v>
      </c>
      <c r="Y75" t="s">
        <v>102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55</v>
      </c>
      <c r="AH75" t="s">
        <v>56</v>
      </c>
      <c r="AI75" t="s">
        <v>51</v>
      </c>
      <c r="AJ75" t="s">
        <v>51</v>
      </c>
      <c r="AK75" t="s">
        <v>51</v>
      </c>
      <c r="AL75" t="s">
        <v>57</v>
      </c>
    </row>
    <row r="76" spans="1:40" x14ac:dyDescent="0.25">
      <c r="A76" t="s">
        <v>249</v>
      </c>
      <c r="B76" t="s">
        <v>250</v>
      </c>
      <c r="C76" t="s">
        <v>40</v>
      </c>
      <c r="D76" t="s">
        <v>41</v>
      </c>
      <c r="E76" t="s">
        <v>42</v>
      </c>
      <c r="F76" t="s">
        <v>251</v>
      </c>
      <c r="G76" t="s">
        <v>65</v>
      </c>
      <c r="H76" t="s">
        <v>175</v>
      </c>
      <c r="I76" t="s">
        <v>127</v>
      </c>
      <c r="J76" s="1" t="s">
        <v>252</v>
      </c>
      <c r="K76" t="s">
        <v>48</v>
      </c>
      <c r="L76" t="s">
        <v>49</v>
      </c>
      <c r="M76" t="s">
        <v>50</v>
      </c>
      <c r="N76" t="s">
        <v>51</v>
      </c>
      <c r="O76" t="s">
        <v>51</v>
      </c>
      <c r="P76">
        <v>1</v>
      </c>
      <c r="Q76" s="2">
        <v>12.113</v>
      </c>
      <c r="R76" s="2">
        <v>27</v>
      </c>
      <c r="S76" t="s">
        <v>51</v>
      </c>
      <c r="T76" t="s">
        <v>52</v>
      </c>
      <c r="U76">
        <v>800</v>
      </c>
      <c r="V76" t="s">
        <v>53</v>
      </c>
      <c r="W76">
        <v>9</v>
      </c>
      <c r="X76">
        <v>30</v>
      </c>
      <c r="Y76" t="s">
        <v>102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55</v>
      </c>
      <c r="AH76" t="s">
        <v>56</v>
      </c>
      <c r="AI76" t="s">
        <v>51</v>
      </c>
      <c r="AJ76" t="s">
        <v>51</v>
      </c>
      <c r="AK76" t="s">
        <v>51</v>
      </c>
      <c r="AL76" t="s">
        <v>57</v>
      </c>
    </row>
    <row r="77" spans="1:40" x14ac:dyDescent="0.25">
      <c r="A77" t="s">
        <v>253</v>
      </c>
      <c r="B77" t="s">
        <v>250</v>
      </c>
      <c r="C77" t="s">
        <v>40</v>
      </c>
      <c r="D77" t="s">
        <v>41</v>
      </c>
      <c r="E77" t="s">
        <v>42</v>
      </c>
      <c r="F77" t="s">
        <v>251</v>
      </c>
      <c r="G77" t="s">
        <v>65</v>
      </c>
      <c r="H77" t="s">
        <v>175</v>
      </c>
      <c r="I77" t="s">
        <v>129</v>
      </c>
      <c r="J77" s="1" t="s">
        <v>252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15.211</v>
      </c>
      <c r="R77" s="2">
        <v>32.9</v>
      </c>
      <c r="S77" t="s">
        <v>51</v>
      </c>
      <c r="T77" t="s">
        <v>52</v>
      </c>
      <c r="U77">
        <v>800</v>
      </c>
      <c r="V77" t="s">
        <v>53</v>
      </c>
      <c r="W77">
        <v>9</v>
      </c>
      <c r="X77">
        <v>30</v>
      </c>
      <c r="Y77" t="s">
        <v>106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55</v>
      </c>
      <c r="AH77" t="s">
        <v>56</v>
      </c>
      <c r="AI77" t="s">
        <v>51</v>
      </c>
      <c r="AJ77" t="s">
        <v>51</v>
      </c>
      <c r="AK77" t="s">
        <v>51</v>
      </c>
      <c r="AL77" t="s">
        <v>57</v>
      </c>
    </row>
    <row r="78" spans="1:40" x14ac:dyDescent="0.25">
      <c r="A78" t="s">
        <v>253</v>
      </c>
      <c r="B78" t="s">
        <v>250</v>
      </c>
      <c r="C78" t="s">
        <v>40</v>
      </c>
      <c r="D78" t="s">
        <v>41</v>
      </c>
      <c r="E78" t="s">
        <v>42</v>
      </c>
      <c r="F78" t="s">
        <v>251</v>
      </c>
      <c r="G78" t="s">
        <v>65</v>
      </c>
      <c r="H78" t="s">
        <v>175</v>
      </c>
      <c r="I78" t="s">
        <v>129</v>
      </c>
      <c r="J78" s="1" t="s">
        <v>252</v>
      </c>
      <c r="K78" t="s">
        <v>48</v>
      </c>
      <c r="L78" t="s">
        <v>70</v>
      </c>
      <c r="M78" t="s">
        <v>50</v>
      </c>
      <c r="N78" t="s">
        <v>51</v>
      </c>
      <c r="O78" t="s">
        <v>51</v>
      </c>
      <c r="P78">
        <v>1</v>
      </c>
      <c r="Q78" s="2">
        <v>15.211</v>
      </c>
      <c r="R78" s="2">
        <v>32.9</v>
      </c>
      <c r="S78" t="s">
        <v>51</v>
      </c>
      <c r="T78" t="s">
        <v>52</v>
      </c>
      <c r="U78">
        <v>800</v>
      </c>
      <c r="V78" t="s">
        <v>53</v>
      </c>
      <c r="W78">
        <v>9</v>
      </c>
      <c r="X78">
        <v>20</v>
      </c>
      <c r="Y78" t="s">
        <v>106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55</v>
      </c>
      <c r="AH78" t="s">
        <v>56</v>
      </c>
      <c r="AI78" t="s">
        <v>51</v>
      </c>
      <c r="AJ78" t="s">
        <v>51</v>
      </c>
      <c r="AK78" t="s">
        <v>51</v>
      </c>
      <c r="AL78" t="s">
        <v>57</v>
      </c>
    </row>
    <row r="79" spans="1:40" x14ac:dyDescent="0.25">
      <c r="A79" t="s">
        <v>254</v>
      </c>
      <c r="B79" t="s">
        <v>250</v>
      </c>
      <c r="C79" t="s">
        <v>40</v>
      </c>
      <c r="D79" t="s">
        <v>41</v>
      </c>
      <c r="E79" t="s">
        <v>42</v>
      </c>
      <c r="F79" t="s">
        <v>251</v>
      </c>
      <c r="G79" t="s">
        <v>44</v>
      </c>
      <c r="H79" t="s">
        <v>175</v>
      </c>
      <c r="I79" t="s">
        <v>134</v>
      </c>
      <c r="J79" s="1" t="s">
        <v>47</v>
      </c>
      <c r="K79" t="s">
        <v>48</v>
      </c>
      <c r="L79" t="s">
        <v>49</v>
      </c>
      <c r="M79" t="s">
        <v>50</v>
      </c>
      <c r="N79" t="s">
        <v>51</v>
      </c>
      <c r="O79" t="s">
        <v>51</v>
      </c>
      <c r="P79">
        <v>1</v>
      </c>
      <c r="Q79" s="2">
        <v>11.582000000000001</v>
      </c>
      <c r="R79" s="2">
        <v>33.6</v>
      </c>
      <c r="S79" t="s">
        <v>51</v>
      </c>
      <c r="T79" t="s">
        <v>52</v>
      </c>
      <c r="U79">
        <v>800</v>
      </c>
      <c r="V79" t="s">
        <v>53</v>
      </c>
      <c r="W79">
        <v>9</v>
      </c>
      <c r="X79">
        <v>30</v>
      </c>
      <c r="Y79" t="s">
        <v>54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55</v>
      </c>
      <c r="AH79" t="s">
        <v>56</v>
      </c>
      <c r="AI79" t="s">
        <v>51</v>
      </c>
      <c r="AJ79" t="s">
        <v>51</v>
      </c>
      <c r="AK79" t="s">
        <v>51</v>
      </c>
      <c r="AL79" t="s">
        <v>57</v>
      </c>
    </row>
    <row r="80" spans="1:40" x14ac:dyDescent="0.25">
      <c r="A80" t="s">
        <v>255</v>
      </c>
      <c r="B80" t="s">
        <v>250</v>
      </c>
      <c r="C80" t="s">
        <v>40</v>
      </c>
      <c r="D80" t="s">
        <v>41</v>
      </c>
      <c r="E80" t="s">
        <v>42</v>
      </c>
      <c r="F80" t="s">
        <v>251</v>
      </c>
      <c r="G80" t="s">
        <v>44</v>
      </c>
      <c r="H80" t="s">
        <v>175</v>
      </c>
      <c r="I80" t="s">
        <v>129</v>
      </c>
      <c r="J80" s="1" t="s">
        <v>47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2">
        <v>14.619</v>
      </c>
      <c r="R80" s="2">
        <v>38.4</v>
      </c>
      <c r="S80" t="s">
        <v>51</v>
      </c>
      <c r="T80" t="s">
        <v>52</v>
      </c>
      <c r="U80">
        <v>800</v>
      </c>
      <c r="V80" t="s">
        <v>53</v>
      </c>
      <c r="W80">
        <v>9</v>
      </c>
      <c r="X80">
        <v>30</v>
      </c>
      <c r="Y80" t="s">
        <v>60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55</v>
      </c>
      <c r="AH80" t="s">
        <v>56</v>
      </c>
      <c r="AI80" t="s">
        <v>51</v>
      </c>
      <c r="AJ80" t="s">
        <v>51</v>
      </c>
      <c r="AK80" t="s">
        <v>51</v>
      </c>
      <c r="AL80" t="s">
        <v>57</v>
      </c>
    </row>
    <row r="81" spans="1:40" x14ac:dyDescent="0.25">
      <c r="A81" t="s">
        <v>256</v>
      </c>
      <c r="B81" t="s">
        <v>257</v>
      </c>
      <c r="C81" t="s">
        <v>63</v>
      </c>
      <c r="D81" t="s">
        <v>41</v>
      </c>
      <c r="E81" t="s">
        <v>42</v>
      </c>
      <c r="F81" t="s">
        <v>258</v>
      </c>
      <c r="G81" t="s">
        <v>44</v>
      </c>
      <c r="H81" t="s">
        <v>225</v>
      </c>
      <c r="I81" t="s">
        <v>259</v>
      </c>
      <c r="J81" s="1" t="s">
        <v>260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15.811</v>
      </c>
      <c r="R81" s="2">
        <v>43.2</v>
      </c>
      <c r="S81" t="s">
        <v>51</v>
      </c>
      <c r="T81" t="s">
        <v>52</v>
      </c>
      <c r="U81">
        <v>800</v>
      </c>
      <c r="V81" t="s">
        <v>53</v>
      </c>
      <c r="W81">
        <v>9</v>
      </c>
      <c r="X81">
        <v>30</v>
      </c>
      <c r="Y81" t="s">
        <v>78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55</v>
      </c>
      <c r="AH81" t="s">
        <v>56</v>
      </c>
      <c r="AI81" t="s">
        <v>51</v>
      </c>
      <c r="AJ81" t="s">
        <v>51</v>
      </c>
      <c r="AK81" t="s">
        <v>51</v>
      </c>
      <c r="AL81" t="s">
        <v>57</v>
      </c>
      <c r="AM81">
        <v>1.2</v>
      </c>
      <c r="AN81">
        <v>1.1000000000000001</v>
      </c>
    </row>
    <row r="82" spans="1:40" x14ac:dyDescent="0.25">
      <c r="A82" t="s">
        <v>256</v>
      </c>
      <c r="B82" t="s">
        <v>257</v>
      </c>
      <c r="C82" t="s">
        <v>63</v>
      </c>
      <c r="D82" t="s">
        <v>41</v>
      </c>
      <c r="E82" t="s">
        <v>42</v>
      </c>
      <c r="F82" t="s">
        <v>258</v>
      </c>
      <c r="G82" t="s">
        <v>44</v>
      </c>
      <c r="H82" t="s">
        <v>225</v>
      </c>
      <c r="I82" t="s">
        <v>259</v>
      </c>
      <c r="J82" s="1" t="s">
        <v>260</v>
      </c>
      <c r="K82" t="s">
        <v>48</v>
      </c>
      <c r="L82" t="s">
        <v>70</v>
      </c>
      <c r="M82" t="s">
        <v>50</v>
      </c>
      <c r="N82" t="s">
        <v>51</v>
      </c>
      <c r="O82" t="s">
        <v>51</v>
      </c>
      <c r="P82">
        <v>1</v>
      </c>
      <c r="Q82" s="2">
        <v>15.811</v>
      </c>
      <c r="R82" s="2">
        <v>43.2</v>
      </c>
      <c r="S82" t="s">
        <v>51</v>
      </c>
      <c r="T82" t="s">
        <v>52</v>
      </c>
      <c r="U82">
        <v>800</v>
      </c>
      <c r="V82" t="s">
        <v>53</v>
      </c>
      <c r="W82">
        <v>9</v>
      </c>
      <c r="X82">
        <v>20</v>
      </c>
      <c r="Y82" t="s">
        <v>78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55</v>
      </c>
      <c r="AH82" t="s">
        <v>56</v>
      </c>
      <c r="AI82" t="s">
        <v>51</v>
      </c>
      <c r="AJ82" t="s">
        <v>51</v>
      </c>
      <c r="AK82" t="s">
        <v>51</v>
      </c>
      <c r="AL82" t="s">
        <v>57</v>
      </c>
      <c r="AM82">
        <v>1.2</v>
      </c>
      <c r="AN82">
        <v>1.1000000000000001</v>
      </c>
    </row>
    <row r="83" spans="1:40" x14ac:dyDescent="0.25">
      <c r="A83" t="s">
        <v>261</v>
      </c>
      <c r="B83" t="s">
        <v>257</v>
      </c>
      <c r="C83" t="s">
        <v>63</v>
      </c>
      <c r="D83" t="s">
        <v>41</v>
      </c>
      <c r="E83" t="s">
        <v>42</v>
      </c>
      <c r="F83" t="s">
        <v>258</v>
      </c>
      <c r="G83" t="s">
        <v>44</v>
      </c>
      <c r="H83" t="s">
        <v>225</v>
      </c>
      <c r="I83" t="s">
        <v>262</v>
      </c>
      <c r="J83" s="1" t="s">
        <v>263</v>
      </c>
      <c r="K83" t="s">
        <v>48</v>
      </c>
      <c r="L83" t="s">
        <v>70</v>
      </c>
      <c r="M83" t="s">
        <v>50</v>
      </c>
      <c r="N83" t="s">
        <v>51</v>
      </c>
      <c r="O83" t="s">
        <v>51</v>
      </c>
      <c r="P83">
        <v>1</v>
      </c>
      <c r="Q83" s="2">
        <v>19.324000000000002</v>
      </c>
      <c r="R83" s="2">
        <v>48</v>
      </c>
      <c r="S83" t="s">
        <v>51</v>
      </c>
      <c r="T83" t="s">
        <v>52</v>
      </c>
      <c r="U83">
        <v>800</v>
      </c>
      <c r="V83" t="s">
        <v>53</v>
      </c>
      <c r="W83">
        <v>9</v>
      </c>
      <c r="X83">
        <v>20</v>
      </c>
      <c r="Y83" t="s">
        <v>81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55</v>
      </c>
      <c r="AH83" t="s">
        <v>56</v>
      </c>
      <c r="AI83" t="s">
        <v>51</v>
      </c>
      <c r="AJ83" t="s">
        <v>51</v>
      </c>
      <c r="AK83" t="s">
        <v>51</v>
      </c>
      <c r="AL83" t="s">
        <v>57</v>
      </c>
      <c r="AM83">
        <v>1.3</v>
      </c>
      <c r="AN83">
        <v>1</v>
      </c>
    </row>
    <row r="84" spans="1:40" x14ac:dyDescent="0.25">
      <c r="A84" t="s">
        <v>261</v>
      </c>
      <c r="B84" t="s">
        <v>257</v>
      </c>
      <c r="C84" t="s">
        <v>63</v>
      </c>
      <c r="D84" t="s">
        <v>41</v>
      </c>
      <c r="E84" t="s">
        <v>42</v>
      </c>
      <c r="F84" t="s">
        <v>258</v>
      </c>
      <c r="G84" t="s">
        <v>44</v>
      </c>
      <c r="H84" t="s">
        <v>225</v>
      </c>
      <c r="I84" t="s">
        <v>262</v>
      </c>
      <c r="J84" s="1" t="s">
        <v>263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2">
        <v>19.324000000000002</v>
      </c>
      <c r="R84" s="2">
        <v>48</v>
      </c>
      <c r="S84" t="s">
        <v>51</v>
      </c>
      <c r="T84" t="s">
        <v>52</v>
      </c>
      <c r="U84">
        <v>800</v>
      </c>
      <c r="V84" t="s">
        <v>53</v>
      </c>
      <c r="W84">
        <v>9</v>
      </c>
      <c r="X84">
        <v>30</v>
      </c>
      <c r="Y84" t="s">
        <v>81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55</v>
      </c>
      <c r="AH84" t="s">
        <v>56</v>
      </c>
      <c r="AI84" t="s">
        <v>51</v>
      </c>
      <c r="AJ84" t="s">
        <v>51</v>
      </c>
      <c r="AK84" t="s">
        <v>51</v>
      </c>
      <c r="AL84" t="s">
        <v>57</v>
      </c>
      <c r="AM84">
        <v>1.3</v>
      </c>
      <c r="AN84">
        <v>1</v>
      </c>
    </row>
    <row r="85" spans="1:40" x14ac:dyDescent="0.25">
      <c r="A85" t="s">
        <v>264</v>
      </c>
      <c r="B85" t="s">
        <v>265</v>
      </c>
      <c r="C85" t="s">
        <v>40</v>
      </c>
      <c r="D85" t="s">
        <v>41</v>
      </c>
      <c r="E85" t="s">
        <v>42</v>
      </c>
      <c r="F85" t="s">
        <v>266</v>
      </c>
      <c r="G85" t="s">
        <v>65</v>
      </c>
      <c r="H85" t="s">
        <v>267</v>
      </c>
      <c r="I85" t="s">
        <v>268</v>
      </c>
      <c r="J85" s="1" t="s">
        <v>269</v>
      </c>
      <c r="K85" t="s">
        <v>48</v>
      </c>
      <c r="L85" t="s">
        <v>185</v>
      </c>
      <c r="M85" t="s">
        <v>50</v>
      </c>
      <c r="N85" t="s">
        <v>51</v>
      </c>
      <c r="O85" t="s">
        <v>51</v>
      </c>
      <c r="P85">
        <v>1</v>
      </c>
      <c r="Q85" s="2">
        <v>10.323</v>
      </c>
      <c r="R85" s="2">
        <v>34.5</v>
      </c>
      <c r="S85" t="s">
        <v>51</v>
      </c>
      <c r="T85" t="s">
        <v>52</v>
      </c>
      <c r="U85">
        <v>800</v>
      </c>
      <c r="V85" t="s">
        <v>53</v>
      </c>
      <c r="W85">
        <v>9</v>
      </c>
      <c r="X85">
        <v>30</v>
      </c>
      <c r="Y85" t="s">
        <v>102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55</v>
      </c>
      <c r="AH85" t="s">
        <v>56</v>
      </c>
      <c r="AI85" t="s">
        <v>51</v>
      </c>
      <c r="AJ85" t="s">
        <v>51</v>
      </c>
      <c r="AK85" t="s">
        <v>51</v>
      </c>
      <c r="AL85" t="s">
        <v>57</v>
      </c>
    </row>
    <row r="86" spans="1:40" x14ac:dyDescent="0.25">
      <c r="A86" t="s">
        <v>264</v>
      </c>
      <c r="B86" t="s">
        <v>265</v>
      </c>
      <c r="C86" t="s">
        <v>40</v>
      </c>
      <c r="D86" t="s">
        <v>41</v>
      </c>
      <c r="E86" t="s">
        <v>42</v>
      </c>
      <c r="F86" t="s">
        <v>266</v>
      </c>
      <c r="G86" t="s">
        <v>65</v>
      </c>
      <c r="H86" t="s">
        <v>267</v>
      </c>
      <c r="I86" t="s">
        <v>268</v>
      </c>
      <c r="J86" s="1" t="s">
        <v>269</v>
      </c>
      <c r="K86" t="s">
        <v>48</v>
      </c>
      <c r="L86" t="s">
        <v>70</v>
      </c>
      <c r="M86" t="s">
        <v>50</v>
      </c>
      <c r="N86" t="s">
        <v>51</v>
      </c>
      <c r="O86" t="s">
        <v>51</v>
      </c>
      <c r="P86">
        <v>1</v>
      </c>
      <c r="Q86" s="2">
        <v>10.323</v>
      </c>
      <c r="R86" s="2">
        <v>34.5</v>
      </c>
      <c r="S86" t="s">
        <v>51</v>
      </c>
      <c r="T86" t="s">
        <v>52</v>
      </c>
      <c r="U86">
        <v>800</v>
      </c>
      <c r="V86" t="s">
        <v>53</v>
      </c>
      <c r="W86">
        <v>9</v>
      </c>
      <c r="X86">
        <v>20</v>
      </c>
      <c r="Y86" t="s">
        <v>102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55</v>
      </c>
      <c r="AH86" t="s">
        <v>56</v>
      </c>
      <c r="AI86" t="s">
        <v>51</v>
      </c>
      <c r="AJ86" t="s">
        <v>51</v>
      </c>
      <c r="AK86" t="s">
        <v>51</v>
      </c>
      <c r="AL86" t="s">
        <v>57</v>
      </c>
    </row>
    <row r="87" spans="1:40" x14ac:dyDescent="0.25">
      <c r="A87" t="s">
        <v>270</v>
      </c>
      <c r="B87" t="s">
        <v>265</v>
      </c>
      <c r="C87" t="s">
        <v>40</v>
      </c>
      <c r="D87" t="s">
        <v>41</v>
      </c>
      <c r="E87" t="s">
        <v>42</v>
      </c>
      <c r="F87" t="s">
        <v>266</v>
      </c>
      <c r="G87" t="s">
        <v>65</v>
      </c>
      <c r="H87" t="s">
        <v>267</v>
      </c>
      <c r="I87" t="s">
        <v>271</v>
      </c>
      <c r="J87" s="1" t="s">
        <v>269</v>
      </c>
      <c r="K87" t="s">
        <v>48</v>
      </c>
      <c r="L87" t="s">
        <v>70</v>
      </c>
      <c r="M87" t="s">
        <v>50</v>
      </c>
      <c r="N87" t="s">
        <v>51</v>
      </c>
      <c r="O87" t="s">
        <v>51</v>
      </c>
      <c r="P87">
        <v>1</v>
      </c>
      <c r="Q87" s="2">
        <v>12.773999999999999</v>
      </c>
      <c r="R87" s="2">
        <v>39.950000000000003</v>
      </c>
      <c r="S87" t="s">
        <v>51</v>
      </c>
      <c r="T87" t="s">
        <v>52</v>
      </c>
      <c r="U87">
        <v>800</v>
      </c>
      <c r="V87" t="s">
        <v>53</v>
      </c>
      <c r="W87">
        <v>9</v>
      </c>
      <c r="X87">
        <v>20</v>
      </c>
      <c r="Y87" t="s">
        <v>106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55</v>
      </c>
      <c r="AH87" t="s">
        <v>56</v>
      </c>
      <c r="AI87" t="s">
        <v>51</v>
      </c>
      <c r="AJ87" t="s">
        <v>51</v>
      </c>
      <c r="AK87" t="s">
        <v>51</v>
      </c>
      <c r="AL87" t="s">
        <v>57</v>
      </c>
    </row>
    <row r="88" spans="1:40" x14ac:dyDescent="0.25">
      <c r="A88" t="s">
        <v>270</v>
      </c>
      <c r="B88" t="s">
        <v>265</v>
      </c>
      <c r="C88" t="s">
        <v>40</v>
      </c>
      <c r="D88" t="s">
        <v>41</v>
      </c>
      <c r="E88" t="s">
        <v>42</v>
      </c>
      <c r="F88" t="s">
        <v>266</v>
      </c>
      <c r="G88" t="s">
        <v>65</v>
      </c>
      <c r="H88" t="s">
        <v>267</v>
      </c>
      <c r="I88" t="s">
        <v>271</v>
      </c>
      <c r="J88" s="1" t="s">
        <v>269</v>
      </c>
      <c r="K88" t="s">
        <v>48</v>
      </c>
      <c r="L88" t="s">
        <v>185</v>
      </c>
      <c r="M88" t="s">
        <v>50</v>
      </c>
      <c r="N88" t="s">
        <v>51</v>
      </c>
      <c r="O88" t="s">
        <v>51</v>
      </c>
      <c r="P88">
        <v>1</v>
      </c>
      <c r="Q88" s="2">
        <v>12.773999999999999</v>
      </c>
      <c r="R88" s="2">
        <v>39.950000000000003</v>
      </c>
      <c r="S88" t="s">
        <v>51</v>
      </c>
      <c r="T88" t="s">
        <v>52</v>
      </c>
      <c r="U88">
        <v>800</v>
      </c>
      <c r="V88" t="s">
        <v>53</v>
      </c>
      <c r="W88">
        <v>9</v>
      </c>
      <c r="X88">
        <v>30</v>
      </c>
      <c r="Y88" t="s">
        <v>106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55</v>
      </c>
      <c r="AH88" t="s">
        <v>56</v>
      </c>
      <c r="AI88" t="s">
        <v>51</v>
      </c>
      <c r="AJ88" t="s">
        <v>51</v>
      </c>
      <c r="AK88" t="s">
        <v>51</v>
      </c>
      <c r="AL88" t="s">
        <v>57</v>
      </c>
    </row>
    <row r="89" spans="1:40" x14ac:dyDescent="0.25">
      <c r="A89" t="s">
        <v>272</v>
      </c>
      <c r="B89" t="s">
        <v>265</v>
      </c>
      <c r="C89" t="s">
        <v>40</v>
      </c>
      <c r="D89" t="s">
        <v>41</v>
      </c>
      <c r="E89" t="s">
        <v>42</v>
      </c>
      <c r="F89" t="s">
        <v>266</v>
      </c>
      <c r="G89" t="s">
        <v>108</v>
      </c>
      <c r="H89" t="s">
        <v>267</v>
      </c>
      <c r="I89" t="s">
        <v>268</v>
      </c>
      <c r="J89" s="1" t="s">
        <v>273</v>
      </c>
      <c r="K89" t="s">
        <v>48</v>
      </c>
      <c r="L89" t="s">
        <v>185</v>
      </c>
      <c r="M89" t="s">
        <v>50</v>
      </c>
      <c r="N89" t="s">
        <v>51</v>
      </c>
      <c r="O89" t="s">
        <v>51</v>
      </c>
      <c r="P89">
        <v>1</v>
      </c>
      <c r="Q89" s="2">
        <v>7.8710000000000004</v>
      </c>
      <c r="R89" s="2">
        <v>28.2</v>
      </c>
      <c r="S89" t="s">
        <v>51</v>
      </c>
      <c r="T89" t="s">
        <v>52</v>
      </c>
      <c r="U89">
        <v>800</v>
      </c>
      <c r="V89" t="s">
        <v>53</v>
      </c>
      <c r="W89">
        <v>9</v>
      </c>
      <c r="X89">
        <v>30</v>
      </c>
      <c r="Y89" t="s">
        <v>111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55</v>
      </c>
      <c r="AH89" t="s">
        <v>56</v>
      </c>
      <c r="AI89" t="s">
        <v>51</v>
      </c>
      <c r="AJ89" t="s">
        <v>51</v>
      </c>
      <c r="AK89" t="s">
        <v>51</v>
      </c>
      <c r="AL89" t="s">
        <v>57</v>
      </c>
    </row>
    <row r="90" spans="1:40" x14ac:dyDescent="0.25">
      <c r="A90" t="s">
        <v>274</v>
      </c>
      <c r="B90" t="s">
        <v>265</v>
      </c>
      <c r="C90" t="s">
        <v>40</v>
      </c>
      <c r="D90" t="s">
        <v>41</v>
      </c>
      <c r="E90" t="s">
        <v>42</v>
      </c>
      <c r="F90" t="s">
        <v>266</v>
      </c>
      <c r="G90" t="s">
        <v>108</v>
      </c>
      <c r="H90" t="s">
        <v>267</v>
      </c>
      <c r="I90" t="s">
        <v>271</v>
      </c>
      <c r="J90" s="1" t="s">
        <v>273</v>
      </c>
      <c r="K90" t="s">
        <v>48</v>
      </c>
      <c r="L90" t="s">
        <v>185</v>
      </c>
      <c r="M90" t="s">
        <v>50</v>
      </c>
      <c r="N90" t="s">
        <v>51</v>
      </c>
      <c r="O90" t="s">
        <v>51</v>
      </c>
      <c r="P90">
        <v>1</v>
      </c>
      <c r="Q90" s="2">
        <v>9.9350000000000005</v>
      </c>
      <c r="R90" s="2">
        <v>33.6</v>
      </c>
      <c r="S90" t="s">
        <v>51</v>
      </c>
      <c r="T90" t="s">
        <v>52</v>
      </c>
      <c r="U90">
        <v>800</v>
      </c>
      <c r="V90" t="s">
        <v>53</v>
      </c>
      <c r="W90">
        <v>9</v>
      </c>
      <c r="X90">
        <v>30</v>
      </c>
      <c r="Y90" t="s">
        <v>114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55</v>
      </c>
      <c r="AH90" t="s">
        <v>56</v>
      </c>
      <c r="AI90" t="s">
        <v>51</v>
      </c>
      <c r="AJ90" t="s">
        <v>51</v>
      </c>
      <c r="AK90" t="s">
        <v>51</v>
      </c>
      <c r="AL90" t="s">
        <v>57</v>
      </c>
    </row>
    <row r="91" spans="1:40" x14ac:dyDescent="0.25">
      <c r="A91" t="s">
        <v>275</v>
      </c>
      <c r="B91" t="s">
        <v>276</v>
      </c>
      <c r="C91" t="s">
        <v>40</v>
      </c>
      <c r="D91" t="s">
        <v>41</v>
      </c>
      <c r="E91" t="s">
        <v>42</v>
      </c>
      <c r="F91" t="s">
        <v>277</v>
      </c>
      <c r="G91" t="s">
        <v>65</v>
      </c>
      <c r="H91" t="s">
        <v>278</v>
      </c>
      <c r="I91" t="s">
        <v>279</v>
      </c>
      <c r="J91" s="1" t="s">
        <v>120</v>
      </c>
      <c r="K91" t="s">
        <v>48</v>
      </c>
      <c r="L91" t="s">
        <v>70</v>
      </c>
      <c r="M91" t="s">
        <v>50</v>
      </c>
      <c r="N91" t="s">
        <v>51</v>
      </c>
      <c r="O91" t="s">
        <v>51</v>
      </c>
      <c r="P91">
        <v>1</v>
      </c>
      <c r="Q91" s="2">
        <v>10.24</v>
      </c>
      <c r="R91" s="2">
        <v>27.6</v>
      </c>
      <c r="S91" t="s">
        <v>51</v>
      </c>
      <c r="T91" t="s">
        <v>52</v>
      </c>
      <c r="U91">
        <v>800</v>
      </c>
      <c r="V91" t="s">
        <v>53</v>
      </c>
      <c r="W91">
        <v>9</v>
      </c>
      <c r="X91">
        <v>20</v>
      </c>
      <c r="Y91" t="s">
        <v>102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55</v>
      </c>
      <c r="AH91" t="s">
        <v>56</v>
      </c>
      <c r="AI91" t="s">
        <v>51</v>
      </c>
      <c r="AJ91" t="s">
        <v>51</v>
      </c>
      <c r="AK91" t="s">
        <v>51</v>
      </c>
      <c r="AL91" t="s">
        <v>57</v>
      </c>
    </row>
    <row r="92" spans="1:40" x14ac:dyDescent="0.25">
      <c r="A92" t="s">
        <v>275</v>
      </c>
      <c r="B92" t="s">
        <v>276</v>
      </c>
      <c r="C92" t="s">
        <v>40</v>
      </c>
      <c r="D92" t="s">
        <v>41</v>
      </c>
      <c r="E92" t="s">
        <v>42</v>
      </c>
      <c r="F92" t="s">
        <v>277</v>
      </c>
      <c r="G92" t="s">
        <v>65</v>
      </c>
      <c r="H92" t="s">
        <v>278</v>
      </c>
      <c r="I92" t="s">
        <v>279</v>
      </c>
      <c r="J92" s="1" t="s">
        <v>120</v>
      </c>
      <c r="K92" t="s">
        <v>48</v>
      </c>
      <c r="L92" t="s">
        <v>49</v>
      </c>
      <c r="M92" t="s">
        <v>50</v>
      </c>
      <c r="N92" t="s">
        <v>51</v>
      </c>
      <c r="O92" t="s">
        <v>51</v>
      </c>
      <c r="P92">
        <v>1</v>
      </c>
      <c r="Q92" s="2">
        <v>10.24</v>
      </c>
      <c r="R92" s="2">
        <v>27.6</v>
      </c>
      <c r="S92" t="s">
        <v>51</v>
      </c>
      <c r="T92" t="s">
        <v>52</v>
      </c>
      <c r="U92">
        <v>800</v>
      </c>
      <c r="V92" t="s">
        <v>53</v>
      </c>
      <c r="W92">
        <v>9</v>
      </c>
      <c r="X92">
        <v>30</v>
      </c>
      <c r="Y92" t="s">
        <v>102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55</v>
      </c>
      <c r="AH92" t="s">
        <v>56</v>
      </c>
      <c r="AI92" t="s">
        <v>51</v>
      </c>
      <c r="AJ92" t="s">
        <v>51</v>
      </c>
      <c r="AK92" t="s">
        <v>51</v>
      </c>
      <c r="AL92" t="s">
        <v>57</v>
      </c>
    </row>
    <row r="93" spans="1:40" x14ac:dyDescent="0.25">
      <c r="A93" t="s">
        <v>280</v>
      </c>
      <c r="B93" t="s">
        <v>276</v>
      </c>
      <c r="C93" t="s">
        <v>40</v>
      </c>
      <c r="D93" t="s">
        <v>41</v>
      </c>
      <c r="E93" t="s">
        <v>42</v>
      </c>
      <c r="F93" t="s">
        <v>277</v>
      </c>
      <c r="G93" t="s">
        <v>65</v>
      </c>
      <c r="H93" t="s">
        <v>278</v>
      </c>
      <c r="I93" t="s">
        <v>281</v>
      </c>
      <c r="J93" s="1" t="s">
        <v>120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12.641</v>
      </c>
      <c r="R93" s="2">
        <v>32.9</v>
      </c>
      <c r="S93" t="s">
        <v>51</v>
      </c>
      <c r="T93" t="s">
        <v>52</v>
      </c>
      <c r="U93">
        <v>800</v>
      </c>
      <c r="V93" t="s">
        <v>53</v>
      </c>
      <c r="W93">
        <v>9</v>
      </c>
      <c r="X93">
        <v>30</v>
      </c>
      <c r="Y93" t="s">
        <v>106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55</v>
      </c>
      <c r="AH93" t="s">
        <v>56</v>
      </c>
      <c r="AI93" t="s">
        <v>51</v>
      </c>
      <c r="AJ93" t="s">
        <v>51</v>
      </c>
      <c r="AK93" t="s">
        <v>51</v>
      </c>
      <c r="AL93" t="s">
        <v>57</v>
      </c>
    </row>
    <row r="94" spans="1:40" x14ac:dyDescent="0.25">
      <c r="A94" t="s">
        <v>280</v>
      </c>
      <c r="B94" t="s">
        <v>276</v>
      </c>
      <c r="C94" t="s">
        <v>40</v>
      </c>
      <c r="D94" t="s">
        <v>41</v>
      </c>
      <c r="E94" t="s">
        <v>42</v>
      </c>
      <c r="F94" t="s">
        <v>277</v>
      </c>
      <c r="G94" t="s">
        <v>65</v>
      </c>
      <c r="H94" t="s">
        <v>278</v>
      </c>
      <c r="I94" t="s">
        <v>281</v>
      </c>
      <c r="J94" s="1" t="s">
        <v>120</v>
      </c>
      <c r="K94" t="s">
        <v>48</v>
      </c>
      <c r="L94" t="s">
        <v>70</v>
      </c>
      <c r="M94" t="s">
        <v>50</v>
      </c>
      <c r="N94" t="s">
        <v>51</v>
      </c>
      <c r="O94" t="s">
        <v>51</v>
      </c>
      <c r="P94">
        <v>1</v>
      </c>
      <c r="Q94" s="2">
        <v>12.641</v>
      </c>
      <c r="R94" s="2">
        <v>32.9</v>
      </c>
      <c r="S94" t="s">
        <v>51</v>
      </c>
      <c r="T94" t="s">
        <v>52</v>
      </c>
      <c r="U94">
        <v>800</v>
      </c>
      <c r="V94" t="s">
        <v>53</v>
      </c>
      <c r="W94">
        <v>9</v>
      </c>
      <c r="X94">
        <v>20</v>
      </c>
      <c r="Y94" t="s">
        <v>106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55</v>
      </c>
      <c r="AH94" t="s">
        <v>56</v>
      </c>
      <c r="AI94" t="s">
        <v>51</v>
      </c>
      <c r="AJ94" t="s">
        <v>51</v>
      </c>
      <c r="AK94" t="s">
        <v>51</v>
      </c>
      <c r="AL94" t="s">
        <v>57</v>
      </c>
    </row>
    <row r="95" spans="1:40" x14ac:dyDescent="0.25">
      <c r="A95" t="s">
        <v>282</v>
      </c>
      <c r="B95" t="s">
        <v>276</v>
      </c>
      <c r="C95" t="s">
        <v>40</v>
      </c>
      <c r="D95" t="s">
        <v>41</v>
      </c>
      <c r="E95" t="s">
        <v>42</v>
      </c>
      <c r="F95" t="s">
        <v>277</v>
      </c>
      <c r="G95" t="s">
        <v>44</v>
      </c>
      <c r="H95" t="s">
        <v>283</v>
      </c>
      <c r="I95" t="s">
        <v>169</v>
      </c>
      <c r="J95" s="1" t="s">
        <v>47</v>
      </c>
      <c r="K95" t="s">
        <v>48</v>
      </c>
      <c r="L95" t="s">
        <v>49</v>
      </c>
      <c r="M95" t="s">
        <v>50</v>
      </c>
      <c r="N95" t="s">
        <v>51</v>
      </c>
      <c r="O95" t="s">
        <v>51</v>
      </c>
      <c r="P95">
        <v>1</v>
      </c>
      <c r="Q95" s="2">
        <v>11.510999999999999</v>
      </c>
      <c r="R95" s="2">
        <v>33.6</v>
      </c>
      <c r="S95" t="s">
        <v>51</v>
      </c>
      <c r="T95" t="s">
        <v>284</v>
      </c>
      <c r="U95">
        <v>800</v>
      </c>
      <c r="V95" t="s">
        <v>53</v>
      </c>
      <c r="W95">
        <v>9</v>
      </c>
      <c r="X95">
        <v>30</v>
      </c>
      <c r="Y95" t="s">
        <v>54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55</v>
      </c>
      <c r="AH95" t="s">
        <v>56</v>
      </c>
      <c r="AI95" t="s">
        <v>51</v>
      </c>
      <c r="AJ95" t="s">
        <v>51</v>
      </c>
      <c r="AK95" t="s">
        <v>51</v>
      </c>
      <c r="AL95" t="s">
        <v>57</v>
      </c>
    </row>
    <row r="96" spans="1:40" x14ac:dyDescent="0.25">
      <c r="A96" t="s">
        <v>285</v>
      </c>
      <c r="B96" t="s">
        <v>276</v>
      </c>
      <c r="C96" t="s">
        <v>40</v>
      </c>
      <c r="D96" t="s">
        <v>41</v>
      </c>
      <c r="E96" t="s">
        <v>42</v>
      </c>
      <c r="F96" t="s">
        <v>277</v>
      </c>
      <c r="G96" t="s">
        <v>44</v>
      </c>
      <c r="H96" t="s">
        <v>283</v>
      </c>
      <c r="I96" t="s">
        <v>172</v>
      </c>
      <c r="J96" s="1" t="s">
        <v>47</v>
      </c>
      <c r="K96" t="s">
        <v>48</v>
      </c>
      <c r="L96" t="s">
        <v>49</v>
      </c>
      <c r="M96" t="s">
        <v>50</v>
      </c>
      <c r="N96" t="s">
        <v>51</v>
      </c>
      <c r="O96" t="s">
        <v>51</v>
      </c>
      <c r="P96">
        <v>1</v>
      </c>
      <c r="Q96" s="2">
        <v>14.407</v>
      </c>
      <c r="R96" s="2">
        <v>38.4</v>
      </c>
      <c r="S96" t="s">
        <v>51</v>
      </c>
      <c r="T96" t="s">
        <v>52</v>
      </c>
      <c r="U96">
        <v>800</v>
      </c>
      <c r="V96" t="s">
        <v>53</v>
      </c>
      <c r="W96">
        <v>9</v>
      </c>
      <c r="X96">
        <v>30</v>
      </c>
      <c r="Y96" t="s">
        <v>60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55</v>
      </c>
      <c r="AH96" t="s">
        <v>56</v>
      </c>
      <c r="AI96" t="s">
        <v>51</v>
      </c>
      <c r="AJ96" t="s">
        <v>51</v>
      </c>
      <c r="AK96" t="s">
        <v>51</v>
      </c>
      <c r="AL96" t="s">
        <v>57</v>
      </c>
    </row>
    <row r="97" spans="1:40" x14ac:dyDescent="0.25">
      <c r="A97" t="s">
        <v>286</v>
      </c>
      <c r="B97" t="s">
        <v>287</v>
      </c>
      <c r="C97" t="s">
        <v>63</v>
      </c>
      <c r="D97" t="s">
        <v>41</v>
      </c>
      <c r="E97" t="s">
        <v>42</v>
      </c>
      <c r="F97" s="9" t="s">
        <v>1932</v>
      </c>
      <c r="G97" t="s">
        <v>65</v>
      </c>
      <c r="H97" t="s">
        <v>225</v>
      </c>
      <c r="I97" t="s">
        <v>288</v>
      </c>
      <c r="J97" s="1" t="s">
        <v>96</v>
      </c>
      <c r="K97" t="s">
        <v>48</v>
      </c>
      <c r="L97" t="s">
        <v>49</v>
      </c>
      <c r="M97" t="s">
        <v>50</v>
      </c>
      <c r="N97" t="s">
        <v>51</v>
      </c>
      <c r="O97" t="s">
        <v>51</v>
      </c>
      <c r="P97">
        <v>1</v>
      </c>
      <c r="Q97" s="2">
        <v>8.4809999999999999</v>
      </c>
      <c r="R97" s="2">
        <v>25.2</v>
      </c>
      <c r="S97" t="s">
        <v>51</v>
      </c>
      <c r="T97" t="s">
        <v>52</v>
      </c>
      <c r="U97" s="7">
        <v>700</v>
      </c>
      <c r="V97" t="s">
        <v>53</v>
      </c>
      <c r="W97">
        <v>9</v>
      </c>
      <c r="X97">
        <v>30</v>
      </c>
      <c r="Y97" s="10" t="s">
        <v>1934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55</v>
      </c>
      <c r="AH97" t="s">
        <v>56</v>
      </c>
      <c r="AI97" t="s">
        <v>51</v>
      </c>
      <c r="AJ97" t="s">
        <v>51</v>
      </c>
      <c r="AK97" t="s">
        <v>51</v>
      </c>
      <c r="AL97" t="s">
        <v>57</v>
      </c>
      <c r="AM97">
        <v>1.2</v>
      </c>
      <c r="AN97">
        <v>2.2000000000000002</v>
      </c>
    </row>
    <row r="98" spans="1:40" x14ac:dyDescent="0.25">
      <c r="A98" t="s">
        <v>289</v>
      </c>
      <c r="B98" t="s">
        <v>287</v>
      </c>
      <c r="C98" t="s">
        <v>63</v>
      </c>
      <c r="D98" t="s">
        <v>41</v>
      </c>
      <c r="E98" t="s">
        <v>42</v>
      </c>
      <c r="F98" s="6" t="s">
        <v>1933</v>
      </c>
      <c r="G98" t="s">
        <v>65</v>
      </c>
      <c r="H98" t="s">
        <v>225</v>
      </c>
      <c r="I98" t="s">
        <v>290</v>
      </c>
      <c r="J98" s="1" t="s">
        <v>96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10.253</v>
      </c>
      <c r="R98" s="2">
        <v>31.5</v>
      </c>
      <c r="S98" t="s">
        <v>51</v>
      </c>
      <c r="T98" t="s">
        <v>52</v>
      </c>
      <c r="U98" s="7">
        <v>700</v>
      </c>
      <c r="V98" t="s">
        <v>53</v>
      </c>
      <c r="W98">
        <v>9</v>
      </c>
      <c r="X98">
        <v>30</v>
      </c>
      <c r="Y98" s="10" t="s">
        <v>1935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55</v>
      </c>
      <c r="AH98" t="s">
        <v>56</v>
      </c>
      <c r="AI98" t="s">
        <v>51</v>
      </c>
      <c r="AJ98" t="s">
        <v>51</v>
      </c>
      <c r="AK98" t="s">
        <v>51</v>
      </c>
      <c r="AL98" t="s">
        <v>57</v>
      </c>
      <c r="AM98">
        <v>1</v>
      </c>
      <c r="AN98" s="8">
        <v>2</v>
      </c>
    </row>
    <row r="99" spans="1:40" x14ac:dyDescent="0.25">
      <c r="A99" t="s">
        <v>291</v>
      </c>
      <c r="B99" t="s">
        <v>292</v>
      </c>
      <c r="C99" t="s">
        <v>40</v>
      </c>
      <c r="D99" t="s">
        <v>41</v>
      </c>
      <c r="E99" t="s">
        <v>42</v>
      </c>
      <c r="F99" t="s">
        <v>293</v>
      </c>
      <c r="G99" t="s">
        <v>44</v>
      </c>
      <c r="H99" t="s">
        <v>175</v>
      </c>
      <c r="I99" t="s">
        <v>134</v>
      </c>
      <c r="J99" s="1" t="s">
        <v>47</v>
      </c>
      <c r="K99" t="s">
        <v>48</v>
      </c>
      <c r="L99" t="s">
        <v>70</v>
      </c>
      <c r="M99" t="s">
        <v>50</v>
      </c>
      <c r="N99" t="s">
        <v>51</v>
      </c>
      <c r="O99" t="s">
        <v>51</v>
      </c>
      <c r="P99">
        <v>1</v>
      </c>
      <c r="Q99" s="2">
        <v>14.532</v>
      </c>
      <c r="R99" s="2">
        <v>33.6</v>
      </c>
      <c r="S99" t="s">
        <v>51</v>
      </c>
      <c r="T99" t="s">
        <v>52</v>
      </c>
      <c r="U99">
        <v>800</v>
      </c>
      <c r="V99" t="s">
        <v>53</v>
      </c>
      <c r="W99">
        <v>9</v>
      </c>
      <c r="X99">
        <v>20</v>
      </c>
      <c r="Y99" t="s">
        <v>54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55</v>
      </c>
      <c r="AH99" t="s">
        <v>56</v>
      </c>
      <c r="AI99" t="s">
        <v>51</v>
      </c>
      <c r="AJ99" t="s">
        <v>51</v>
      </c>
      <c r="AK99" t="s">
        <v>51</v>
      </c>
      <c r="AL99" t="s">
        <v>57</v>
      </c>
    </row>
    <row r="100" spans="1:40" x14ac:dyDescent="0.25">
      <c r="A100" t="s">
        <v>291</v>
      </c>
      <c r="B100" t="s">
        <v>292</v>
      </c>
      <c r="C100" t="s">
        <v>40</v>
      </c>
      <c r="D100" t="s">
        <v>41</v>
      </c>
      <c r="E100" t="s">
        <v>42</v>
      </c>
      <c r="F100" t="s">
        <v>293</v>
      </c>
      <c r="G100" t="s">
        <v>44</v>
      </c>
      <c r="H100" t="s">
        <v>175</v>
      </c>
      <c r="I100" t="s">
        <v>134</v>
      </c>
      <c r="J100" s="1" t="s">
        <v>47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14.532</v>
      </c>
      <c r="R100" s="2">
        <v>33.6</v>
      </c>
      <c r="S100" t="s">
        <v>51</v>
      </c>
      <c r="T100" t="s">
        <v>52</v>
      </c>
      <c r="U100">
        <v>800</v>
      </c>
      <c r="V100" t="s">
        <v>53</v>
      </c>
      <c r="W100">
        <v>9</v>
      </c>
      <c r="X100">
        <v>30</v>
      </c>
      <c r="Y100" t="s">
        <v>54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55</v>
      </c>
      <c r="AH100" t="s">
        <v>56</v>
      </c>
      <c r="AI100" t="s">
        <v>51</v>
      </c>
      <c r="AJ100" t="s">
        <v>51</v>
      </c>
      <c r="AK100" t="s">
        <v>51</v>
      </c>
      <c r="AL100" t="s">
        <v>57</v>
      </c>
    </row>
    <row r="101" spans="1:40" x14ac:dyDescent="0.25">
      <c r="A101" t="s">
        <v>294</v>
      </c>
      <c r="B101" t="s">
        <v>292</v>
      </c>
      <c r="C101" t="s">
        <v>40</v>
      </c>
      <c r="D101" t="s">
        <v>41</v>
      </c>
      <c r="E101" t="s">
        <v>42</v>
      </c>
      <c r="F101" t="s">
        <v>293</v>
      </c>
      <c r="G101" t="s">
        <v>44</v>
      </c>
      <c r="H101" t="s">
        <v>175</v>
      </c>
      <c r="I101" t="s">
        <v>295</v>
      </c>
      <c r="J101" s="1" t="s">
        <v>47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18.561</v>
      </c>
      <c r="R101" s="2">
        <v>38.4</v>
      </c>
      <c r="S101" t="s">
        <v>51</v>
      </c>
      <c r="T101" t="s">
        <v>52</v>
      </c>
      <c r="U101">
        <v>800</v>
      </c>
      <c r="V101" t="s">
        <v>53</v>
      </c>
      <c r="W101">
        <v>9</v>
      </c>
      <c r="X101">
        <v>30</v>
      </c>
      <c r="Y101" t="s">
        <v>60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55</v>
      </c>
      <c r="AH101" t="s">
        <v>56</v>
      </c>
      <c r="AI101" t="s">
        <v>51</v>
      </c>
      <c r="AJ101" t="s">
        <v>51</v>
      </c>
      <c r="AK101" t="s">
        <v>51</v>
      </c>
      <c r="AL101" t="s">
        <v>57</v>
      </c>
    </row>
    <row r="102" spans="1:40" x14ac:dyDescent="0.25">
      <c r="A102" t="s">
        <v>294</v>
      </c>
      <c r="B102" t="s">
        <v>292</v>
      </c>
      <c r="C102" t="s">
        <v>40</v>
      </c>
      <c r="D102" t="s">
        <v>41</v>
      </c>
      <c r="E102" t="s">
        <v>42</v>
      </c>
      <c r="F102" s="5" t="s">
        <v>1938</v>
      </c>
      <c r="G102" t="s">
        <v>44</v>
      </c>
      <c r="H102" t="s">
        <v>175</v>
      </c>
      <c r="I102" t="s">
        <v>295</v>
      </c>
      <c r="J102" s="1" t="s">
        <v>47</v>
      </c>
      <c r="K102" t="s">
        <v>48</v>
      </c>
      <c r="L102" t="s">
        <v>70</v>
      </c>
      <c r="M102" t="s">
        <v>50</v>
      </c>
      <c r="N102" t="s">
        <v>51</v>
      </c>
      <c r="O102" t="s">
        <v>51</v>
      </c>
      <c r="P102">
        <v>1</v>
      </c>
      <c r="Q102" s="2">
        <v>18.561</v>
      </c>
      <c r="R102" s="2">
        <v>38.4</v>
      </c>
      <c r="S102" t="s">
        <v>51</v>
      </c>
      <c r="T102" t="s">
        <v>52</v>
      </c>
      <c r="U102">
        <v>800</v>
      </c>
      <c r="V102" t="s">
        <v>53</v>
      </c>
      <c r="W102">
        <v>9</v>
      </c>
      <c r="X102">
        <v>20</v>
      </c>
      <c r="Y102" t="s">
        <v>60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55</v>
      </c>
      <c r="AH102" t="s">
        <v>56</v>
      </c>
      <c r="AI102" t="s">
        <v>51</v>
      </c>
      <c r="AJ102" t="s">
        <v>51</v>
      </c>
      <c r="AK102" t="s">
        <v>51</v>
      </c>
      <c r="AL102" t="s">
        <v>57</v>
      </c>
    </row>
    <row r="103" spans="1:40" x14ac:dyDescent="0.25">
      <c r="A103" t="s">
        <v>296</v>
      </c>
      <c r="B103" t="s">
        <v>297</v>
      </c>
      <c r="C103" t="s">
        <v>40</v>
      </c>
      <c r="D103" t="s">
        <v>41</v>
      </c>
      <c r="E103" t="s">
        <v>42</v>
      </c>
      <c r="F103" s="5" t="s">
        <v>1937</v>
      </c>
      <c r="G103" t="s">
        <v>65</v>
      </c>
      <c r="H103" t="s">
        <v>66</v>
      </c>
      <c r="I103" t="s">
        <v>299</v>
      </c>
      <c r="J103" s="1" t="s">
        <v>300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2">
        <v>11.032</v>
      </c>
      <c r="R103" s="2">
        <v>32.200000000000003</v>
      </c>
      <c r="S103" t="s">
        <v>51</v>
      </c>
      <c r="T103" t="s">
        <v>52</v>
      </c>
      <c r="U103">
        <v>800</v>
      </c>
      <c r="V103" t="s">
        <v>53</v>
      </c>
      <c r="W103">
        <v>9</v>
      </c>
      <c r="X103">
        <v>30</v>
      </c>
      <c r="Y103" t="s">
        <v>102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55</v>
      </c>
      <c r="AH103" t="s">
        <v>56</v>
      </c>
      <c r="AI103" t="s">
        <v>51</v>
      </c>
      <c r="AJ103" t="s">
        <v>51</v>
      </c>
      <c r="AK103" t="s">
        <v>51</v>
      </c>
      <c r="AL103" t="s">
        <v>57</v>
      </c>
    </row>
    <row r="104" spans="1:40" x14ac:dyDescent="0.25">
      <c r="A104" t="s">
        <v>301</v>
      </c>
      <c r="B104" t="s">
        <v>297</v>
      </c>
      <c r="C104" t="s">
        <v>40</v>
      </c>
      <c r="D104" t="s">
        <v>41</v>
      </c>
      <c r="E104" t="s">
        <v>42</v>
      </c>
      <c r="F104" t="s">
        <v>298</v>
      </c>
      <c r="G104" t="s">
        <v>65</v>
      </c>
      <c r="H104" t="s">
        <v>66</v>
      </c>
      <c r="I104" t="s">
        <v>302</v>
      </c>
      <c r="J104" s="1" t="s">
        <v>300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2">
        <v>13.484</v>
      </c>
      <c r="R104" s="2">
        <v>36.799999999999997</v>
      </c>
      <c r="S104" t="s">
        <v>51</v>
      </c>
      <c r="T104" t="s">
        <v>52</v>
      </c>
      <c r="U104">
        <v>800</v>
      </c>
      <c r="V104" t="s">
        <v>53</v>
      </c>
      <c r="W104">
        <v>9</v>
      </c>
      <c r="X104">
        <v>30</v>
      </c>
      <c r="Y104" t="s">
        <v>106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55</v>
      </c>
      <c r="AH104" t="s">
        <v>56</v>
      </c>
      <c r="AI104" t="s">
        <v>51</v>
      </c>
      <c r="AJ104" t="s">
        <v>51</v>
      </c>
      <c r="AK104" t="s">
        <v>51</v>
      </c>
      <c r="AL104" t="s">
        <v>57</v>
      </c>
    </row>
    <row r="105" spans="1:40" x14ac:dyDescent="0.25">
      <c r="A105" t="s">
        <v>303</v>
      </c>
      <c r="B105" t="s">
        <v>297</v>
      </c>
      <c r="C105" t="s">
        <v>40</v>
      </c>
      <c r="D105" t="s">
        <v>41</v>
      </c>
      <c r="E105" t="s">
        <v>42</v>
      </c>
      <c r="F105" t="s">
        <v>298</v>
      </c>
      <c r="G105" t="s">
        <v>44</v>
      </c>
      <c r="H105" t="s">
        <v>66</v>
      </c>
      <c r="I105" t="s">
        <v>304</v>
      </c>
      <c r="J105" s="1" t="s">
        <v>305</v>
      </c>
      <c r="K105" t="s">
        <v>48</v>
      </c>
      <c r="L105" t="s">
        <v>49</v>
      </c>
      <c r="M105" t="s">
        <v>50</v>
      </c>
      <c r="N105" t="s">
        <v>51</v>
      </c>
      <c r="O105" t="s">
        <v>51</v>
      </c>
      <c r="P105">
        <v>1</v>
      </c>
      <c r="Q105" s="2">
        <v>12</v>
      </c>
      <c r="R105" s="2">
        <v>33.75</v>
      </c>
      <c r="S105" t="s">
        <v>51</v>
      </c>
      <c r="T105" t="s">
        <v>52</v>
      </c>
      <c r="U105">
        <v>800</v>
      </c>
      <c r="V105" t="s">
        <v>53</v>
      </c>
      <c r="W105">
        <v>9</v>
      </c>
      <c r="X105">
        <v>30</v>
      </c>
      <c r="Y105" t="s">
        <v>54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55</v>
      </c>
      <c r="AH105" t="s">
        <v>56</v>
      </c>
      <c r="AI105" t="s">
        <v>51</v>
      </c>
      <c r="AJ105" t="s">
        <v>51</v>
      </c>
      <c r="AK105" t="s">
        <v>51</v>
      </c>
      <c r="AL105" t="s">
        <v>57</v>
      </c>
    </row>
    <row r="106" spans="1:40" x14ac:dyDescent="0.25">
      <c r="A106" t="s">
        <v>306</v>
      </c>
      <c r="B106" t="s">
        <v>297</v>
      </c>
      <c r="C106" t="s">
        <v>40</v>
      </c>
      <c r="D106" t="s">
        <v>41</v>
      </c>
      <c r="E106" t="s">
        <v>42</v>
      </c>
      <c r="F106" t="s">
        <v>298</v>
      </c>
      <c r="G106" t="s">
        <v>44</v>
      </c>
      <c r="H106" t="s">
        <v>66</v>
      </c>
      <c r="I106" t="s">
        <v>302</v>
      </c>
      <c r="J106" s="1" t="s">
        <v>305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2">
        <v>14.839</v>
      </c>
      <c r="R106" s="2">
        <v>38.25</v>
      </c>
      <c r="S106" t="s">
        <v>51</v>
      </c>
      <c r="T106" t="s">
        <v>52</v>
      </c>
      <c r="U106">
        <v>800</v>
      </c>
      <c r="V106" t="s">
        <v>53</v>
      </c>
      <c r="W106">
        <v>9</v>
      </c>
      <c r="X106">
        <v>30</v>
      </c>
      <c r="Y106" t="s">
        <v>60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55</v>
      </c>
      <c r="AH106" t="s">
        <v>56</v>
      </c>
      <c r="AI106" t="s">
        <v>51</v>
      </c>
      <c r="AJ106" t="s">
        <v>51</v>
      </c>
      <c r="AK106" t="s">
        <v>51</v>
      </c>
      <c r="AL106" t="s">
        <v>57</v>
      </c>
    </row>
    <row r="107" spans="1:40" x14ac:dyDescent="0.25">
      <c r="A107" t="s">
        <v>307</v>
      </c>
      <c r="B107" t="s">
        <v>308</v>
      </c>
      <c r="C107" t="s">
        <v>63</v>
      </c>
      <c r="D107" t="s">
        <v>41</v>
      </c>
      <c r="E107" t="s">
        <v>42</v>
      </c>
      <c r="F107" t="s">
        <v>309</v>
      </c>
      <c r="G107" t="s">
        <v>44</v>
      </c>
      <c r="H107" t="s">
        <v>225</v>
      </c>
      <c r="I107" t="s">
        <v>310</v>
      </c>
      <c r="J107" s="1" t="s">
        <v>227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2">
        <v>15.244999999999999</v>
      </c>
      <c r="R107" s="2">
        <v>38.4</v>
      </c>
      <c r="S107" t="s">
        <v>51</v>
      </c>
      <c r="T107" t="s">
        <v>52</v>
      </c>
      <c r="U107">
        <v>800</v>
      </c>
      <c r="V107" t="s">
        <v>53</v>
      </c>
      <c r="W107">
        <v>9</v>
      </c>
      <c r="X107">
        <v>30</v>
      </c>
      <c r="Y107" t="s">
        <v>78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55</v>
      </c>
      <c r="AH107" t="s">
        <v>56</v>
      </c>
      <c r="AI107" t="s">
        <v>51</v>
      </c>
      <c r="AJ107" t="s">
        <v>51</v>
      </c>
      <c r="AK107" t="s">
        <v>51</v>
      </c>
      <c r="AL107" t="s">
        <v>57</v>
      </c>
      <c r="AM107">
        <v>1</v>
      </c>
      <c r="AN107">
        <v>1.4</v>
      </c>
    </row>
    <row r="108" spans="1:40" x14ac:dyDescent="0.25">
      <c r="A108" t="s">
        <v>307</v>
      </c>
      <c r="B108" t="s">
        <v>308</v>
      </c>
      <c r="C108" t="s">
        <v>63</v>
      </c>
      <c r="D108" t="s">
        <v>41</v>
      </c>
      <c r="E108" t="s">
        <v>42</v>
      </c>
      <c r="F108" t="s">
        <v>309</v>
      </c>
      <c r="G108" t="s">
        <v>44</v>
      </c>
      <c r="H108" t="s">
        <v>225</v>
      </c>
      <c r="I108" t="s">
        <v>310</v>
      </c>
      <c r="J108" s="1" t="s">
        <v>227</v>
      </c>
      <c r="K108" t="s">
        <v>48</v>
      </c>
      <c r="L108" t="s">
        <v>70</v>
      </c>
      <c r="M108" t="s">
        <v>50</v>
      </c>
      <c r="N108" t="s">
        <v>51</v>
      </c>
      <c r="O108" t="s">
        <v>51</v>
      </c>
      <c r="P108">
        <v>1</v>
      </c>
      <c r="Q108" s="2">
        <v>15.244999999999999</v>
      </c>
      <c r="R108" s="2">
        <v>38.4</v>
      </c>
      <c r="S108" t="s">
        <v>51</v>
      </c>
      <c r="T108" t="s">
        <v>52</v>
      </c>
      <c r="U108">
        <v>800</v>
      </c>
      <c r="V108" t="s">
        <v>53</v>
      </c>
      <c r="W108">
        <v>9</v>
      </c>
      <c r="X108">
        <v>20</v>
      </c>
      <c r="Y108" t="s">
        <v>78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55</v>
      </c>
      <c r="AH108" t="s">
        <v>56</v>
      </c>
      <c r="AI108" t="s">
        <v>51</v>
      </c>
      <c r="AJ108" t="s">
        <v>51</v>
      </c>
      <c r="AK108" t="s">
        <v>51</v>
      </c>
      <c r="AL108" t="s">
        <v>57</v>
      </c>
      <c r="AM108">
        <v>1</v>
      </c>
      <c r="AN108">
        <v>1.2</v>
      </c>
    </row>
    <row r="109" spans="1:40" x14ac:dyDescent="0.25">
      <c r="A109" t="s">
        <v>311</v>
      </c>
      <c r="B109" t="s">
        <v>308</v>
      </c>
      <c r="C109" t="s">
        <v>63</v>
      </c>
      <c r="D109" t="s">
        <v>41</v>
      </c>
      <c r="E109" t="s">
        <v>42</v>
      </c>
      <c r="F109" t="s">
        <v>309</v>
      </c>
      <c r="G109" t="s">
        <v>44</v>
      </c>
      <c r="H109" t="s">
        <v>225</v>
      </c>
      <c r="I109" t="s">
        <v>312</v>
      </c>
      <c r="J109" s="1" t="s">
        <v>227</v>
      </c>
      <c r="K109" t="s">
        <v>48</v>
      </c>
      <c r="L109" t="s">
        <v>70</v>
      </c>
      <c r="M109" t="s">
        <v>50</v>
      </c>
      <c r="N109" t="s">
        <v>51</v>
      </c>
      <c r="O109" t="s">
        <v>51</v>
      </c>
      <c r="P109">
        <v>1</v>
      </c>
      <c r="Q109" s="2">
        <v>20.14</v>
      </c>
      <c r="R109" s="2">
        <v>49</v>
      </c>
      <c r="S109" t="s">
        <v>51</v>
      </c>
      <c r="T109" t="s">
        <v>52</v>
      </c>
      <c r="U109">
        <v>800</v>
      </c>
      <c r="V109" t="s">
        <v>53</v>
      </c>
      <c r="W109">
        <v>9</v>
      </c>
      <c r="X109">
        <v>20</v>
      </c>
      <c r="Y109" t="s">
        <v>81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55</v>
      </c>
      <c r="AH109" t="s">
        <v>56</v>
      </c>
      <c r="AI109" t="s">
        <v>51</v>
      </c>
      <c r="AJ109" t="s">
        <v>51</v>
      </c>
      <c r="AK109" t="s">
        <v>51</v>
      </c>
      <c r="AL109" t="s">
        <v>57</v>
      </c>
      <c r="AM109">
        <v>1</v>
      </c>
      <c r="AN109">
        <v>1.4</v>
      </c>
    </row>
    <row r="110" spans="1:40" x14ac:dyDescent="0.25">
      <c r="A110" t="s">
        <v>311</v>
      </c>
      <c r="B110" t="s">
        <v>308</v>
      </c>
      <c r="C110" t="s">
        <v>63</v>
      </c>
      <c r="D110" t="s">
        <v>41</v>
      </c>
      <c r="E110" t="s">
        <v>42</v>
      </c>
      <c r="F110" t="s">
        <v>309</v>
      </c>
      <c r="G110" t="s">
        <v>44</v>
      </c>
      <c r="H110" t="s">
        <v>225</v>
      </c>
      <c r="I110" t="s">
        <v>312</v>
      </c>
      <c r="J110" s="1" t="s">
        <v>227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2">
        <v>20.14</v>
      </c>
      <c r="R110" s="2">
        <v>49</v>
      </c>
      <c r="S110" t="s">
        <v>51</v>
      </c>
      <c r="T110" t="s">
        <v>52</v>
      </c>
      <c r="U110">
        <v>800</v>
      </c>
      <c r="V110" t="s">
        <v>53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55</v>
      </c>
      <c r="AH110" t="s">
        <v>56</v>
      </c>
      <c r="AI110" t="s">
        <v>51</v>
      </c>
      <c r="AJ110" t="s">
        <v>51</v>
      </c>
      <c r="AK110" t="s">
        <v>51</v>
      </c>
      <c r="AL110" t="s">
        <v>57</v>
      </c>
      <c r="AM110">
        <v>1</v>
      </c>
      <c r="AN110">
        <v>1.2</v>
      </c>
    </row>
    <row r="111" spans="1:40" x14ac:dyDescent="0.25">
      <c r="A111" t="s">
        <v>313</v>
      </c>
      <c r="B111" t="s">
        <v>314</v>
      </c>
      <c r="C111" t="s">
        <v>63</v>
      </c>
      <c r="D111" t="s">
        <v>41</v>
      </c>
      <c r="E111" t="s">
        <v>42</v>
      </c>
      <c r="F111" t="s">
        <v>315</v>
      </c>
      <c r="G111" t="s">
        <v>65</v>
      </c>
      <c r="H111" t="s">
        <v>175</v>
      </c>
      <c r="I111" t="s">
        <v>316</v>
      </c>
      <c r="J111" s="1" t="s">
        <v>317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2">
        <v>15.351000000000001</v>
      </c>
      <c r="R111" s="2">
        <v>44.1</v>
      </c>
      <c r="S111" t="s">
        <v>51</v>
      </c>
      <c r="T111" t="s">
        <v>52</v>
      </c>
      <c r="U111">
        <v>800</v>
      </c>
      <c r="V111" t="s">
        <v>53</v>
      </c>
      <c r="W111">
        <v>9</v>
      </c>
      <c r="X111">
        <v>30</v>
      </c>
      <c r="Y111" t="s">
        <v>69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55</v>
      </c>
      <c r="AH111" t="s">
        <v>56</v>
      </c>
      <c r="AI111" t="s">
        <v>51</v>
      </c>
      <c r="AJ111" t="s">
        <v>51</v>
      </c>
      <c r="AK111" t="s">
        <v>51</v>
      </c>
      <c r="AL111" t="s">
        <v>57</v>
      </c>
    </row>
    <row r="112" spans="1:40" x14ac:dyDescent="0.25">
      <c r="A112" t="s">
        <v>318</v>
      </c>
      <c r="B112" t="s">
        <v>314</v>
      </c>
      <c r="C112" t="s">
        <v>63</v>
      </c>
      <c r="D112" t="s">
        <v>41</v>
      </c>
      <c r="E112" t="s">
        <v>42</v>
      </c>
      <c r="F112" t="s">
        <v>315</v>
      </c>
      <c r="G112" t="s">
        <v>65</v>
      </c>
      <c r="H112" t="s">
        <v>175</v>
      </c>
      <c r="I112" t="s">
        <v>319</v>
      </c>
      <c r="J112" s="1" t="s">
        <v>320</v>
      </c>
      <c r="K112" t="s">
        <v>48</v>
      </c>
      <c r="L112" t="s">
        <v>49</v>
      </c>
      <c r="M112" t="s">
        <v>50</v>
      </c>
      <c r="N112" t="s">
        <v>51</v>
      </c>
      <c r="O112" t="s">
        <v>51</v>
      </c>
      <c r="P112">
        <v>1</v>
      </c>
      <c r="Q112" s="2">
        <v>18.164000000000001</v>
      </c>
      <c r="R112" s="2">
        <v>50</v>
      </c>
      <c r="S112" t="s">
        <v>51</v>
      </c>
      <c r="T112" t="s">
        <v>52</v>
      </c>
      <c r="U112">
        <v>800</v>
      </c>
      <c r="V112" t="s">
        <v>53</v>
      </c>
      <c r="W112">
        <v>9</v>
      </c>
      <c r="X112">
        <v>30</v>
      </c>
      <c r="Y112" t="s">
        <v>74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55</v>
      </c>
      <c r="AH112" t="s">
        <v>56</v>
      </c>
      <c r="AI112" t="s">
        <v>51</v>
      </c>
      <c r="AJ112" t="s">
        <v>51</v>
      </c>
      <c r="AK112" t="s">
        <v>51</v>
      </c>
      <c r="AL112" t="s">
        <v>57</v>
      </c>
    </row>
    <row r="113" spans="1:41" x14ac:dyDescent="0.25">
      <c r="A113" t="s">
        <v>321</v>
      </c>
      <c r="B113" t="s">
        <v>322</v>
      </c>
      <c r="C113" t="s">
        <v>40</v>
      </c>
      <c r="D113" t="s">
        <v>41</v>
      </c>
      <c r="E113" t="s">
        <v>42</v>
      </c>
      <c r="F113" t="s">
        <v>323</v>
      </c>
      <c r="G113" t="s">
        <v>65</v>
      </c>
      <c r="H113" t="s">
        <v>201</v>
      </c>
      <c r="I113" t="s">
        <v>217</v>
      </c>
      <c r="J113" s="1" t="s">
        <v>324</v>
      </c>
      <c r="K113" t="s">
        <v>48</v>
      </c>
      <c r="L113" t="s">
        <v>70</v>
      </c>
      <c r="M113" t="s">
        <v>50</v>
      </c>
      <c r="N113" t="s">
        <v>51</v>
      </c>
      <c r="O113" t="s">
        <v>51</v>
      </c>
      <c r="P113">
        <v>1</v>
      </c>
      <c r="Q113" s="2">
        <v>12.923999999999999</v>
      </c>
      <c r="R113" s="2">
        <v>33.6</v>
      </c>
      <c r="S113" t="s">
        <v>51</v>
      </c>
      <c r="T113" t="s">
        <v>52</v>
      </c>
      <c r="U113">
        <v>800</v>
      </c>
      <c r="V113" t="s">
        <v>53</v>
      </c>
      <c r="W113">
        <v>9</v>
      </c>
      <c r="X113">
        <v>20</v>
      </c>
      <c r="Y113" t="s">
        <v>102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55</v>
      </c>
      <c r="AH113" t="s">
        <v>56</v>
      </c>
      <c r="AI113" t="s">
        <v>51</v>
      </c>
      <c r="AJ113" t="s">
        <v>51</v>
      </c>
      <c r="AK113" t="s">
        <v>51</v>
      </c>
      <c r="AL113" t="s">
        <v>57</v>
      </c>
    </row>
    <row r="114" spans="1:41" x14ac:dyDescent="0.25">
      <c r="A114" t="s">
        <v>321</v>
      </c>
      <c r="B114" t="s">
        <v>322</v>
      </c>
      <c r="C114" t="s">
        <v>40</v>
      </c>
      <c r="D114" t="s">
        <v>41</v>
      </c>
      <c r="E114" t="s">
        <v>42</v>
      </c>
      <c r="F114" t="s">
        <v>323</v>
      </c>
      <c r="G114" t="s">
        <v>65</v>
      </c>
      <c r="H114" t="s">
        <v>201</v>
      </c>
      <c r="I114" t="s">
        <v>217</v>
      </c>
      <c r="J114" s="1" t="s">
        <v>324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2">
        <v>12.923999999999999</v>
      </c>
      <c r="R114" s="2">
        <v>33.6</v>
      </c>
      <c r="S114" t="s">
        <v>51</v>
      </c>
      <c r="T114" t="s">
        <v>52</v>
      </c>
      <c r="U114">
        <v>800</v>
      </c>
      <c r="V114" t="s">
        <v>53</v>
      </c>
      <c r="W114">
        <v>9</v>
      </c>
      <c r="X114">
        <v>30</v>
      </c>
      <c r="Y114" t="s">
        <v>102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55</v>
      </c>
      <c r="AH114" t="s">
        <v>56</v>
      </c>
      <c r="AI114" t="s">
        <v>51</v>
      </c>
      <c r="AJ114" t="s">
        <v>51</v>
      </c>
      <c r="AK114" t="s">
        <v>51</v>
      </c>
      <c r="AL114" t="s">
        <v>57</v>
      </c>
    </row>
    <row r="115" spans="1:41" x14ac:dyDescent="0.25">
      <c r="A115" t="s">
        <v>325</v>
      </c>
      <c r="B115" t="s">
        <v>322</v>
      </c>
      <c r="C115" t="s">
        <v>40</v>
      </c>
      <c r="D115" t="s">
        <v>41</v>
      </c>
      <c r="E115" t="s">
        <v>42</v>
      </c>
      <c r="F115" t="s">
        <v>323</v>
      </c>
      <c r="G115" t="s">
        <v>65</v>
      </c>
      <c r="H115" t="s">
        <v>201</v>
      </c>
      <c r="I115" t="s">
        <v>219</v>
      </c>
      <c r="J115" s="1" t="s">
        <v>324</v>
      </c>
      <c r="K115" t="s">
        <v>48</v>
      </c>
      <c r="L115" t="s">
        <v>49</v>
      </c>
      <c r="M115" t="s">
        <v>50</v>
      </c>
      <c r="N115" t="s">
        <v>51</v>
      </c>
      <c r="O115" t="s">
        <v>51</v>
      </c>
      <c r="P115">
        <v>1</v>
      </c>
      <c r="Q115" s="2">
        <v>16.172000000000001</v>
      </c>
      <c r="R115" s="2">
        <v>38.4</v>
      </c>
      <c r="S115" t="s">
        <v>51</v>
      </c>
      <c r="T115" t="s">
        <v>52</v>
      </c>
      <c r="U115">
        <v>800</v>
      </c>
      <c r="V115" t="s">
        <v>53</v>
      </c>
      <c r="W115">
        <v>9</v>
      </c>
      <c r="X115">
        <v>30</v>
      </c>
      <c r="Y115" t="s">
        <v>106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55</v>
      </c>
      <c r="AH115" t="s">
        <v>56</v>
      </c>
      <c r="AI115" t="s">
        <v>51</v>
      </c>
      <c r="AJ115" t="s">
        <v>51</v>
      </c>
      <c r="AK115" t="s">
        <v>51</v>
      </c>
      <c r="AL115" t="s">
        <v>57</v>
      </c>
    </row>
    <row r="116" spans="1:41" x14ac:dyDescent="0.25">
      <c r="A116" t="s">
        <v>325</v>
      </c>
      <c r="B116" t="s">
        <v>322</v>
      </c>
      <c r="C116" t="s">
        <v>40</v>
      </c>
      <c r="D116" t="s">
        <v>41</v>
      </c>
      <c r="E116" t="s">
        <v>42</v>
      </c>
      <c r="F116" t="s">
        <v>323</v>
      </c>
      <c r="G116" t="s">
        <v>65</v>
      </c>
      <c r="H116" t="s">
        <v>201</v>
      </c>
      <c r="I116" t="s">
        <v>219</v>
      </c>
      <c r="J116" s="1" t="s">
        <v>324</v>
      </c>
      <c r="K116" t="s">
        <v>48</v>
      </c>
      <c r="L116" t="s">
        <v>70</v>
      </c>
      <c r="M116" t="s">
        <v>50</v>
      </c>
      <c r="N116" t="s">
        <v>51</v>
      </c>
      <c r="O116" t="s">
        <v>51</v>
      </c>
      <c r="P116">
        <v>1</v>
      </c>
      <c r="Q116" s="2">
        <v>16.172000000000001</v>
      </c>
      <c r="R116" s="2">
        <v>38.4</v>
      </c>
      <c r="S116" t="s">
        <v>51</v>
      </c>
      <c r="T116" t="s">
        <v>52</v>
      </c>
      <c r="U116">
        <v>800</v>
      </c>
      <c r="V116" t="s">
        <v>53</v>
      </c>
      <c r="W116">
        <v>9</v>
      </c>
      <c r="X116">
        <v>20</v>
      </c>
      <c r="Y116" t="s">
        <v>106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55</v>
      </c>
      <c r="AH116" t="s">
        <v>56</v>
      </c>
      <c r="AI116" t="s">
        <v>51</v>
      </c>
      <c r="AJ116" t="s">
        <v>51</v>
      </c>
      <c r="AK116" t="s">
        <v>51</v>
      </c>
      <c r="AL116" t="s">
        <v>57</v>
      </c>
    </row>
    <row r="117" spans="1:41" x14ac:dyDescent="0.25">
      <c r="A117" t="s">
        <v>326</v>
      </c>
      <c r="B117" t="s">
        <v>327</v>
      </c>
      <c r="C117" t="s">
        <v>63</v>
      </c>
      <c r="D117" t="s">
        <v>41</v>
      </c>
      <c r="E117" t="s">
        <v>42</v>
      </c>
      <c r="F117" s="9" t="s">
        <v>1931</v>
      </c>
      <c r="G117" t="s">
        <v>65</v>
      </c>
      <c r="H117" t="s">
        <v>175</v>
      </c>
      <c r="I117" t="s">
        <v>329</v>
      </c>
      <c r="J117" s="1" t="s">
        <v>241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2">
        <v>9.3000000000000007</v>
      </c>
      <c r="R117" s="2">
        <v>27</v>
      </c>
      <c r="S117" t="s">
        <v>51</v>
      </c>
      <c r="T117" t="s">
        <v>52</v>
      </c>
      <c r="U117">
        <v>800</v>
      </c>
      <c r="V117" t="s">
        <v>53</v>
      </c>
      <c r="W117">
        <v>9</v>
      </c>
      <c r="X117">
        <v>30</v>
      </c>
      <c r="Y117" s="10" t="s">
        <v>1934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55</v>
      </c>
      <c r="AH117" t="s">
        <v>56</v>
      </c>
      <c r="AI117" t="s">
        <v>51</v>
      </c>
      <c r="AJ117" t="s">
        <v>51</v>
      </c>
      <c r="AK117" t="s">
        <v>51</v>
      </c>
      <c r="AL117" t="s">
        <v>57</v>
      </c>
      <c r="AM117">
        <v>1.2</v>
      </c>
      <c r="AN117">
        <v>2.4</v>
      </c>
    </row>
    <row r="118" spans="1:41" x14ac:dyDescent="0.25">
      <c r="A118" t="s">
        <v>330</v>
      </c>
      <c r="B118" t="s">
        <v>327</v>
      </c>
      <c r="C118" t="s">
        <v>63</v>
      </c>
      <c r="D118" t="s">
        <v>41</v>
      </c>
      <c r="E118" t="s">
        <v>42</v>
      </c>
      <c r="F118" s="6" t="s">
        <v>328</v>
      </c>
      <c r="G118" t="s">
        <v>65</v>
      </c>
      <c r="H118" t="s">
        <v>175</v>
      </c>
      <c r="I118" t="s">
        <v>331</v>
      </c>
      <c r="J118" s="1" t="s">
        <v>241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2">
        <v>11.3</v>
      </c>
      <c r="R118" s="2">
        <v>32.9</v>
      </c>
      <c r="S118" t="s">
        <v>51</v>
      </c>
      <c r="T118" t="s">
        <v>52</v>
      </c>
      <c r="U118">
        <v>800</v>
      </c>
      <c r="V118" t="s">
        <v>53</v>
      </c>
      <c r="W118">
        <v>9</v>
      </c>
      <c r="X118">
        <v>30</v>
      </c>
      <c r="Y118" s="10" t="s">
        <v>1935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55</v>
      </c>
      <c r="AH118" t="s">
        <v>56</v>
      </c>
      <c r="AI118" t="s">
        <v>51</v>
      </c>
      <c r="AJ118" t="s">
        <v>51</v>
      </c>
      <c r="AK118" t="s">
        <v>51</v>
      </c>
      <c r="AL118" t="s">
        <v>57</v>
      </c>
      <c r="AM118">
        <v>1</v>
      </c>
      <c r="AN118" s="8">
        <v>2</v>
      </c>
    </row>
    <row r="119" spans="1:41" x14ac:dyDescent="0.25">
      <c r="A119" t="s">
        <v>332</v>
      </c>
      <c r="B119" t="s">
        <v>327</v>
      </c>
      <c r="C119" t="s">
        <v>63</v>
      </c>
      <c r="D119" t="s">
        <v>41</v>
      </c>
      <c r="E119" t="s">
        <v>42</v>
      </c>
      <c r="F119" t="s">
        <v>328</v>
      </c>
      <c r="G119" t="s">
        <v>44</v>
      </c>
      <c r="H119" t="s">
        <v>175</v>
      </c>
      <c r="I119" t="s">
        <v>333</v>
      </c>
      <c r="J119" s="1" t="s">
        <v>246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2">
        <v>10.938000000000001</v>
      </c>
      <c r="R119" s="2">
        <v>31.5</v>
      </c>
      <c r="S119" t="s">
        <v>51</v>
      </c>
      <c r="T119" t="s">
        <v>52</v>
      </c>
      <c r="U119">
        <v>800</v>
      </c>
      <c r="V119" t="s">
        <v>53</v>
      </c>
      <c r="W119">
        <v>9</v>
      </c>
      <c r="X119">
        <v>30</v>
      </c>
      <c r="Y119" t="s">
        <v>78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55</v>
      </c>
      <c r="AH119" t="s">
        <v>56</v>
      </c>
      <c r="AI119" t="s">
        <v>51</v>
      </c>
      <c r="AJ119" t="s">
        <v>51</v>
      </c>
      <c r="AK119" t="s">
        <v>51</v>
      </c>
      <c r="AL119" t="s">
        <v>57</v>
      </c>
      <c r="AM119">
        <v>1</v>
      </c>
      <c r="AN119" s="8">
        <v>1.7</v>
      </c>
    </row>
    <row r="120" spans="1:41" x14ac:dyDescent="0.25">
      <c r="A120" t="s">
        <v>334</v>
      </c>
      <c r="B120" t="s">
        <v>327</v>
      </c>
      <c r="C120" t="s">
        <v>63</v>
      </c>
      <c r="D120" t="s">
        <v>41</v>
      </c>
      <c r="E120" t="s">
        <v>42</v>
      </c>
      <c r="F120" t="s">
        <v>328</v>
      </c>
      <c r="G120" t="s">
        <v>44</v>
      </c>
      <c r="H120" t="s">
        <v>175</v>
      </c>
      <c r="I120" t="s">
        <v>335</v>
      </c>
      <c r="J120" s="1" t="s">
        <v>246</v>
      </c>
      <c r="K120" t="s">
        <v>48</v>
      </c>
      <c r="L120" t="s">
        <v>49</v>
      </c>
      <c r="M120" t="s">
        <v>50</v>
      </c>
      <c r="N120" t="s">
        <v>51</v>
      </c>
      <c r="O120" t="s">
        <v>51</v>
      </c>
      <c r="P120">
        <v>1</v>
      </c>
      <c r="Q120" s="2">
        <v>14.25</v>
      </c>
      <c r="R120" s="2">
        <v>36.799999999999997</v>
      </c>
      <c r="S120" t="s">
        <v>51</v>
      </c>
      <c r="T120" t="s">
        <v>52</v>
      </c>
      <c r="U120">
        <v>800</v>
      </c>
      <c r="V120" t="s">
        <v>53</v>
      </c>
      <c r="W120">
        <v>9</v>
      </c>
      <c r="X120">
        <v>30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55</v>
      </c>
      <c r="AH120" t="s">
        <v>56</v>
      </c>
      <c r="AI120" t="s">
        <v>51</v>
      </c>
      <c r="AJ120" t="s">
        <v>51</v>
      </c>
      <c r="AK120" t="s">
        <v>51</v>
      </c>
      <c r="AL120" t="s">
        <v>57</v>
      </c>
      <c r="AM120">
        <v>1.4</v>
      </c>
      <c r="AN120">
        <v>1.3</v>
      </c>
    </row>
    <row r="121" spans="1:41" x14ac:dyDescent="0.25">
      <c r="A121" t="s">
        <v>336</v>
      </c>
      <c r="B121" t="s">
        <v>337</v>
      </c>
      <c r="C121" t="s">
        <v>40</v>
      </c>
      <c r="D121" t="s">
        <v>41</v>
      </c>
      <c r="E121" t="s">
        <v>42</v>
      </c>
      <c r="F121" t="s">
        <v>338</v>
      </c>
      <c r="G121" t="s">
        <v>65</v>
      </c>
      <c r="H121" t="s">
        <v>339</v>
      </c>
      <c r="I121" t="s">
        <v>268</v>
      </c>
      <c r="J121" s="1" t="s">
        <v>340</v>
      </c>
      <c r="K121" t="s">
        <v>48</v>
      </c>
      <c r="L121" t="s">
        <v>185</v>
      </c>
      <c r="M121" t="s">
        <v>50</v>
      </c>
      <c r="N121" t="s">
        <v>51</v>
      </c>
      <c r="O121" t="s">
        <v>51</v>
      </c>
      <c r="P121">
        <v>1</v>
      </c>
      <c r="Q121" s="2">
        <v>12.773999999999999</v>
      </c>
      <c r="R121" s="2">
        <v>34.5</v>
      </c>
      <c r="S121" t="s">
        <v>51</v>
      </c>
      <c r="T121" t="s">
        <v>52</v>
      </c>
      <c r="U121">
        <v>800</v>
      </c>
      <c r="V121" t="s">
        <v>53</v>
      </c>
      <c r="W121">
        <v>9</v>
      </c>
      <c r="X121">
        <v>30</v>
      </c>
      <c r="Y121" t="s">
        <v>102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55</v>
      </c>
      <c r="AH121" t="s">
        <v>56</v>
      </c>
      <c r="AI121" t="s">
        <v>51</v>
      </c>
      <c r="AJ121" t="s">
        <v>51</v>
      </c>
      <c r="AK121" t="s">
        <v>51</v>
      </c>
      <c r="AL121" t="s">
        <v>57</v>
      </c>
    </row>
    <row r="122" spans="1:41" x14ac:dyDescent="0.25">
      <c r="A122" t="s">
        <v>336</v>
      </c>
      <c r="B122" t="s">
        <v>337</v>
      </c>
      <c r="C122" t="s">
        <v>40</v>
      </c>
      <c r="D122" t="s">
        <v>41</v>
      </c>
      <c r="E122" t="s">
        <v>42</v>
      </c>
      <c r="F122" t="s">
        <v>338</v>
      </c>
      <c r="G122" t="s">
        <v>65</v>
      </c>
      <c r="H122" t="s">
        <v>339</v>
      </c>
      <c r="I122" t="s">
        <v>268</v>
      </c>
      <c r="J122" s="1" t="s">
        <v>340</v>
      </c>
      <c r="K122" t="s">
        <v>48</v>
      </c>
      <c r="L122" t="s">
        <v>70</v>
      </c>
      <c r="M122" t="s">
        <v>50</v>
      </c>
      <c r="N122" t="s">
        <v>51</v>
      </c>
      <c r="O122" t="s">
        <v>51</v>
      </c>
      <c r="P122">
        <v>1</v>
      </c>
      <c r="Q122" s="2">
        <v>12.773999999999999</v>
      </c>
      <c r="R122" s="2">
        <v>34.5</v>
      </c>
      <c r="S122" t="s">
        <v>51</v>
      </c>
      <c r="T122" t="s">
        <v>52</v>
      </c>
      <c r="U122">
        <v>800</v>
      </c>
      <c r="V122" t="s">
        <v>53</v>
      </c>
      <c r="W122">
        <v>9</v>
      </c>
      <c r="X122">
        <v>20</v>
      </c>
      <c r="Y122" t="s">
        <v>102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55</v>
      </c>
      <c r="AH122" t="s">
        <v>56</v>
      </c>
      <c r="AI122" t="s">
        <v>51</v>
      </c>
      <c r="AJ122" t="s">
        <v>51</v>
      </c>
      <c r="AK122" t="s">
        <v>51</v>
      </c>
      <c r="AL122" t="s">
        <v>57</v>
      </c>
    </row>
    <row r="123" spans="1:41" x14ac:dyDescent="0.25">
      <c r="A123" t="s">
        <v>341</v>
      </c>
      <c r="B123" t="s">
        <v>337</v>
      </c>
      <c r="C123" t="s">
        <v>40</v>
      </c>
      <c r="D123" t="s">
        <v>41</v>
      </c>
      <c r="E123" t="s">
        <v>42</v>
      </c>
      <c r="F123" t="s">
        <v>338</v>
      </c>
      <c r="G123" t="s">
        <v>65</v>
      </c>
      <c r="H123" t="s">
        <v>339</v>
      </c>
      <c r="I123" t="s">
        <v>271</v>
      </c>
      <c r="J123" s="1" t="s">
        <v>340</v>
      </c>
      <c r="K123" t="s">
        <v>48</v>
      </c>
      <c r="L123" t="s">
        <v>70</v>
      </c>
      <c r="M123" t="s">
        <v>50</v>
      </c>
      <c r="N123" t="s">
        <v>51</v>
      </c>
      <c r="O123" t="s">
        <v>51</v>
      </c>
      <c r="P123">
        <v>1</v>
      </c>
      <c r="Q123" s="2">
        <v>15.484</v>
      </c>
      <c r="R123" s="2">
        <v>40.799999999999997</v>
      </c>
      <c r="S123" t="s">
        <v>51</v>
      </c>
      <c r="T123" t="s">
        <v>52</v>
      </c>
      <c r="U123">
        <v>800</v>
      </c>
      <c r="V123" t="s">
        <v>53</v>
      </c>
      <c r="W123">
        <v>9</v>
      </c>
      <c r="X123">
        <v>20</v>
      </c>
      <c r="Y123" t="s">
        <v>106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55</v>
      </c>
      <c r="AH123" t="s">
        <v>56</v>
      </c>
      <c r="AI123" t="s">
        <v>51</v>
      </c>
      <c r="AJ123" t="s">
        <v>51</v>
      </c>
      <c r="AK123" t="s">
        <v>51</v>
      </c>
      <c r="AL123" t="s">
        <v>57</v>
      </c>
    </row>
    <row r="124" spans="1:41" x14ac:dyDescent="0.25">
      <c r="A124" t="s">
        <v>341</v>
      </c>
      <c r="B124" t="s">
        <v>337</v>
      </c>
      <c r="C124" t="s">
        <v>40</v>
      </c>
      <c r="D124" t="s">
        <v>41</v>
      </c>
      <c r="E124" t="s">
        <v>42</v>
      </c>
      <c r="F124" t="s">
        <v>338</v>
      </c>
      <c r="G124" t="s">
        <v>65</v>
      </c>
      <c r="H124" t="s">
        <v>339</v>
      </c>
      <c r="I124" t="s">
        <v>271</v>
      </c>
      <c r="J124" s="1" t="s">
        <v>340</v>
      </c>
      <c r="K124" t="s">
        <v>48</v>
      </c>
      <c r="L124" t="s">
        <v>185</v>
      </c>
      <c r="M124" t="s">
        <v>50</v>
      </c>
      <c r="N124" t="s">
        <v>51</v>
      </c>
      <c r="O124" t="s">
        <v>51</v>
      </c>
      <c r="P124">
        <v>1</v>
      </c>
      <c r="Q124" s="2">
        <v>15.484</v>
      </c>
      <c r="R124" s="2">
        <v>40.799999999999997</v>
      </c>
      <c r="S124" t="s">
        <v>51</v>
      </c>
      <c r="T124" t="s">
        <v>52</v>
      </c>
      <c r="U124">
        <v>800</v>
      </c>
      <c r="V124" t="s">
        <v>53</v>
      </c>
      <c r="W124">
        <v>9</v>
      </c>
      <c r="X124">
        <v>30</v>
      </c>
      <c r="Y124" t="s">
        <v>106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55</v>
      </c>
      <c r="AH124" t="s">
        <v>56</v>
      </c>
      <c r="AI124" t="s">
        <v>51</v>
      </c>
      <c r="AJ124" t="s">
        <v>51</v>
      </c>
      <c r="AK124" t="s">
        <v>51</v>
      </c>
      <c r="AL124" t="s">
        <v>57</v>
      </c>
    </row>
    <row r="125" spans="1:41" x14ac:dyDescent="0.25">
      <c r="A125" t="s">
        <v>342</v>
      </c>
      <c r="B125" t="s">
        <v>337</v>
      </c>
      <c r="C125" t="s">
        <v>40</v>
      </c>
      <c r="D125" t="s">
        <v>41</v>
      </c>
      <c r="E125" t="s">
        <v>42</v>
      </c>
      <c r="F125" t="s">
        <v>338</v>
      </c>
      <c r="G125" t="s">
        <v>108</v>
      </c>
      <c r="H125" t="s">
        <v>339</v>
      </c>
      <c r="I125" t="s">
        <v>268</v>
      </c>
      <c r="J125" s="1" t="s">
        <v>343</v>
      </c>
      <c r="K125" t="s">
        <v>48</v>
      </c>
      <c r="L125" t="s">
        <v>185</v>
      </c>
      <c r="M125" t="s">
        <v>50</v>
      </c>
      <c r="N125" t="s">
        <v>51</v>
      </c>
      <c r="O125" t="s">
        <v>51</v>
      </c>
      <c r="P125">
        <v>1</v>
      </c>
      <c r="Q125" s="2">
        <v>10.452</v>
      </c>
      <c r="R125" s="2">
        <v>28.2</v>
      </c>
      <c r="S125" t="s">
        <v>51</v>
      </c>
      <c r="T125" t="s">
        <v>52</v>
      </c>
      <c r="U125">
        <v>800</v>
      </c>
      <c r="V125" t="s">
        <v>53</v>
      </c>
      <c r="W125">
        <v>9</v>
      </c>
      <c r="X125">
        <v>30</v>
      </c>
      <c r="Y125" t="s">
        <v>111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55</v>
      </c>
      <c r="AH125" t="s">
        <v>56</v>
      </c>
      <c r="AI125" t="s">
        <v>51</v>
      </c>
      <c r="AJ125" t="s">
        <v>51</v>
      </c>
      <c r="AK125" t="s">
        <v>51</v>
      </c>
      <c r="AL125" t="s">
        <v>57</v>
      </c>
    </row>
    <row r="126" spans="1:41" x14ac:dyDescent="0.25">
      <c r="A126" t="s">
        <v>344</v>
      </c>
      <c r="B126" t="s">
        <v>337</v>
      </c>
      <c r="C126" t="s">
        <v>40</v>
      </c>
      <c r="D126" t="s">
        <v>41</v>
      </c>
      <c r="E126" t="s">
        <v>42</v>
      </c>
      <c r="F126" t="s">
        <v>338</v>
      </c>
      <c r="G126" t="s">
        <v>108</v>
      </c>
      <c r="H126" t="s">
        <v>339</v>
      </c>
      <c r="I126" t="s">
        <v>271</v>
      </c>
      <c r="J126" s="1" t="s">
        <v>343</v>
      </c>
      <c r="K126" t="s">
        <v>48</v>
      </c>
      <c r="L126" t="s">
        <v>185</v>
      </c>
      <c r="M126" t="s">
        <v>50</v>
      </c>
      <c r="N126" t="s">
        <v>51</v>
      </c>
      <c r="O126" t="s">
        <v>51</v>
      </c>
      <c r="P126">
        <v>1</v>
      </c>
      <c r="Q126" s="2">
        <v>12.773999999999999</v>
      </c>
      <c r="R126" s="2">
        <v>32.9</v>
      </c>
      <c r="S126" t="s">
        <v>51</v>
      </c>
      <c r="T126" t="s">
        <v>52</v>
      </c>
      <c r="U126">
        <v>800</v>
      </c>
      <c r="V126" t="s">
        <v>53</v>
      </c>
      <c r="W126">
        <v>9</v>
      </c>
      <c r="X126">
        <v>30</v>
      </c>
      <c r="Y126" t="s">
        <v>114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55</v>
      </c>
      <c r="AH126" t="s">
        <v>56</v>
      </c>
      <c r="AI126" t="s">
        <v>51</v>
      </c>
      <c r="AJ126" t="s">
        <v>51</v>
      </c>
      <c r="AK126" t="s">
        <v>51</v>
      </c>
      <c r="AL126" t="s">
        <v>57</v>
      </c>
    </row>
    <row r="127" spans="1:41" x14ac:dyDescent="0.25">
      <c r="A127" t="s">
        <v>345</v>
      </c>
      <c r="B127" t="s">
        <v>346</v>
      </c>
      <c r="C127" t="s">
        <v>63</v>
      </c>
      <c r="D127" t="s">
        <v>41</v>
      </c>
      <c r="E127" t="s">
        <v>42</v>
      </c>
      <c r="F127" t="s">
        <v>347</v>
      </c>
      <c r="G127" t="s">
        <v>65</v>
      </c>
      <c r="H127" t="s">
        <v>348</v>
      </c>
      <c r="I127" t="s">
        <v>349</v>
      </c>
      <c r="J127" s="1" t="s">
        <v>96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2">
        <v>8.5419999999999998</v>
      </c>
      <c r="R127" s="2">
        <v>23.8</v>
      </c>
      <c r="S127" t="s">
        <v>51</v>
      </c>
      <c r="T127" t="s">
        <v>52</v>
      </c>
      <c r="U127">
        <v>800</v>
      </c>
      <c r="V127" t="s">
        <v>53</v>
      </c>
      <c r="W127">
        <v>9</v>
      </c>
      <c r="X127">
        <v>30</v>
      </c>
      <c r="Y127" t="s">
        <v>69</v>
      </c>
      <c r="Z127">
        <v>20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55</v>
      </c>
      <c r="AH127" t="s">
        <v>56</v>
      </c>
      <c r="AI127" t="s">
        <v>51</v>
      </c>
      <c r="AJ127" t="s">
        <v>51</v>
      </c>
      <c r="AK127" t="s">
        <v>51</v>
      </c>
      <c r="AL127" t="s">
        <v>57</v>
      </c>
      <c r="AO127" s="5" t="s">
        <v>1926</v>
      </c>
    </row>
    <row r="128" spans="1:41" x14ac:dyDescent="0.25">
      <c r="A128" t="s">
        <v>350</v>
      </c>
      <c r="B128" t="s">
        <v>346</v>
      </c>
      <c r="C128" t="s">
        <v>63</v>
      </c>
      <c r="D128" t="s">
        <v>41</v>
      </c>
      <c r="E128" t="s">
        <v>42</v>
      </c>
      <c r="F128" t="s">
        <v>347</v>
      </c>
      <c r="G128" t="s">
        <v>65</v>
      </c>
      <c r="H128" t="s">
        <v>348</v>
      </c>
      <c r="I128" t="s">
        <v>351</v>
      </c>
      <c r="J128" s="1" t="s">
        <v>96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2">
        <v>10.625</v>
      </c>
      <c r="R128" s="2">
        <v>28.57</v>
      </c>
      <c r="S128" t="s">
        <v>51</v>
      </c>
      <c r="T128" t="s">
        <v>52</v>
      </c>
      <c r="U128">
        <v>800</v>
      </c>
      <c r="V128" t="s">
        <v>53</v>
      </c>
      <c r="W128">
        <v>9</v>
      </c>
      <c r="X128">
        <v>30</v>
      </c>
      <c r="Y128" t="s">
        <v>164</v>
      </c>
      <c r="Z128">
        <v>30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55</v>
      </c>
      <c r="AH128" t="s">
        <v>56</v>
      </c>
      <c r="AI128" t="s">
        <v>51</v>
      </c>
      <c r="AJ128" t="s">
        <v>51</v>
      </c>
      <c r="AK128" t="s">
        <v>51</v>
      </c>
      <c r="AL128" t="s">
        <v>57</v>
      </c>
      <c r="AO128" s="5" t="s">
        <v>1926</v>
      </c>
    </row>
    <row r="129" spans="1:40" x14ac:dyDescent="0.25">
      <c r="A129" t="s">
        <v>352</v>
      </c>
      <c r="B129" t="s">
        <v>353</v>
      </c>
      <c r="C129" t="s">
        <v>40</v>
      </c>
      <c r="D129" t="s">
        <v>41</v>
      </c>
      <c r="E129" t="s">
        <v>42</v>
      </c>
      <c r="F129" t="s">
        <v>354</v>
      </c>
      <c r="G129" t="s">
        <v>65</v>
      </c>
      <c r="H129" t="s">
        <v>168</v>
      </c>
      <c r="I129" t="s">
        <v>355</v>
      </c>
      <c r="J129" s="1" t="s">
        <v>356</v>
      </c>
      <c r="K129" t="s">
        <v>48</v>
      </c>
      <c r="L129" t="s">
        <v>185</v>
      </c>
      <c r="M129" t="s">
        <v>50</v>
      </c>
      <c r="N129" t="s">
        <v>51</v>
      </c>
      <c r="O129" t="s">
        <v>51</v>
      </c>
      <c r="P129">
        <v>1</v>
      </c>
      <c r="Q129" s="2">
        <v>11.458</v>
      </c>
      <c r="R129" s="2">
        <v>29.81</v>
      </c>
      <c r="S129" t="s">
        <v>51</v>
      </c>
      <c r="T129" t="s">
        <v>52</v>
      </c>
      <c r="U129">
        <v>800</v>
      </c>
      <c r="V129" t="s">
        <v>53</v>
      </c>
      <c r="W129">
        <v>9</v>
      </c>
      <c r="X129">
        <v>30</v>
      </c>
      <c r="Y129" t="s">
        <v>102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55</v>
      </c>
      <c r="AH129" t="s">
        <v>56</v>
      </c>
      <c r="AI129" t="s">
        <v>51</v>
      </c>
      <c r="AJ129" t="s">
        <v>51</v>
      </c>
      <c r="AK129" t="s">
        <v>51</v>
      </c>
      <c r="AL129" t="s">
        <v>57</v>
      </c>
    </row>
    <row r="130" spans="1:40" x14ac:dyDescent="0.25">
      <c r="A130" t="s">
        <v>352</v>
      </c>
      <c r="B130" t="s">
        <v>353</v>
      </c>
      <c r="C130" t="s">
        <v>40</v>
      </c>
      <c r="D130" t="s">
        <v>41</v>
      </c>
      <c r="E130" t="s">
        <v>42</v>
      </c>
      <c r="F130" t="s">
        <v>354</v>
      </c>
      <c r="G130" t="s">
        <v>65</v>
      </c>
      <c r="H130" t="s">
        <v>168</v>
      </c>
      <c r="I130" t="s">
        <v>355</v>
      </c>
      <c r="J130" s="1" t="s">
        <v>356</v>
      </c>
      <c r="K130" t="s">
        <v>48</v>
      </c>
      <c r="L130" t="s">
        <v>70</v>
      </c>
      <c r="M130" t="s">
        <v>50</v>
      </c>
      <c r="N130" t="s">
        <v>51</v>
      </c>
      <c r="O130" t="s">
        <v>51</v>
      </c>
      <c r="P130">
        <v>1</v>
      </c>
      <c r="Q130" s="2">
        <v>11.458</v>
      </c>
      <c r="R130" s="2">
        <v>29.81</v>
      </c>
      <c r="S130" t="s">
        <v>51</v>
      </c>
      <c r="T130" t="s">
        <v>52</v>
      </c>
      <c r="U130">
        <v>800</v>
      </c>
      <c r="V130" t="s">
        <v>53</v>
      </c>
      <c r="W130">
        <v>9</v>
      </c>
      <c r="X130">
        <v>20</v>
      </c>
      <c r="Y130" t="s">
        <v>102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55</v>
      </c>
      <c r="AH130" t="s">
        <v>56</v>
      </c>
      <c r="AI130" t="s">
        <v>51</v>
      </c>
      <c r="AJ130" t="s">
        <v>51</v>
      </c>
      <c r="AK130" t="s">
        <v>51</v>
      </c>
      <c r="AL130" t="s">
        <v>57</v>
      </c>
    </row>
    <row r="131" spans="1:40" x14ac:dyDescent="0.25">
      <c r="A131" t="s">
        <v>357</v>
      </c>
      <c r="B131" t="s">
        <v>353</v>
      </c>
      <c r="C131" t="s">
        <v>40</v>
      </c>
      <c r="D131" t="s">
        <v>41</v>
      </c>
      <c r="E131" t="s">
        <v>42</v>
      </c>
      <c r="F131" t="s">
        <v>354</v>
      </c>
      <c r="G131" t="s">
        <v>65</v>
      </c>
      <c r="H131" t="s">
        <v>168</v>
      </c>
      <c r="I131" t="s">
        <v>219</v>
      </c>
      <c r="J131" s="1" t="s">
        <v>356</v>
      </c>
      <c r="K131" t="s">
        <v>48</v>
      </c>
      <c r="L131" t="s">
        <v>70</v>
      </c>
      <c r="M131" t="s">
        <v>50</v>
      </c>
      <c r="N131" t="s">
        <v>51</v>
      </c>
      <c r="O131" t="s">
        <v>51</v>
      </c>
      <c r="P131">
        <v>1</v>
      </c>
      <c r="Q131" s="2">
        <v>14.444000000000001</v>
      </c>
      <c r="R131" s="2">
        <v>35.53</v>
      </c>
      <c r="S131" t="s">
        <v>51</v>
      </c>
      <c r="T131" t="s">
        <v>52</v>
      </c>
      <c r="U131">
        <v>800</v>
      </c>
      <c r="V131" t="s">
        <v>53</v>
      </c>
      <c r="W131">
        <v>9</v>
      </c>
      <c r="X131">
        <v>20</v>
      </c>
      <c r="Y131" t="s">
        <v>106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55</v>
      </c>
      <c r="AH131" t="s">
        <v>56</v>
      </c>
      <c r="AI131" t="s">
        <v>51</v>
      </c>
      <c r="AJ131" t="s">
        <v>51</v>
      </c>
      <c r="AK131" t="s">
        <v>51</v>
      </c>
      <c r="AL131" t="s">
        <v>57</v>
      </c>
    </row>
    <row r="132" spans="1:40" x14ac:dyDescent="0.25">
      <c r="A132" t="s">
        <v>357</v>
      </c>
      <c r="B132" t="s">
        <v>353</v>
      </c>
      <c r="C132" t="s">
        <v>40</v>
      </c>
      <c r="D132" t="s">
        <v>41</v>
      </c>
      <c r="E132" t="s">
        <v>42</v>
      </c>
      <c r="F132" t="s">
        <v>354</v>
      </c>
      <c r="G132" t="s">
        <v>65</v>
      </c>
      <c r="H132" t="s">
        <v>168</v>
      </c>
      <c r="I132" t="s">
        <v>219</v>
      </c>
      <c r="J132" s="1" t="s">
        <v>356</v>
      </c>
      <c r="K132" t="s">
        <v>48</v>
      </c>
      <c r="L132" t="s">
        <v>185</v>
      </c>
      <c r="M132" t="s">
        <v>50</v>
      </c>
      <c r="N132" t="s">
        <v>51</v>
      </c>
      <c r="O132" t="s">
        <v>51</v>
      </c>
      <c r="P132">
        <v>1</v>
      </c>
      <c r="Q132" s="2">
        <v>14.444000000000001</v>
      </c>
      <c r="R132" s="2">
        <v>35.53</v>
      </c>
      <c r="S132" t="s">
        <v>51</v>
      </c>
      <c r="T132" t="s">
        <v>52</v>
      </c>
      <c r="U132">
        <v>800</v>
      </c>
      <c r="V132" t="s">
        <v>53</v>
      </c>
      <c r="W132">
        <v>9</v>
      </c>
      <c r="X132">
        <v>30</v>
      </c>
      <c r="Y132" t="s">
        <v>106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55</v>
      </c>
      <c r="AH132" t="s">
        <v>56</v>
      </c>
      <c r="AI132" t="s">
        <v>51</v>
      </c>
      <c r="AJ132" t="s">
        <v>51</v>
      </c>
      <c r="AK132" t="s">
        <v>51</v>
      </c>
      <c r="AL132" t="s">
        <v>57</v>
      </c>
    </row>
    <row r="133" spans="1:40" x14ac:dyDescent="0.25">
      <c r="A133" t="s">
        <v>358</v>
      </c>
      <c r="B133" t="s">
        <v>353</v>
      </c>
      <c r="C133" t="s">
        <v>40</v>
      </c>
      <c r="D133" t="s">
        <v>41</v>
      </c>
      <c r="E133" t="s">
        <v>42</v>
      </c>
      <c r="F133" t="s">
        <v>354</v>
      </c>
      <c r="G133" t="s">
        <v>65</v>
      </c>
      <c r="H133" t="s">
        <v>168</v>
      </c>
      <c r="I133" t="s">
        <v>221</v>
      </c>
      <c r="J133" s="1" t="s">
        <v>132</v>
      </c>
      <c r="K133" t="s">
        <v>48</v>
      </c>
      <c r="L133" t="s">
        <v>185</v>
      </c>
      <c r="M133" t="s">
        <v>50</v>
      </c>
      <c r="N133" t="s">
        <v>51</v>
      </c>
      <c r="O133" t="s">
        <v>51</v>
      </c>
      <c r="P133">
        <v>1</v>
      </c>
      <c r="Q133" s="2">
        <v>13.111000000000001</v>
      </c>
      <c r="R133" s="2">
        <v>39.74</v>
      </c>
      <c r="S133" t="s">
        <v>51</v>
      </c>
      <c r="T133" t="s">
        <v>52</v>
      </c>
      <c r="U133">
        <v>800</v>
      </c>
      <c r="V133" t="s">
        <v>53</v>
      </c>
      <c r="W133">
        <v>9</v>
      </c>
      <c r="X133">
        <v>30</v>
      </c>
      <c r="Y133" t="s">
        <v>98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55</v>
      </c>
      <c r="AH133" t="s">
        <v>56</v>
      </c>
      <c r="AI133" t="s">
        <v>51</v>
      </c>
      <c r="AJ133" t="s">
        <v>51</v>
      </c>
      <c r="AK133" t="s">
        <v>51</v>
      </c>
      <c r="AL133" t="s">
        <v>57</v>
      </c>
    </row>
    <row r="134" spans="1:40" x14ac:dyDescent="0.25">
      <c r="A134" t="s">
        <v>359</v>
      </c>
      <c r="B134" t="s">
        <v>353</v>
      </c>
      <c r="C134" t="s">
        <v>40</v>
      </c>
      <c r="D134" t="s">
        <v>41</v>
      </c>
      <c r="E134" t="s">
        <v>42</v>
      </c>
      <c r="F134" t="s">
        <v>354</v>
      </c>
      <c r="G134" t="s">
        <v>108</v>
      </c>
      <c r="H134" t="s">
        <v>168</v>
      </c>
      <c r="I134" t="s">
        <v>360</v>
      </c>
      <c r="J134" s="1" t="s">
        <v>139</v>
      </c>
      <c r="K134" t="s">
        <v>48</v>
      </c>
      <c r="L134" t="s">
        <v>185</v>
      </c>
      <c r="M134" t="s">
        <v>50</v>
      </c>
      <c r="N134" t="s">
        <v>51</v>
      </c>
      <c r="O134" t="s">
        <v>51</v>
      </c>
      <c r="P134">
        <v>1</v>
      </c>
      <c r="Q134" s="2">
        <v>7.1340000000000003</v>
      </c>
      <c r="R134" s="2">
        <v>21.15</v>
      </c>
      <c r="S134" t="s">
        <v>51</v>
      </c>
      <c r="T134" t="s">
        <v>52</v>
      </c>
      <c r="U134">
        <v>800</v>
      </c>
      <c r="V134" t="s">
        <v>53</v>
      </c>
      <c r="W134">
        <v>9</v>
      </c>
      <c r="X134">
        <v>30</v>
      </c>
      <c r="Y134" t="s">
        <v>111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55</v>
      </c>
      <c r="AH134" t="s">
        <v>56</v>
      </c>
      <c r="AI134" t="s">
        <v>51</v>
      </c>
      <c r="AJ134" t="s">
        <v>51</v>
      </c>
      <c r="AK134" t="s">
        <v>51</v>
      </c>
      <c r="AL134" t="s">
        <v>57</v>
      </c>
    </row>
    <row r="135" spans="1:40" x14ac:dyDescent="0.25">
      <c r="A135" t="s">
        <v>361</v>
      </c>
      <c r="B135" t="s">
        <v>353</v>
      </c>
      <c r="C135" t="s">
        <v>40</v>
      </c>
      <c r="D135" t="s">
        <v>41</v>
      </c>
      <c r="E135" t="s">
        <v>42</v>
      </c>
      <c r="F135" t="s">
        <v>354</v>
      </c>
      <c r="G135" t="s">
        <v>108</v>
      </c>
      <c r="H135" t="s">
        <v>168</v>
      </c>
      <c r="I135" t="s">
        <v>362</v>
      </c>
      <c r="J135" s="1" t="s">
        <v>139</v>
      </c>
      <c r="K135" t="s">
        <v>48</v>
      </c>
      <c r="L135" t="s">
        <v>185</v>
      </c>
      <c r="M135" t="s">
        <v>50</v>
      </c>
      <c r="N135" t="s">
        <v>51</v>
      </c>
      <c r="O135" t="s">
        <v>51</v>
      </c>
      <c r="P135">
        <v>1</v>
      </c>
      <c r="Q135" s="2">
        <v>9.19</v>
      </c>
      <c r="R135" s="2">
        <v>26.95</v>
      </c>
      <c r="S135" t="s">
        <v>51</v>
      </c>
      <c r="T135" t="s">
        <v>52</v>
      </c>
      <c r="U135">
        <v>800</v>
      </c>
      <c r="V135" t="s">
        <v>53</v>
      </c>
      <c r="W135">
        <v>9</v>
      </c>
      <c r="X135">
        <v>30</v>
      </c>
      <c r="Y135" t="s">
        <v>114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55</v>
      </c>
      <c r="AH135" t="s">
        <v>56</v>
      </c>
      <c r="AI135" t="s">
        <v>51</v>
      </c>
      <c r="AJ135" t="s">
        <v>51</v>
      </c>
      <c r="AK135" t="s">
        <v>51</v>
      </c>
      <c r="AL135" t="s">
        <v>57</v>
      </c>
    </row>
    <row r="136" spans="1:40" x14ac:dyDescent="0.25">
      <c r="A136" t="s">
        <v>363</v>
      </c>
      <c r="B136" t="s">
        <v>364</v>
      </c>
      <c r="C136" t="s">
        <v>40</v>
      </c>
      <c r="D136" t="s">
        <v>41</v>
      </c>
      <c r="E136" t="s">
        <v>42</v>
      </c>
      <c r="F136" t="s">
        <v>365</v>
      </c>
      <c r="G136" t="s">
        <v>65</v>
      </c>
      <c r="H136" t="s">
        <v>366</v>
      </c>
      <c r="I136" t="s">
        <v>367</v>
      </c>
      <c r="J136" s="1" t="s">
        <v>146</v>
      </c>
      <c r="K136" t="s">
        <v>48</v>
      </c>
      <c r="L136" t="s">
        <v>185</v>
      </c>
      <c r="M136" t="s">
        <v>50</v>
      </c>
      <c r="N136" t="s">
        <v>51</v>
      </c>
      <c r="O136" t="s">
        <v>51</v>
      </c>
      <c r="P136">
        <v>1</v>
      </c>
      <c r="Q136" s="2">
        <v>11.151</v>
      </c>
      <c r="R136" s="2">
        <v>29.81</v>
      </c>
      <c r="S136" t="s">
        <v>51</v>
      </c>
      <c r="T136" t="s">
        <v>52</v>
      </c>
      <c r="U136">
        <v>800</v>
      </c>
      <c r="V136" t="s">
        <v>53</v>
      </c>
      <c r="W136">
        <v>9</v>
      </c>
      <c r="X136">
        <v>30</v>
      </c>
      <c r="Y136" t="s">
        <v>102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55</v>
      </c>
      <c r="AH136" t="s">
        <v>56</v>
      </c>
      <c r="AI136" t="s">
        <v>51</v>
      </c>
      <c r="AJ136" t="s">
        <v>51</v>
      </c>
      <c r="AK136" t="s">
        <v>51</v>
      </c>
      <c r="AL136" t="s">
        <v>57</v>
      </c>
    </row>
    <row r="137" spans="1:40" x14ac:dyDescent="0.25">
      <c r="A137" t="s">
        <v>363</v>
      </c>
      <c r="B137" t="s">
        <v>364</v>
      </c>
      <c r="C137" t="s">
        <v>40</v>
      </c>
      <c r="D137" t="s">
        <v>41</v>
      </c>
      <c r="E137" t="s">
        <v>42</v>
      </c>
      <c r="F137" t="s">
        <v>365</v>
      </c>
      <c r="G137" t="s">
        <v>65</v>
      </c>
      <c r="H137" t="s">
        <v>366</v>
      </c>
      <c r="I137" t="s">
        <v>367</v>
      </c>
      <c r="J137" s="1" t="s">
        <v>146</v>
      </c>
      <c r="K137" t="s">
        <v>48</v>
      </c>
      <c r="L137" t="s">
        <v>70</v>
      </c>
      <c r="M137" t="s">
        <v>50</v>
      </c>
      <c r="N137" t="s">
        <v>51</v>
      </c>
      <c r="O137" t="s">
        <v>51</v>
      </c>
      <c r="P137">
        <v>1</v>
      </c>
      <c r="Q137" s="2">
        <v>11.151</v>
      </c>
      <c r="R137" s="2">
        <v>29.81</v>
      </c>
      <c r="S137" t="s">
        <v>51</v>
      </c>
      <c r="T137" t="s">
        <v>52</v>
      </c>
      <c r="U137">
        <v>800</v>
      </c>
      <c r="V137" t="s">
        <v>53</v>
      </c>
      <c r="W137">
        <v>9</v>
      </c>
      <c r="X137">
        <v>20</v>
      </c>
      <c r="Y137" t="s">
        <v>102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55</v>
      </c>
      <c r="AH137" t="s">
        <v>56</v>
      </c>
      <c r="AI137" t="s">
        <v>51</v>
      </c>
      <c r="AJ137" t="s">
        <v>51</v>
      </c>
      <c r="AK137" t="s">
        <v>51</v>
      </c>
      <c r="AL137" t="s">
        <v>57</v>
      </c>
    </row>
    <row r="138" spans="1:40" x14ac:dyDescent="0.25">
      <c r="A138" t="s">
        <v>368</v>
      </c>
      <c r="B138" t="s">
        <v>364</v>
      </c>
      <c r="C138" t="s">
        <v>40</v>
      </c>
      <c r="D138" t="s">
        <v>41</v>
      </c>
      <c r="E138" t="s">
        <v>42</v>
      </c>
      <c r="F138" t="s">
        <v>365</v>
      </c>
      <c r="G138" t="s">
        <v>65</v>
      </c>
      <c r="H138" t="s">
        <v>366</v>
      </c>
      <c r="I138" t="s">
        <v>219</v>
      </c>
      <c r="J138" s="1" t="s">
        <v>146</v>
      </c>
      <c r="K138" t="s">
        <v>48</v>
      </c>
      <c r="L138" t="s">
        <v>70</v>
      </c>
      <c r="M138" t="s">
        <v>50</v>
      </c>
      <c r="N138" t="s">
        <v>51</v>
      </c>
      <c r="O138" t="s">
        <v>51</v>
      </c>
      <c r="P138">
        <v>1</v>
      </c>
      <c r="Q138" s="2">
        <v>14.101000000000001</v>
      </c>
      <c r="R138" s="2">
        <v>35.53</v>
      </c>
      <c r="S138" t="s">
        <v>51</v>
      </c>
      <c r="T138" t="s">
        <v>52</v>
      </c>
      <c r="U138">
        <v>800</v>
      </c>
      <c r="V138" t="s">
        <v>53</v>
      </c>
      <c r="W138">
        <v>9</v>
      </c>
      <c r="X138">
        <v>20</v>
      </c>
      <c r="Y138" t="s">
        <v>106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55</v>
      </c>
      <c r="AH138" t="s">
        <v>56</v>
      </c>
      <c r="AI138" t="s">
        <v>51</v>
      </c>
      <c r="AJ138" t="s">
        <v>51</v>
      </c>
      <c r="AK138" t="s">
        <v>51</v>
      </c>
      <c r="AL138" t="s">
        <v>57</v>
      </c>
    </row>
    <row r="139" spans="1:40" x14ac:dyDescent="0.25">
      <c r="A139" t="s">
        <v>368</v>
      </c>
      <c r="B139" t="s">
        <v>364</v>
      </c>
      <c r="C139" t="s">
        <v>40</v>
      </c>
      <c r="D139" t="s">
        <v>41</v>
      </c>
      <c r="E139" t="s">
        <v>42</v>
      </c>
      <c r="F139" t="s">
        <v>365</v>
      </c>
      <c r="G139" t="s">
        <v>65</v>
      </c>
      <c r="H139" t="s">
        <v>366</v>
      </c>
      <c r="I139" t="s">
        <v>219</v>
      </c>
      <c r="J139" s="1" t="s">
        <v>146</v>
      </c>
      <c r="K139" t="s">
        <v>48</v>
      </c>
      <c r="L139" t="s">
        <v>185</v>
      </c>
      <c r="M139" t="s">
        <v>50</v>
      </c>
      <c r="N139" t="s">
        <v>51</v>
      </c>
      <c r="O139" t="s">
        <v>51</v>
      </c>
      <c r="P139">
        <v>1</v>
      </c>
      <c r="Q139" s="2">
        <v>14.101000000000001</v>
      </c>
      <c r="R139" s="2">
        <v>35.53</v>
      </c>
      <c r="S139" t="s">
        <v>51</v>
      </c>
      <c r="T139" t="s">
        <v>52</v>
      </c>
      <c r="U139">
        <v>800</v>
      </c>
      <c r="V139" t="s">
        <v>53</v>
      </c>
      <c r="W139">
        <v>9</v>
      </c>
      <c r="X139">
        <v>30</v>
      </c>
      <c r="Y139" t="s">
        <v>106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55</v>
      </c>
      <c r="AH139" t="s">
        <v>56</v>
      </c>
      <c r="AI139" t="s">
        <v>51</v>
      </c>
      <c r="AJ139" t="s">
        <v>51</v>
      </c>
      <c r="AK139" t="s">
        <v>51</v>
      </c>
      <c r="AL139" t="s">
        <v>57</v>
      </c>
    </row>
    <row r="140" spans="1:40" x14ac:dyDescent="0.25">
      <c r="A140" t="s">
        <v>369</v>
      </c>
      <c r="B140" t="s">
        <v>370</v>
      </c>
      <c r="C140" t="s">
        <v>63</v>
      </c>
      <c r="D140" t="s">
        <v>41</v>
      </c>
      <c r="E140" t="s">
        <v>42</v>
      </c>
      <c r="F140" s="6" t="s">
        <v>371</v>
      </c>
      <c r="G140" t="s">
        <v>65</v>
      </c>
      <c r="H140" t="s">
        <v>267</v>
      </c>
      <c r="I140" t="s">
        <v>372</v>
      </c>
      <c r="J140" s="1" t="s">
        <v>373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2">
        <v>13.077</v>
      </c>
      <c r="R140" s="2">
        <v>38.4</v>
      </c>
      <c r="S140" t="s">
        <v>51</v>
      </c>
      <c r="T140" t="s">
        <v>52</v>
      </c>
      <c r="U140">
        <v>800</v>
      </c>
      <c r="V140" t="s">
        <v>53</v>
      </c>
      <c r="W140">
        <v>9</v>
      </c>
      <c r="X140">
        <v>30</v>
      </c>
      <c r="Y140" t="s">
        <v>69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55</v>
      </c>
      <c r="AH140" t="s">
        <v>56</v>
      </c>
      <c r="AI140" t="s">
        <v>51</v>
      </c>
      <c r="AJ140" t="s">
        <v>51</v>
      </c>
      <c r="AK140" t="s">
        <v>51</v>
      </c>
      <c r="AL140" t="s">
        <v>57</v>
      </c>
      <c r="AM140">
        <v>1</v>
      </c>
      <c r="AN140">
        <v>2.8</v>
      </c>
    </row>
    <row r="141" spans="1:40" x14ac:dyDescent="0.25">
      <c r="A141" t="s">
        <v>374</v>
      </c>
      <c r="B141" t="s">
        <v>370</v>
      </c>
      <c r="C141" t="s">
        <v>63</v>
      </c>
      <c r="D141" t="s">
        <v>41</v>
      </c>
      <c r="E141" t="s">
        <v>42</v>
      </c>
      <c r="F141" s="9" t="s">
        <v>1936</v>
      </c>
      <c r="G141" t="s">
        <v>65</v>
      </c>
      <c r="H141" t="s">
        <v>267</v>
      </c>
      <c r="I141" t="s">
        <v>375</v>
      </c>
      <c r="J141" s="1" t="s">
        <v>373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2">
        <v>16.667000000000002</v>
      </c>
      <c r="R141" s="2">
        <v>44.1</v>
      </c>
      <c r="S141" t="s">
        <v>51</v>
      </c>
      <c r="T141" t="s">
        <v>52</v>
      </c>
      <c r="U141">
        <v>800</v>
      </c>
      <c r="V141" t="s">
        <v>53</v>
      </c>
      <c r="W141">
        <v>9</v>
      </c>
      <c r="X141">
        <v>30</v>
      </c>
      <c r="Y141" t="s">
        <v>164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55</v>
      </c>
      <c r="AH141" t="s">
        <v>56</v>
      </c>
      <c r="AI141" t="s">
        <v>51</v>
      </c>
      <c r="AJ141" t="s">
        <v>51</v>
      </c>
      <c r="AK141" t="s">
        <v>51</v>
      </c>
      <c r="AL141" t="s">
        <v>57</v>
      </c>
      <c r="AM141">
        <v>1.1000000000000001</v>
      </c>
      <c r="AN141">
        <v>2.7</v>
      </c>
    </row>
    <row r="142" spans="1:40" x14ac:dyDescent="0.25">
      <c r="A142" t="s">
        <v>376</v>
      </c>
      <c r="B142" t="s">
        <v>377</v>
      </c>
      <c r="C142" t="s">
        <v>40</v>
      </c>
      <c r="D142" t="s">
        <v>41</v>
      </c>
      <c r="E142" t="s">
        <v>42</v>
      </c>
      <c r="F142" t="s">
        <v>378</v>
      </c>
      <c r="G142" t="s">
        <v>65</v>
      </c>
      <c r="H142" t="s">
        <v>66</v>
      </c>
      <c r="I142" t="s">
        <v>217</v>
      </c>
      <c r="J142" s="1" t="s">
        <v>120</v>
      </c>
      <c r="K142" t="s">
        <v>48</v>
      </c>
      <c r="L142" t="s">
        <v>70</v>
      </c>
      <c r="M142" t="s">
        <v>50</v>
      </c>
      <c r="N142" t="s">
        <v>51</v>
      </c>
      <c r="O142" t="s">
        <v>51</v>
      </c>
      <c r="P142">
        <v>1</v>
      </c>
      <c r="Q142" s="2">
        <v>10.593</v>
      </c>
      <c r="R142" s="2">
        <v>27.6</v>
      </c>
      <c r="S142" t="s">
        <v>51</v>
      </c>
      <c r="T142" t="s">
        <v>52</v>
      </c>
      <c r="U142">
        <v>800</v>
      </c>
      <c r="V142" t="s">
        <v>53</v>
      </c>
      <c r="W142">
        <v>9</v>
      </c>
      <c r="X142">
        <v>20</v>
      </c>
      <c r="Y142" t="s">
        <v>102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55</v>
      </c>
      <c r="AH142" t="s">
        <v>56</v>
      </c>
      <c r="AI142" t="s">
        <v>51</v>
      </c>
      <c r="AJ142" t="s">
        <v>51</v>
      </c>
      <c r="AK142" t="s">
        <v>51</v>
      </c>
      <c r="AL142" t="s">
        <v>57</v>
      </c>
    </row>
    <row r="143" spans="1:40" x14ac:dyDescent="0.25">
      <c r="A143" t="s">
        <v>376</v>
      </c>
      <c r="B143" t="s">
        <v>377</v>
      </c>
      <c r="C143" t="s">
        <v>40</v>
      </c>
      <c r="D143" t="s">
        <v>41</v>
      </c>
      <c r="E143" t="s">
        <v>42</v>
      </c>
      <c r="F143" t="s">
        <v>378</v>
      </c>
      <c r="G143" t="s">
        <v>65</v>
      </c>
      <c r="H143" t="s">
        <v>66</v>
      </c>
      <c r="I143" t="s">
        <v>217</v>
      </c>
      <c r="J143" s="1" t="s">
        <v>120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2">
        <v>10.593</v>
      </c>
      <c r="R143" s="2">
        <v>27.6</v>
      </c>
      <c r="S143" t="s">
        <v>51</v>
      </c>
      <c r="T143" t="s">
        <v>52</v>
      </c>
      <c r="U143">
        <v>800</v>
      </c>
      <c r="V143" t="s">
        <v>53</v>
      </c>
      <c r="W143">
        <v>9</v>
      </c>
      <c r="X143">
        <v>30</v>
      </c>
      <c r="Y143" t="s">
        <v>102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55</v>
      </c>
      <c r="AH143" t="s">
        <v>56</v>
      </c>
      <c r="AI143" t="s">
        <v>51</v>
      </c>
      <c r="AJ143" t="s">
        <v>51</v>
      </c>
      <c r="AK143" t="s">
        <v>51</v>
      </c>
      <c r="AL143" t="s">
        <v>57</v>
      </c>
    </row>
    <row r="144" spans="1:40" x14ac:dyDescent="0.25">
      <c r="A144" t="s">
        <v>379</v>
      </c>
      <c r="B144" t="s">
        <v>377</v>
      </c>
      <c r="C144" t="s">
        <v>40</v>
      </c>
      <c r="D144" t="s">
        <v>41</v>
      </c>
      <c r="E144" t="s">
        <v>42</v>
      </c>
      <c r="F144" t="s">
        <v>378</v>
      </c>
      <c r="G144" t="s">
        <v>65</v>
      </c>
      <c r="H144" t="s">
        <v>66</v>
      </c>
      <c r="I144" t="s">
        <v>219</v>
      </c>
      <c r="J144" s="1" t="s">
        <v>120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2">
        <v>12.952</v>
      </c>
      <c r="R144" s="2">
        <v>32.9</v>
      </c>
      <c r="S144" t="s">
        <v>51</v>
      </c>
      <c r="T144" t="s">
        <v>52</v>
      </c>
      <c r="U144">
        <v>800</v>
      </c>
      <c r="V144" t="s">
        <v>53</v>
      </c>
      <c r="W144">
        <v>9</v>
      </c>
      <c r="X144">
        <v>30</v>
      </c>
      <c r="Y144" t="s">
        <v>106</v>
      </c>
      <c r="Z144" t="s">
        <v>51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55</v>
      </c>
      <c r="AH144" t="s">
        <v>56</v>
      </c>
      <c r="AI144" t="s">
        <v>51</v>
      </c>
      <c r="AJ144" t="s">
        <v>51</v>
      </c>
      <c r="AK144" t="s">
        <v>51</v>
      </c>
      <c r="AL144" t="s">
        <v>57</v>
      </c>
    </row>
    <row r="145" spans="1:40" x14ac:dyDescent="0.25">
      <c r="A145" t="s">
        <v>379</v>
      </c>
      <c r="B145" t="s">
        <v>377</v>
      </c>
      <c r="C145" t="s">
        <v>40</v>
      </c>
      <c r="D145" t="s">
        <v>41</v>
      </c>
      <c r="E145" t="s">
        <v>42</v>
      </c>
      <c r="F145" t="s">
        <v>378</v>
      </c>
      <c r="G145" t="s">
        <v>65</v>
      </c>
      <c r="H145" t="s">
        <v>66</v>
      </c>
      <c r="I145" t="s">
        <v>219</v>
      </c>
      <c r="J145" s="1" t="s">
        <v>120</v>
      </c>
      <c r="K145" t="s">
        <v>48</v>
      </c>
      <c r="L145" t="s">
        <v>70</v>
      </c>
      <c r="M145" t="s">
        <v>50</v>
      </c>
      <c r="N145" t="s">
        <v>51</v>
      </c>
      <c r="O145" t="s">
        <v>51</v>
      </c>
      <c r="P145">
        <v>1</v>
      </c>
      <c r="Q145" s="2">
        <v>12.952</v>
      </c>
      <c r="R145" s="2">
        <v>32.9</v>
      </c>
      <c r="S145" t="s">
        <v>51</v>
      </c>
      <c r="T145" t="s">
        <v>52</v>
      </c>
      <c r="U145">
        <v>800</v>
      </c>
      <c r="V145" t="s">
        <v>53</v>
      </c>
      <c r="W145">
        <v>9</v>
      </c>
      <c r="X145">
        <v>20</v>
      </c>
      <c r="Y145" t="s">
        <v>106</v>
      </c>
      <c r="Z145" t="s">
        <v>51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55</v>
      </c>
      <c r="AH145" t="s">
        <v>56</v>
      </c>
      <c r="AI145" t="s">
        <v>51</v>
      </c>
      <c r="AJ145" t="s">
        <v>51</v>
      </c>
      <c r="AK145" t="s">
        <v>51</v>
      </c>
      <c r="AL145" t="s">
        <v>57</v>
      </c>
    </row>
    <row r="146" spans="1:40" x14ac:dyDescent="0.25">
      <c r="A146" t="s">
        <v>380</v>
      </c>
      <c r="B146" t="s">
        <v>377</v>
      </c>
      <c r="C146" t="s">
        <v>40</v>
      </c>
      <c r="D146" t="s">
        <v>41</v>
      </c>
      <c r="E146" t="s">
        <v>42</v>
      </c>
      <c r="F146" t="s">
        <v>378</v>
      </c>
      <c r="G146" t="s">
        <v>65</v>
      </c>
      <c r="H146" t="s">
        <v>66</v>
      </c>
      <c r="I146" t="s">
        <v>221</v>
      </c>
      <c r="J146" s="1" t="s">
        <v>120</v>
      </c>
      <c r="K146" t="s">
        <v>48</v>
      </c>
      <c r="L146" t="s">
        <v>49</v>
      </c>
      <c r="M146" t="s">
        <v>50</v>
      </c>
      <c r="N146" t="s">
        <v>51</v>
      </c>
      <c r="O146" t="s">
        <v>51</v>
      </c>
      <c r="P146">
        <v>1</v>
      </c>
      <c r="Q146" s="2">
        <v>12.895</v>
      </c>
      <c r="R146" s="2">
        <v>38.4</v>
      </c>
      <c r="S146" t="s">
        <v>51</v>
      </c>
      <c r="T146" t="s">
        <v>52</v>
      </c>
      <c r="U146">
        <v>800</v>
      </c>
      <c r="V146" t="s">
        <v>53</v>
      </c>
      <c r="W146">
        <v>9</v>
      </c>
      <c r="X146">
        <v>30</v>
      </c>
      <c r="Y146" t="s">
        <v>98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55</v>
      </c>
      <c r="AH146" t="s">
        <v>56</v>
      </c>
      <c r="AI146" t="s">
        <v>51</v>
      </c>
      <c r="AJ146" t="s">
        <v>51</v>
      </c>
      <c r="AK146" t="s">
        <v>51</v>
      </c>
      <c r="AL146" t="s">
        <v>57</v>
      </c>
    </row>
    <row r="147" spans="1:40" x14ac:dyDescent="0.25">
      <c r="A147" t="s">
        <v>381</v>
      </c>
      <c r="B147" t="s">
        <v>382</v>
      </c>
      <c r="C147" t="s">
        <v>40</v>
      </c>
      <c r="D147" t="s">
        <v>41</v>
      </c>
      <c r="E147" t="s">
        <v>42</v>
      </c>
      <c r="F147" t="s">
        <v>383</v>
      </c>
      <c r="G147" t="s">
        <v>65</v>
      </c>
      <c r="H147" t="s">
        <v>201</v>
      </c>
      <c r="I147" t="s">
        <v>217</v>
      </c>
      <c r="J147" s="1" t="s">
        <v>120</v>
      </c>
      <c r="K147" t="s">
        <v>48</v>
      </c>
      <c r="L147" t="s">
        <v>70</v>
      </c>
      <c r="M147" t="s">
        <v>50</v>
      </c>
      <c r="N147" t="s">
        <v>51</v>
      </c>
      <c r="O147" t="s">
        <v>51</v>
      </c>
      <c r="P147">
        <v>1</v>
      </c>
      <c r="Q147" s="2">
        <v>10.381</v>
      </c>
      <c r="R147" s="2">
        <v>27.6</v>
      </c>
      <c r="S147" t="s">
        <v>51</v>
      </c>
      <c r="T147" t="s">
        <v>52</v>
      </c>
      <c r="U147">
        <v>800</v>
      </c>
      <c r="V147" t="s">
        <v>53</v>
      </c>
      <c r="W147">
        <v>9</v>
      </c>
      <c r="X147">
        <v>20</v>
      </c>
      <c r="Y147" t="s">
        <v>102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55</v>
      </c>
      <c r="AH147" t="s">
        <v>56</v>
      </c>
      <c r="AI147" t="s">
        <v>51</v>
      </c>
      <c r="AJ147" t="s">
        <v>51</v>
      </c>
      <c r="AK147" t="s">
        <v>51</v>
      </c>
      <c r="AL147" t="s">
        <v>57</v>
      </c>
    </row>
    <row r="148" spans="1:40" x14ac:dyDescent="0.25">
      <c r="A148" t="s">
        <v>381</v>
      </c>
      <c r="B148" t="s">
        <v>382</v>
      </c>
      <c r="C148" t="s">
        <v>40</v>
      </c>
      <c r="D148" t="s">
        <v>41</v>
      </c>
      <c r="E148" t="s">
        <v>42</v>
      </c>
      <c r="F148" t="s">
        <v>383</v>
      </c>
      <c r="G148" t="s">
        <v>65</v>
      </c>
      <c r="H148" t="s">
        <v>201</v>
      </c>
      <c r="I148" t="s">
        <v>217</v>
      </c>
      <c r="J148" s="1" t="s">
        <v>120</v>
      </c>
      <c r="K148" t="s">
        <v>48</v>
      </c>
      <c r="L148" t="s">
        <v>49</v>
      </c>
      <c r="M148" t="s">
        <v>50</v>
      </c>
      <c r="N148" t="s">
        <v>51</v>
      </c>
      <c r="O148" t="s">
        <v>51</v>
      </c>
      <c r="P148">
        <v>1</v>
      </c>
      <c r="Q148" s="2">
        <v>10.381</v>
      </c>
      <c r="R148" s="2">
        <v>27.6</v>
      </c>
      <c r="S148" t="s">
        <v>51</v>
      </c>
      <c r="T148" t="s">
        <v>52</v>
      </c>
      <c r="U148">
        <v>800</v>
      </c>
      <c r="V148" t="s">
        <v>53</v>
      </c>
      <c r="W148">
        <v>9</v>
      </c>
      <c r="X148">
        <v>30</v>
      </c>
      <c r="Y148" t="s">
        <v>102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55</v>
      </c>
      <c r="AH148" t="s">
        <v>56</v>
      </c>
      <c r="AI148" t="s">
        <v>51</v>
      </c>
      <c r="AJ148" t="s">
        <v>51</v>
      </c>
      <c r="AK148" t="s">
        <v>51</v>
      </c>
      <c r="AL148" t="s">
        <v>57</v>
      </c>
    </row>
    <row r="149" spans="1:40" x14ac:dyDescent="0.25">
      <c r="A149" t="s">
        <v>384</v>
      </c>
      <c r="B149" t="s">
        <v>382</v>
      </c>
      <c r="C149" t="s">
        <v>40</v>
      </c>
      <c r="D149" t="s">
        <v>41</v>
      </c>
      <c r="E149" t="s">
        <v>42</v>
      </c>
      <c r="F149" t="s">
        <v>383</v>
      </c>
      <c r="G149" t="s">
        <v>65</v>
      </c>
      <c r="H149" t="s">
        <v>201</v>
      </c>
      <c r="I149" t="s">
        <v>219</v>
      </c>
      <c r="J149" s="1" t="s">
        <v>120</v>
      </c>
      <c r="K149" t="s">
        <v>48</v>
      </c>
      <c r="L149" t="s">
        <v>49</v>
      </c>
      <c r="M149" t="s">
        <v>50</v>
      </c>
      <c r="N149" t="s">
        <v>51</v>
      </c>
      <c r="O149" t="s">
        <v>51</v>
      </c>
      <c r="P149">
        <v>1</v>
      </c>
      <c r="Q149" s="2">
        <v>12.782</v>
      </c>
      <c r="R149" s="2">
        <v>32.9</v>
      </c>
      <c r="S149" t="s">
        <v>51</v>
      </c>
      <c r="T149" t="s">
        <v>52</v>
      </c>
      <c r="U149">
        <v>800</v>
      </c>
      <c r="V149" t="s">
        <v>53</v>
      </c>
      <c r="W149">
        <v>9</v>
      </c>
      <c r="X149">
        <v>30</v>
      </c>
      <c r="Y149" t="s">
        <v>106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55</v>
      </c>
      <c r="AH149" t="s">
        <v>56</v>
      </c>
      <c r="AI149" t="s">
        <v>51</v>
      </c>
      <c r="AJ149" t="s">
        <v>51</v>
      </c>
      <c r="AK149" t="s">
        <v>51</v>
      </c>
      <c r="AL149" t="s">
        <v>57</v>
      </c>
    </row>
    <row r="150" spans="1:40" x14ac:dyDescent="0.25">
      <c r="A150" t="s">
        <v>384</v>
      </c>
      <c r="B150" t="s">
        <v>382</v>
      </c>
      <c r="C150" t="s">
        <v>40</v>
      </c>
      <c r="D150" t="s">
        <v>41</v>
      </c>
      <c r="E150" t="s">
        <v>42</v>
      </c>
      <c r="F150" t="s">
        <v>383</v>
      </c>
      <c r="G150" t="s">
        <v>65</v>
      </c>
      <c r="H150" t="s">
        <v>201</v>
      </c>
      <c r="I150" t="s">
        <v>219</v>
      </c>
      <c r="J150" s="1" t="s">
        <v>120</v>
      </c>
      <c r="K150" t="s">
        <v>48</v>
      </c>
      <c r="L150" t="s">
        <v>70</v>
      </c>
      <c r="M150" t="s">
        <v>50</v>
      </c>
      <c r="N150" t="s">
        <v>51</v>
      </c>
      <c r="O150" t="s">
        <v>51</v>
      </c>
      <c r="P150">
        <v>1</v>
      </c>
      <c r="Q150" s="2">
        <v>12.782</v>
      </c>
      <c r="R150" s="2">
        <v>32.9</v>
      </c>
      <c r="S150" t="s">
        <v>51</v>
      </c>
      <c r="T150" t="s">
        <v>52</v>
      </c>
      <c r="U150">
        <v>800</v>
      </c>
      <c r="V150" t="s">
        <v>53</v>
      </c>
      <c r="W150">
        <v>9</v>
      </c>
      <c r="X150">
        <v>20</v>
      </c>
      <c r="Y150" t="s">
        <v>106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55</v>
      </c>
      <c r="AH150" t="s">
        <v>56</v>
      </c>
      <c r="AI150" t="s">
        <v>51</v>
      </c>
      <c r="AJ150" t="s">
        <v>51</v>
      </c>
      <c r="AK150" t="s">
        <v>51</v>
      </c>
      <c r="AL150" t="s">
        <v>57</v>
      </c>
    </row>
    <row r="151" spans="1:40" x14ac:dyDescent="0.25">
      <c r="A151" t="s">
        <v>385</v>
      </c>
      <c r="B151" t="s">
        <v>386</v>
      </c>
      <c r="C151" t="s">
        <v>63</v>
      </c>
      <c r="D151" t="s">
        <v>41</v>
      </c>
      <c r="E151" t="s">
        <v>42</v>
      </c>
      <c r="F151" t="s">
        <v>387</v>
      </c>
      <c r="G151" t="s">
        <v>65</v>
      </c>
      <c r="H151" t="s">
        <v>175</v>
      </c>
      <c r="I151" t="s">
        <v>388</v>
      </c>
      <c r="J151" s="1" t="s">
        <v>389</v>
      </c>
      <c r="K151" t="s">
        <v>48</v>
      </c>
      <c r="L151" t="s">
        <v>49</v>
      </c>
      <c r="M151" t="s">
        <v>50</v>
      </c>
      <c r="N151" t="s">
        <v>51</v>
      </c>
      <c r="O151" t="s">
        <v>51</v>
      </c>
      <c r="P151">
        <v>1</v>
      </c>
      <c r="Q151" s="2">
        <v>14.356</v>
      </c>
      <c r="R151" s="2">
        <v>42.3</v>
      </c>
      <c r="S151" t="s">
        <v>51</v>
      </c>
      <c r="T151" t="s">
        <v>52</v>
      </c>
      <c r="U151">
        <v>800</v>
      </c>
      <c r="V151" t="s">
        <v>53</v>
      </c>
      <c r="W151">
        <v>9</v>
      </c>
      <c r="X151">
        <v>30</v>
      </c>
      <c r="Y151" t="s">
        <v>69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55</v>
      </c>
      <c r="AH151" t="s">
        <v>56</v>
      </c>
      <c r="AI151" t="s">
        <v>51</v>
      </c>
      <c r="AJ151" t="s">
        <v>51</v>
      </c>
      <c r="AK151" t="s">
        <v>51</v>
      </c>
      <c r="AL151" t="s">
        <v>57</v>
      </c>
      <c r="AM151" s="5"/>
      <c r="AN151" s="5"/>
    </row>
    <row r="152" spans="1:40" x14ac:dyDescent="0.25">
      <c r="A152" t="s">
        <v>390</v>
      </c>
      <c r="B152" t="s">
        <v>386</v>
      </c>
      <c r="C152" t="s">
        <v>63</v>
      </c>
      <c r="D152" t="s">
        <v>41</v>
      </c>
      <c r="E152" t="s">
        <v>42</v>
      </c>
      <c r="F152" t="s">
        <v>387</v>
      </c>
      <c r="G152" t="s">
        <v>65</v>
      </c>
      <c r="H152" t="s">
        <v>175</v>
      </c>
      <c r="I152" t="s">
        <v>391</v>
      </c>
      <c r="J152" s="1" t="s">
        <v>392</v>
      </c>
      <c r="K152" t="s">
        <v>48</v>
      </c>
      <c r="L152" t="s">
        <v>49</v>
      </c>
      <c r="M152" t="s">
        <v>50</v>
      </c>
      <c r="N152" t="s">
        <v>51</v>
      </c>
      <c r="O152" t="s">
        <v>51</v>
      </c>
      <c r="P152">
        <v>1</v>
      </c>
      <c r="Q152" s="2">
        <v>17.010000000000002</v>
      </c>
      <c r="R152" s="2">
        <v>47</v>
      </c>
      <c r="S152" t="s">
        <v>51</v>
      </c>
      <c r="T152" t="s">
        <v>52</v>
      </c>
      <c r="U152">
        <v>800</v>
      </c>
      <c r="V152" t="s">
        <v>53</v>
      </c>
      <c r="W152">
        <v>9</v>
      </c>
      <c r="X152">
        <v>30</v>
      </c>
      <c r="Y152" t="s">
        <v>74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55</v>
      </c>
      <c r="AH152" t="s">
        <v>56</v>
      </c>
      <c r="AI152" t="s">
        <v>51</v>
      </c>
      <c r="AJ152" t="s">
        <v>51</v>
      </c>
      <c r="AK152" t="s">
        <v>51</v>
      </c>
      <c r="AL152" t="s">
        <v>57</v>
      </c>
      <c r="AM152" s="5"/>
      <c r="AN152" s="5"/>
    </row>
    <row r="153" spans="1:40" x14ac:dyDescent="0.25">
      <c r="A153" t="s">
        <v>393</v>
      </c>
      <c r="B153" t="s">
        <v>394</v>
      </c>
      <c r="C153" t="s">
        <v>63</v>
      </c>
      <c r="D153" t="s">
        <v>41</v>
      </c>
      <c r="E153" t="s">
        <v>42</v>
      </c>
      <c r="F153" t="s">
        <v>395</v>
      </c>
      <c r="G153" t="s">
        <v>65</v>
      </c>
      <c r="H153" t="s">
        <v>396</v>
      </c>
      <c r="I153" t="s">
        <v>397</v>
      </c>
      <c r="J153" s="1" t="s">
        <v>398</v>
      </c>
      <c r="K153" t="s">
        <v>48</v>
      </c>
      <c r="L153" t="s">
        <v>49</v>
      </c>
      <c r="M153" t="s">
        <v>50</v>
      </c>
      <c r="N153" t="s">
        <v>51</v>
      </c>
      <c r="O153" t="s">
        <v>51</v>
      </c>
      <c r="P153">
        <v>1</v>
      </c>
      <c r="Q153" s="2">
        <v>14.132999999999999</v>
      </c>
      <c r="R153" s="2">
        <v>42.3</v>
      </c>
      <c r="S153" t="s">
        <v>51</v>
      </c>
      <c r="T153" t="s">
        <v>52</v>
      </c>
      <c r="U153">
        <v>800</v>
      </c>
      <c r="V153" t="s">
        <v>53</v>
      </c>
      <c r="W153">
        <v>9</v>
      </c>
      <c r="X153">
        <v>30</v>
      </c>
      <c r="Y153" t="s">
        <v>69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55</v>
      </c>
      <c r="AH153" t="s">
        <v>56</v>
      </c>
      <c r="AI153" t="s">
        <v>51</v>
      </c>
      <c r="AJ153" t="s">
        <v>51</v>
      </c>
      <c r="AK153" t="s">
        <v>51</v>
      </c>
      <c r="AL153" t="s">
        <v>57</v>
      </c>
      <c r="AM153">
        <v>1.1000000000000001</v>
      </c>
      <c r="AN153">
        <v>3</v>
      </c>
    </row>
    <row r="154" spans="1:40" x14ac:dyDescent="0.25">
      <c r="A154" t="s">
        <v>399</v>
      </c>
      <c r="B154" t="s">
        <v>394</v>
      </c>
      <c r="C154" t="s">
        <v>63</v>
      </c>
      <c r="D154" t="s">
        <v>41</v>
      </c>
      <c r="E154" t="s">
        <v>42</v>
      </c>
      <c r="F154" t="s">
        <v>395</v>
      </c>
      <c r="G154" t="s">
        <v>65</v>
      </c>
      <c r="H154" t="s">
        <v>396</v>
      </c>
      <c r="I154" t="s">
        <v>319</v>
      </c>
      <c r="J154" s="1" t="s">
        <v>398</v>
      </c>
      <c r="K154" t="s">
        <v>48</v>
      </c>
      <c r="L154" t="s">
        <v>49</v>
      </c>
      <c r="M154" t="s">
        <v>50</v>
      </c>
      <c r="N154" t="s">
        <v>51</v>
      </c>
      <c r="O154" t="s">
        <v>51</v>
      </c>
      <c r="P154">
        <v>1</v>
      </c>
      <c r="Q154" s="2">
        <v>16.884</v>
      </c>
      <c r="R154" s="2">
        <v>47</v>
      </c>
      <c r="S154" t="s">
        <v>51</v>
      </c>
      <c r="T154" t="s">
        <v>52</v>
      </c>
      <c r="U154">
        <v>800</v>
      </c>
      <c r="V154" t="s">
        <v>53</v>
      </c>
      <c r="W154">
        <v>9</v>
      </c>
      <c r="X154">
        <v>30</v>
      </c>
      <c r="Y154" t="s">
        <v>74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55</v>
      </c>
      <c r="AH154" t="s">
        <v>56</v>
      </c>
      <c r="AI154" t="s">
        <v>51</v>
      </c>
      <c r="AJ154" t="s">
        <v>51</v>
      </c>
      <c r="AK154" t="s">
        <v>51</v>
      </c>
      <c r="AL154" t="s">
        <v>57</v>
      </c>
      <c r="AM154">
        <v>1.4</v>
      </c>
      <c r="AN154">
        <v>2.2000000000000002</v>
      </c>
    </row>
    <row r="155" spans="1:40" x14ac:dyDescent="0.25">
      <c r="A155" t="s">
        <v>400</v>
      </c>
      <c r="B155" t="s">
        <v>394</v>
      </c>
      <c r="C155" t="s">
        <v>63</v>
      </c>
      <c r="D155" t="s">
        <v>41</v>
      </c>
      <c r="E155" t="s">
        <v>42</v>
      </c>
      <c r="F155" t="s">
        <v>395</v>
      </c>
      <c r="G155" t="s">
        <v>44</v>
      </c>
      <c r="H155" t="s">
        <v>396</v>
      </c>
      <c r="I155" t="s">
        <v>401</v>
      </c>
      <c r="J155" s="1" t="s">
        <v>402</v>
      </c>
      <c r="K155" t="s">
        <v>48</v>
      </c>
      <c r="L155" t="s">
        <v>49</v>
      </c>
      <c r="M155" t="s">
        <v>50</v>
      </c>
      <c r="N155" t="s">
        <v>51</v>
      </c>
      <c r="O155" t="s">
        <v>51</v>
      </c>
      <c r="P155">
        <v>1</v>
      </c>
      <c r="Q155" s="2">
        <v>11.156000000000001</v>
      </c>
      <c r="R155" s="2">
        <v>31.5</v>
      </c>
      <c r="S155" t="s">
        <v>51</v>
      </c>
      <c r="T155" t="s">
        <v>52</v>
      </c>
      <c r="U155">
        <v>800</v>
      </c>
      <c r="V155" t="s">
        <v>53</v>
      </c>
      <c r="W155">
        <v>9</v>
      </c>
      <c r="X155">
        <v>30</v>
      </c>
      <c r="Y155" t="s">
        <v>78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55</v>
      </c>
      <c r="AH155" t="s">
        <v>56</v>
      </c>
      <c r="AI155" t="s">
        <v>51</v>
      </c>
      <c r="AJ155" t="s">
        <v>51</v>
      </c>
      <c r="AK155" t="s">
        <v>51</v>
      </c>
      <c r="AL155" t="s">
        <v>57</v>
      </c>
      <c r="AM155">
        <v>1</v>
      </c>
      <c r="AN155">
        <v>1.6</v>
      </c>
    </row>
    <row r="156" spans="1:40" x14ac:dyDescent="0.25">
      <c r="A156" t="s">
        <v>403</v>
      </c>
      <c r="B156" t="s">
        <v>394</v>
      </c>
      <c r="C156" t="s">
        <v>63</v>
      </c>
      <c r="D156" t="s">
        <v>41</v>
      </c>
      <c r="E156" t="s">
        <v>42</v>
      </c>
      <c r="F156" t="s">
        <v>395</v>
      </c>
      <c r="G156" t="s">
        <v>44</v>
      </c>
      <c r="H156" t="s">
        <v>396</v>
      </c>
      <c r="I156" t="s">
        <v>404</v>
      </c>
      <c r="J156" s="1" t="s">
        <v>402</v>
      </c>
      <c r="K156" t="s">
        <v>48</v>
      </c>
      <c r="L156" t="s">
        <v>49</v>
      </c>
      <c r="M156" t="s">
        <v>50</v>
      </c>
      <c r="N156" t="s">
        <v>51</v>
      </c>
      <c r="O156" t="s">
        <v>51</v>
      </c>
      <c r="P156">
        <v>1</v>
      </c>
      <c r="Q156" s="2">
        <v>14.259</v>
      </c>
      <c r="R156" s="2">
        <v>36.799999999999997</v>
      </c>
      <c r="S156" t="s">
        <v>51</v>
      </c>
      <c r="T156" t="s">
        <v>52</v>
      </c>
      <c r="U156">
        <v>800</v>
      </c>
      <c r="V156" t="s">
        <v>53</v>
      </c>
      <c r="W156">
        <v>9</v>
      </c>
      <c r="X156">
        <v>30</v>
      </c>
      <c r="Y156" t="s">
        <v>81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55</v>
      </c>
      <c r="AH156" t="s">
        <v>56</v>
      </c>
      <c r="AI156" t="s">
        <v>51</v>
      </c>
      <c r="AJ156" t="s">
        <v>51</v>
      </c>
      <c r="AK156" t="s">
        <v>51</v>
      </c>
      <c r="AL156" t="s">
        <v>57</v>
      </c>
      <c r="AM156">
        <v>1.4</v>
      </c>
      <c r="AN156">
        <v>1.5</v>
      </c>
    </row>
    <row r="157" spans="1:40" x14ac:dyDescent="0.25">
      <c r="A157" t="s">
        <v>405</v>
      </c>
      <c r="B157" t="s">
        <v>406</v>
      </c>
      <c r="C157" t="s">
        <v>40</v>
      </c>
      <c r="D157" t="s">
        <v>41</v>
      </c>
      <c r="E157" t="s">
        <v>42</v>
      </c>
      <c r="F157" t="s">
        <v>407</v>
      </c>
      <c r="G157" t="s">
        <v>65</v>
      </c>
      <c r="H157" t="s">
        <v>225</v>
      </c>
      <c r="I157" t="s">
        <v>408</v>
      </c>
      <c r="J157" s="1" t="s">
        <v>356</v>
      </c>
      <c r="K157" t="s">
        <v>48</v>
      </c>
      <c r="L157" t="s">
        <v>49</v>
      </c>
      <c r="M157" t="s">
        <v>50</v>
      </c>
      <c r="N157" t="s">
        <v>51</v>
      </c>
      <c r="O157" t="s">
        <v>51</v>
      </c>
      <c r="P157">
        <v>1</v>
      </c>
      <c r="Q157" s="2">
        <v>10.903</v>
      </c>
      <c r="R157" s="2">
        <v>27.6</v>
      </c>
      <c r="S157" t="s">
        <v>51</v>
      </c>
      <c r="T157" t="s">
        <v>52</v>
      </c>
      <c r="U157">
        <v>800</v>
      </c>
      <c r="V157" t="s">
        <v>53</v>
      </c>
      <c r="W157">
        <v>9</v>
      </c>
      <c r="X157">
        <v>30</v>
      </c>
      <c r="Y157" t="s">
        <v>102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55</v>
      </c>
      <c r="AH157" t="s">
        <v>56</v>
      </c>
      <c r="AI157" t="s">
        <v>51</v>
      </c>
      <c r="AJ157" t="s">
        <v>51</v>
      </c>
      <c r="AK157" t="s">
        <v>51</v>
      </c>
      <c r="AL157" t="s">
        <v>57</v>
      </c>
    </row>
    <row r="158" spans="1:40" x14ac:dyDescent="0.25">
      <c r="A158" t="s">
        <v>409</v>
      </c>
      <c r="B158" t="s">
        <v>406</v>
      </c>
      <c r="C158" t="s">
        <v>40</v>
      </c>
      <c r="D158" t="s">
        <v>41</v>
      </c>
      <c r="E158" t="s">
        <v>42</v>
      </c>
      <c r="F158" t="s">
        <v>407</v>
      </c>
      <c r="G158" t="s">
        <v>65</v>
      </c>
      <c r="H158" t="s">
        <v>225</v>
      </c>
      <c r="I158" t="s">
        <v>129</v>
      </c>
      <c r="J158" s="1" t="s">
        <v>356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2">
        <v>13.5</v>
      </c>
      <c r="R158" s="2">
        <v>32.9</v>
      </c>
      <c r="S158" t="s">
        <v>51</v>
      </c>
      <c r="T158" t="s">
        <v>52</v>
      </c>
      <c r="U158">
        <v>800</v>
      </c>
      <c r="V158" t="s">
        <v>53</v>
      </c>
      <c r="W158">
        <v>9</v>
      </c>
      <c r="X158">
        <v>30</v>
      </c>
      <c r="Y158" t="s">
        <v>106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55</v>
      </c>
      <c r="AH158" t="s">
        <v>56</v>
      </c>
      <c r="AI158" t="s">
        <v>51</v>
      </c>
      <c r="AJ158" t="s">
        <v>51</v>
      </c>
      <c r="AK158" t="s">
        <v>51</v>
      </c>
      <c r="AL158" t="s">
        <v>57</v>
      </c>
    </row>
    <row r="159" spans="1:40" x14ac:dyDescent="0.25">
      <c r="A159" t="s">
        <v>409</v>
      </c>
      <c r="B159" t="s">
        <v>406</v>
      </c>
      <c r="C159" t="s">
        <v>40</v>
      </c>
      <c r="D159" t="s">
        <v>41</v>
      </c>
      <c r="E159" t="s">
        <v>42</v>
      </c>
      <c r="F159" t="s">
        <v>407</v>
      </c>
      <c r="G159" t="s">
        <v>65</v>
      </c>
      <c r="H159" t="s">
        <v>225</v>
      </c>
      <c r="I159" t="s">
        <v>129</v>
      </c>
      <c r="J159" s="1" t="s">
        <v>356</v>
      </c>
      <c r="K159" t="s">
        <v>48</v>
      </c>
      <c r="L159" t="s">
        <v>70</v>
      </c>
      <c r="M159" t="s">
        <v>50</v>
      </c>
      <c r="N159" t="s">
        <v>51</v>
      </c>
      <c r="O159" t="s">
        <v>51</v>
      </c>
      <c r="P159">
        <v>1</v>
      </c>
      <c r="Q159" s="2">
        <v>13.5</v>
      </c>
      <c r="R159" s="2">
        <v>32.9</v>
      </c>
      <c r="S159" t="s">
        <v>51</v>
      </c>
      <c r="T159" t="s">
        <v>52</v>
      </c>
      <c r="U159">
        <v>800</v>
      </c>
      <c r="V159" t="s">
        <v>53</v>
      </c>
      <c r="W159">
        <v>9</v>
      </c>
      <c r="X159">
        <v>20</v>
      </c>
      <c r="Y159" t="s">
        <v>106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55</v>
      </c>
      <c r="AH159" t="s">
        <v>56</v>
      </c>
      <c r="AI159" t="s">
        <v>51</v>
      </c>
      <c r="AJ159" t="s">
        <v>51</v>
      </c>
      <c r="AK159" t="s">
        <v>51</v>
      </c>
      <c r="AL159" t="s">
        <v>57</v>
      </c>
    </row>
    <row r="160" spans="1:40" x14ac:dyDescent="0.25">
      <c r="A160" t="s">
        <v>410</v>
      </c>
      <c r="B160" t="s">
        <v>406</v>
      </c>
      <c r="C160" t="s">
        <v>40</v>
      </c>
      <c r="D160" t="s">
        <v>41</v>
      </c>
      <c r="E160" t="s">
        <v>42</v>
      </c>
      <c r="F160" t="s">
        <v>407</v>
      </c>
      <c r="G160" t="s">
        <v>65</v>
      </c>
      <c r="H160" t="s">
        <v>225</v>
      </c>
      <c r="I160" t="s">
        <v>411</v>
      </c>
      <c r="J160" s="1" t="s">
        <v>412</v>
      </c>
      <c r="K160" t="s">
        <v>48</v>
      </c>
      <c r="L160" t="s">
        <v>70</v>
      </c>
      <c r="M160" t="s">
        <v>50</v>
      </c>
      <c r="N160" t="s">
        <v>51</v>
      </c>
      <c r="O160" t="s">
        <v>51</v>
      </c>
      <c r="P160">
        <v>1</v>
      </c>
      <c r="Q160" s="2">
        <v>14.786</v>
      </c>
      <c r="R160" s="2">
        <v>38.4</v>
      </c>
      <c r="S160" t="s">
        <v>51</v>
      </c>
      <c r="T160" t="s">
        <v>52</v>
      </c>
      <c r="U160">
        <v>800</v>
      </c>
      <c r="V160" t="s">
        <v>53</v>
      </c>
      <c r="W160">
        <v>9</v>
      </c>
      <c r="X160">
        <v>20</v>
      </c>
      <c r="Y160" t="s">
        <v>98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55</v>
      </c>
      <c r="AH160" t="s">
        <v>56</v>
      </c>
      <c r="AI160" t="s">
        <v>51</v>
      </c>
      <c r="AJ160" t="s">
        <v>51</v>
      </c>
      <c r="AK160" t="s">
        <v>51</v>
      </c>
      <c r="AL160" t="s">
        <v>57</v>
      </c>
    </row>
    <row r="161" spans="1:40" x14ac:dyDescent="0.25">
      <c r="A161" t="s">
        <v>410</v>
      </c>
      <c r="B161" t="s">
        <v>406</v>
      </c>
      <c r="C161" t="s">
        <v>40</v>
      </c>
      <c r="D161" t="s">
        <v>41</v>
      </c>
      <c r="E161" t="s">
        <v>42</v>
      </c>
      <c r="F161" t="s">
        <v>407</v>
      </c>
      <c r="G161" t="s">
        <v>65</v>
      </c>
      <c r="H161" t="s">
        <v>225</v>
      </c>
      <c r="I161" t="s">
        <v>411</v>
      </c>
      <c r="J161" s="1" t="s">
        <v>412</v>
      </c>
      <c r="K161" t="s">
        <v>48</v>
      </c>
      <c r="L161" t="s">
        <v>49</v>
      </c>
      <c r="M161" t="s">
        <v>50</v>
      </c>
      <c r="N161" t="s">
        <v>51</v>
      </c>
      <c r="O161" t="s">
        <v>51</v>
      </c>
      <c r="P161">
        <v>1</v>
      </c>
      <c r="Q161" s="2">
        <v>14.786</v>
      </c>
      <c r="R161" s="2">
        <v>38.4</v>
      </c>
      <c r="S161" t="s">
        <v>51</v>
      </c>
      <c r="T161" t="s">
        <v>52</v>
      </c>
      <c r="U161">
        <v>800</v>
      </c>
      <c r="V161" t="s">
        <v>53</v>
      </c>
      <c r="W161">
        <v>9</v>
      </c>
      <c r="X161">
        <v>30</v>
      </c>
      <c r="Y161" t="s">
        <v>98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55</v>
      </c>
      <c r="AH161" t="s">
        <v>56</v>
      </c>
      <c r="AI161" t="s">
        <v>51</v>
      </c>
      <c r="AJ161" t="s">
        <v>51</v>
      </c>
      <c r="AK161" t="s">
        <v>51</v>
      </c>
      <c r="AL161" t="s">
        <v>57</v>
      </c>
    </row>
    <row r="162" spans="1:40" x14ac:dyDescent="0.25">
      <c r="A162" t="s">
        <v>413</v>
      </c>
      <c r="B162" t="s">
        <v>406</v>
      </c>
      <c r="C162" t="s">
        <v>40</v>
      </c>
      <c r="D162" t="s">
        <v>41</v>
      </c>
      <c r="E162" t="s">
        <v>42</v>
      </c>
      <c r="F162" t="s">
        <v>407</v>
      </c>
      <c r="G162" t="s">
        <v>108</v>
      </c>
      <c r="H162" t="s">
        <v>225</v>
      </c>
      <c r="I162" t="s">
        <v>136</v>
      </c>
      <c r="J162" s="1" t="s">
        <v>414</v>
      </c>
      <c r="K162" t="s">
        <v>48</v>
      </c>
      <c r="L162" t="s">
        <v>49</v>
      </c>
      <c r="M162" t="s">
        <v>50</v>
      </c>
      <c r="N162" t="s">
        <v>51</v>
      </c>
      <c r="O162" t="s">
        <v>51</v>
      </c>
      <c r="P162">
        <v>1</v>
      </c>
      <c r="Q162" s="2">
        <v>10.714</v>
      </c>
      <c r="R162" s="2">
        <v>27.5</v>
      </c>
      <c r="S162" t="s">
        <v>51</v>
      </c>
      <c r="T162" t="s">
        <v>52</v>
      </c>
      <c r="U162">
        <v>800</v>
      </c>
      <c r="V162" t="s">
        <v>53</v>
      </c>
      <c r="W162">
        <v>9</v>
      </c>
      <c r="X162">
        <v>30</v>
      </c>
      <c r="Y162" t="s">
        <v>114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55</v>
      </c>
      <c r="AH162" t="s">
        <v>56</v>
      </c>
      <c r="AI162" t="s">
        <v>51</v>
      </c>
      <c r="AJ162" t="s">
        <v>51</v>
      </c>
      <c r="AK162" t="s">
        <v>51</v>
      </c>
      <c r="AL162" t="s">
        <v>57</v>
      </c>
    </row>
    <row r="163" spans="1:40" x14ac:dyDescent="0.25">
      <c r="A163" t="s">
        <v>413</v>
      </c>
      <c r="B163" t="s">
        <v>406</v>
      </c>
      <c r="C163" t="s">
        <v>40</v>
      </c>
      <c r="D163" t="s">
        <v>41</v>
      </c>
      <c r="E163" t="s">
        <v>42</v>
      </c>
      <c r="F163" t="s">
        <v>407</v>
      </c>
      <c r="G163" t="s">
        <v>108</v>
      </c>
      <c r="H163" t="s">
        <v>225</v>
      </c>
      <c r="I163" t="s">
        <v>136</v>
      </c>
      <c r="J163" s="1" t="s">
        <v>414</v>
      </c>
      <c r="K163" t="s">
        <v>48</v>
      </c>
      <c r="L163" t="s">
        <v>70</v>
      </c>
      <c r="M163" t="s">
        <v>50</v>
      </c>
      <c r="N163" t="s">
        <v>51</v>
      </c>
      <c r="O163" t="s">
        <v>51</v>
      </c>
      <c r="P163">
        <v>1</v>
      </c>
      <c r="Q163" s="2">
        <v>10.714</v>
      </c>
      <c r="R163" s="2">
        <v>27.5</v>
      </c>
      <c r="S163" t="s">
        <v>51</v>
      </c>
      <c r="T163" t="s">
        <v>52</v>
      </c>
      <c r="U163">
        <v>800</v>
      </c>
      <c r="V163" t="s">
        <v>53</v>
      </c>
      <c r="W163">
        <v>9</v>
      </c>
      <c r="X163">
        <v>20</v>
      </c>
      <c r="Y163" t="s">
        <v>114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55</v>
      </c>
      <c r="AH163" t="s">
        <v>56</v>
      </c>
      <c r="AI163" t="s">
        <v>51</v>
      </c>
      <c r="AJ163" t="s">
        <v>51</v>
      </c>
      <c r="AK163" t="s">
        <v>51</v>
      </c>
      <c r="AL163" t="s">
        <v>57</v>
      </c>
    </row>
    <row r="164" spans="1:40" x14ac:dyDescent="0.25">
      <c r="A164" t="s">
        <v>415</v>
      </c>
      <c r="B164" t="s">
        <v>406</v>
      </c>
      <c r="C164" t="s">
        <v>40</v>
      </c>
      <c r="D164" t="s">
        <v>41</v>
      </c>
      <c r="E164" t="s">
        <v>42</v>
      </c>
      <c r="F164" t="s">
        <v>407</v>
      </c>
      <c r="G164" t="s">
        <v>108</v>
      </c>
      <c r="H164" t="s">
        <v>225</v>
      </c>
      <c r="I164" t="s">
        <v>138</v>
      </c>
      <c r="J164" s="1" t="s">
        <v>414</v>
      </c>
      <c r="K164" t="s">
        <v>48</v>
      </c>
      <c r="L164" t="s">
        <v>70</v>
      </c>
      <c r="M164" t="s">
        <v>50</v>
      </c>
      <c r="N164" t="s">
        <v>51</v>
      </c>
      <c r="O164" t="s">
        <v>51</v>
      </c>
      <c r="P164">
        <v>1</v>
      </c>
      <c r="Q164" s="2">
        <v>11.186</v>
      </c>
      <c r="R164" s="2">
        <v>33.14</v>
      </c>
      <c r="S164" t="s">
        <v>51</v>
      </c>
      <c r="T164" t="s">
        <v>52</v>
      </c>
      <c r="U164">
        <v>800</v>
      </c>
      <c r="V164" t="s">
        <v>53</v>
      </c>
      <c r="W164">
        <v>9</v>
      </c>
      <c r="X164">
        <v>20</v>
      </c>
      <c r="Y164" t="s">
        <v>140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55</v>
      </c>
      <c r="AH164" t="s">
        <v>56</v>
      </c>
      <c r="AI164" t="s">
        <v>51</v>
      </c>
      <c r="AJ164" t="s">
        <v>51</v>
      </c>
      <c r="AK164" t="s">
        <v>51</v>
      </c>
      <c r="AL164" t="s">
        <v>57</v>
      </c>
    </row>
    <row r="165" spans="1:40" x14ac:dyDescent="0.25">
      <c r="A165" t="s">
        <v>415</v>
      </c>
      <c r="B165" t="s">
        <v>406</v>
      </c>
      <c r="C165" t="s">
        <v>40</v>
      </c>
      <c r="D165" t="s">
        <v>41</v>
      </c>
      <c r="E165" t="s">
        <v>42</v>
      </c>
      <c r="F165" t="s">
        <v>407</v>
      </c>
      <c r="G165" t="s">
        <v>108</v>
      </c>
      <c r="H165" t="s">
        <v>225</v>
      </c>
      <c r="I165" t="s">
        <v>138</v>
      </c>
      <c r="J165" s="1" t="s">
        <v>414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2">
        <v>11.186</v>
      </c>
      <c r="R165" s="2">
        <v>33.14</v>
      </c>
      <c r="S165" t="s">
        <v>51</v>
      </c>
      <c r="T165" t="s">
        <v>52</v>
      </c>
      <c r="U165">
        <v>800</v>
      </c>
      <c r="V165" t="s">
        <v>53</v>
      </c>
      <c r="W165">
        <v>9</v>
      </c>
      <c r="X165">
        <v>30</v>
      </c>
      <c r="Y165" t="s">
        <v>140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55</v>
      </c>
      <c r="AH165" t="s">
        <v>56</v>
      </c>
      <c r="AI165" t="s">
        <v>51</v>
      </c>
      <c r="AJ165" t="s">
        <v>51</v>
      </c>
      <c r="AK165" t="s">
        <v>51</v>
      </c>
      <c r="AL165" t="s">
        <v>57</v>
      </c>
    </row>
    <row r="166" spans="1:40" x14ac:dyDescent="0.25">
      <c r="A166" t="s">
        <v>416</v>
      </c>
      <c r="B166" t="s">
        <v>406</v>
      </c>
      <c r="C166" t="s">
        <v>40</v>
      </c>
      <c r="D166" t="s">
        <v>41</v>
      </c>
      <c r="E166" t="s">
        <v>42</v>
      </c>
      <c r="F166" t="s">
        <v>417</v>
      </c>
      <c r="G166" t="s">
        <v>418</v>
      </c>
      <c r="H166" t="s">
        <v>225</v>
      </c>
      <c r="I166" t="s">
        <v>419</v>
      </c>
      <c r="J166" s="1" t="s">
        <v>420</v>
      </c>
      <c r="K166" t="s">
        <v>48</v>
      </c>
      <c r="L166" t="s">
        <v>49</v>
      </c>
      <c r="M166" t="s">
        <v>50</v>
      </c>
      <c r="N166" t="s">
        <v>51</v>
      </c>
      <c r="O166" t="s">
        <v>51</v>
      </c>
      <c r="P166">
        <v>1</v>
      </c>
      <c r="Q166" s="2">
        <v>7.1749999999999998</v>
      </c>
      <c r="R166" s="2">
        <v>16.8</v>
      </c>
      <c r="S166" t="s">
        <v>51</v>
      </c>
      <c r="T166" t="s">
        <v>52</v>
      </c>
      <c r="U166">
        <v>800</v>
      </c>
      <c r="V166" t="s">
        <v>53</v>
      </c>
      <c r="W166">
        <v>9</v>
      </c>
      <c r="X166">
        <v>30</v>
      </c>
      <c r="Y166" t="s">
        <v>421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55</v>
      </c>
      <c r="AH166" t="s">
        <v>56</v>
      </c>
      <c r="AI166" t="s">
        <v>51</v>
      </c>
      <c r="AJ166" t="s">
        <v>51</v>
      </c>
      <c r="AK166" t="s">
        <v>51</v>
      </c>
      <c r="AL166" t="s">
        <v>57</v>
      </c>
    </row>
    <row r="167" spans="1:40" x14ac:dyDescent="0.25">
      <c r="A167" t="s">
        <v>422</v>
      </c>
      <c r="B167" t="s">
        <v>406</v>
      </c>
      <c r="C167" t="s">
        <v>40</v>
      </c>
      <c r="D167" t="s">
        <v>41</v>
      </c>
      <c r="E167" t="s">
        <v>42</v>
      </c>
      <c r="F167" t="s">
        <v>407</v>
      </c>
      <c r="G167" t="s">
        <v>44</v>
      </c>
      <c r="H167" t="s">
        <v>225</v>
      </c>
      <c r="I167" t="s">
        <v>423</v>
      </c>
      <c r="J167" s="1" t="s">
        <v>424</v>
      </c>
      <c r="K167" t="s">
        <v>48</v>
      </c>
      <c r="L167" t="s">
        <v>49</v>
      </c>
      <c r="M167" t="s">
        <v>50</v>
      </c>
      <c r="N167" t="s">
        <v>51</v>
      </c>
      <c r="O167" t="s">
        <v>51</v>
      </c>
      <c r="P167">
        <v>1</v>
      </c>
      <c r="Q167" s="2">
        <v>12.914</v>
      </c>
      <c r="R167" s="2">
        <v>27.6</v>
      </c>
      <c r="S167" t="s">
        <v>51</v>
      </c>
      <c r="T167" t="s">
        <v>52</v>
      </c>
      <c r="U167">
        <v>800</v>
      </c>
      <c r="V167" t="s">
        <v>53</v>
      </c>
      <c r="W167">
        <v>9</v>
      </c>
      <c r="X167">
        <v>30</v>
      </c>
      <c r="Y167" t="s">
        <v>54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55</v>
      </c>
      <c r="AH167" t="s">
        <v>56</v>
      </c>
      <c r="AI167" t="s">
        <v>51</v>
      </c>
      <c r="AJ167" t="s">
        <v>51</v>
      </c>
      <c r="AK167" t="s">
        <v>51</v>
      </c>
      <c r="AL167" t="s">
        <v>57</v>
      </c>
    </row>
    <row r="168" spans="1:40" x14ac:dyDescent="0.25">
      <c r="A168" t="s">
        <v>422</v>
      </c>
      <c r="B168" t="s">
        <v>406</v>
      </c>
      <c r="C168" t="s">
        <v>40</v>
      </c>
      <c r="D168" t="s">
        <v>41</v>
      </c>
      <c r="E168" t="s">
        <v>42</v>
      </c>
      <c r="F168" t="s">
        <v>407</v>
      </c>
      <c r="G168" t="s">
        <v>44</v>
      </c>
      <c r="H168" t="s">
        <v>225</v>
      </c>
      <c r="I168" t="s">
        <v>423</v>
      </c>
      <c r="J168" s="1" t="s">
        <v>424</v>
      </c>
      <c r="K168" t="s">
        <v>48</v>
      </c>
      <c r="L168" t="s">
        <v>70</v>
      </c>
      <c r="M168" t="s">
        <v>50</v>
      </c>
      <c r="N168" t="s">
        <v>51</v>
      </c>
      <c r="O168" t="s">
        <v>51</v>
      </c>
      <c r="P168">
        <v>1</v>
      </c>
      <c r="Q168" s="2">
        <v>12.914</v>
      </c>
      <c r="R168" s="2">
        <v>27.6</v>
      </c>
      <c r="S168" t="s">
        <v>51</v>
      </c>
      <c r="T168" t="s">
        <v>52</v>
      </c>
      <c r="U168">
        <v>800</v>
      </c>
      <c r="V168" t="s">
        <v>53</v>
      </c>
      <c r="W168">
        <v>9</v>
      </c>
      <c r="X168">
        <v>20</v>
      </c>
      <c r="Y168" t="s">
        <v>54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55</v>
      </c>
      <c r="AH168" t="s">
        <v>56</v>
      </c>
      <c r="AI168" t="s">
        <v>51</v>
      </c>
      <c r="AJ168" t="s">
        <v>51</v>
      </c>
      <c r="AK168" t="s">
        <v>51</v>
      </c>
      <c r="AL168" t="s">
        <v>57</v>
      </c>
    </row>
    <row r="169" spans="1:40" x14ac:dyDescent="0.25">
      <c r="A169" t="s">
        <v>425</v>
      </c>
      <c r="B169" t="s">
        <v>406</v>
      </c>
      <c r="C169" t="s">
        <v>40</v>
      </c>
      <c r="D169" t="s">
        <v>41</v>
      </c>
      <c r="E169" t="s">
        <v>42</v>
      </c>
      <c r="F169" t="s">
        <v>407</v>
      </c>
      <c r="G169" t="s">
        <v>44</v>
      </c>
      <c r="H169" t="s">
        <v>225</v>
      </c>
      <c r="I169" t="s">
        <v>219</v>
      </c>
      <c r="J169" s="1" t="s">
        <v>424</v>
      </c>
      <c r="K169" t="s">
        <v>48</v>
      </c>
      <c r="L169" t="s">
        <v>70</v>
      </c>
      <c r="M169" t="s">
        <v>50</v>
      </c>
      <c r="N169" t="s">
        <v>51</v>
      </c>
      <c r="O169" t="s">
        <v>51</v>
      </c>
      <c r="P169">
        <v>1</v>
      </c>
      <c r="Q169" s="2">
        <v>16.385999999999999</v>
      </c>
      <c r="R169" s="2">
        <v>33.6</v>
      </c>
      <c r="S169" t="s">
        <v>51</v>
      </c>
      <c r="T169" t="s">
        <v>52</v>
      </c>
      <c r="U169">
        <v>800</v>
      </c>
      <c r="V169" t="s">
        <v>53</v>
      </c>
      <c r="W169">
        <v>9</v>
      </c>
      <c r="X169">
        <v>20</v>
      </c>
      <c r="Y169" t="s">
        <v>60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55</v>
      </c>
      <c r="AH169" t="s">
        <v>56</v>
      </c>
      <c r="AI169" t="s">
        <v>51</v>
      </c>
      <c r="AJ169" t="s">
        <v>51</v>
      </c>
      <c r="AK169" t="s">
        <v>51</v>
      </c>
      <c r="AL169" t="s">
        <v>57</v>
      </c>
    </row>
    <row r="170" spans="1:40" x14ac:dyDescent="0.25">
      <c r="A170" t="s">
        <v>425</v>
      </c>
      <c r="B170" t="s">
        <v>406</v>
      </c>
      <c r="C170" t="s">
        <v>40</v>
      </c>
      <c r="D170" t="s">
        <v>41</v>
      </c>
      <c r="E170" t="s">
        <v>42</v>
      </c>
      <c r="F170" t="s">
        <v>407</v>
      </c>
      <c r="G170" t="s">
        <v>44</v>
      </c>
      <c r="H170" t="s">
        <v>225</v>
      </c>
      <c r="I170" t="s">
        <v>219</v>
      </c>
      <c r="J170" s="1" t="s">
        <v>424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2">
        <v>16.385999999999999</v>
      </c>
      <c r="R170" s="2">
        <v>33.6</v>
      </c>
      <c r="S170" t="s">
        <v>51</v>
      </c>
      <c r="T170" t="s">
        <v>52</v>
      </c>
      <c r="U170">
        <v>800</v>
      </c>
      <c r="V170" t="s">
        <v>53</v>
      </c>
      <c r="W170">
        <v>9</v>
      </c>
      <c r="X170">
        <v>30</v>
      </c>
      <c r="Y170" t="s">
        <v>60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55</v>
      </c>
      <c r="AH170" t="s">
        <v>56</v>
      </c>
      <c r="AI170" t="s">
        <v>51</v>
      </c>
      <c r="AJ170" t="s">
        <v>51</v>
      </c>
      <c r="AK170" t="s">
        <v>51</v>
      </c>
      <c r="AL170" t="s">
        <v>57</v>
      </c>
    </row>
    <row r="171" spans="1:40" x14ac:dyDescent="0.25">
      <c r="A171" t="s">
        <v>426</v>
      </c>
      <c r="B171" t="s">
        <v>406</v>
      </c>
      <c r="C171" t="s">
        <v>40</v>
      </c>
      <c r="D171" t="s">
        <v>41</v>
      </c>
      <c r="E171" t="s">
        <v>42</v>
      </c>
      <c r="F171" t="s">
        <v>407</v>
      </c>
      <c r="G171" t="s">
        <v>44</v>
      </c>
      <c r="H171" t="s">
        <v>225</v>
      </c>
      <c r="I171" t="s">
        <v>427</v>
      </c>
      <c r="J171" s="1" t="s">
        <v>424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2">
        <v>17.161000000000001</v>
      </c>
      <c r="R171" s="2">
        <v>38.4</v>
      </c>
      <c r="S171" t="s">
        <v>51</v>
      </c>
      <c r="T171" t="s">
        <v>52</v>
      </c>
      <c r="U171">
        <v>800</v>
      </c>
      <c r="V171" t="s">
        <v>53</v>
      </c>
      <c r="W171">
        <v>9</v>
      </c>
      <c r="X171">
        <v>30</v>
      </c>
      <c r="Y171" t="s">
        <v>428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55</v>
      </c>
      <c r="AH171" t="s">
        <v>56</v>
      </c>
      <c r="AI171" t="s">
        <v>51</v>
      </c>
      <c r="AJ171" t="s">
        <v>51</v>
      </c>
      <c r="AK171" t="s">
        <v>51</v>
      </c>
      <c r="AL171" t="s">
        <v>57</v>
      </c>
    </row>
    <row r="172" spans="1:40" x14ac:dyDescent="0.25">
      <c r="A172" t="s">
        <v>426</v>
      </c>
      <c r="B172" t="s">
        <v>406</v>
      </c>
      <c r="C172" t="s">
        <v>40</v>
      </c>
      <c r="D172" t="s">
        <v>41</v>
      </c>
      <c r="E172" t="s">
        <v>42</v>
      </c>
      <c r="F172" t="s">
        <v>407</v>
      </c>
      <c r="G172" t="s">
        <v>44</v>
      </c>
      <c r="H172" t="s">
        <v>225</v>
      </c>
      <c r="I172" t="s">
        <v>427</v>
      </c>
      <c r="J172" s="1" t="s">
        <v>424</v>
      </c>
      <c r="K172" t="s">
        <v>48</v>
      </c>
      <c r="L172" t="s">
        <v>70</v>
      </c>
      <c r="M172" t="s">
        <v>50</v>
      </c>
      <c r="N172" t="s">
        <v>51</v>
      </c>
      <c r="O172" t="s">
        <v>51</v>
      </c>
      <c r="P172">
        <v>1</v>
      </c>
      <c r="Q172" s="2">
        <v>17.161000000000001</v>
      </c>
      <c r="R172" s="2">
        <v>38.4</v>
      </c>
      <c r="S172" t="s">
        <v>51</v>
      </c>
      <c r="T172" t="s">
        <v>52</v>
      </c>
      <c r="U172">
        <v>800</v>
      </c>
      <c r="V172" t="s">
        <v>53</v>
      </c>
      <c r="W172">
        <v>9</v>
      </c>
      <c r="X172">
        <v>20</v>
      </c>
      <c r="Y172" t="s">
        <v>428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55</v>
      </c>
      <c r="AH172" t="s">
        <v>56</v>
      </c>
      <c r="AI172" t="s">
        <v>51</v>
      </c>
      <c r="AJ172" t="s">
        <v>51</v>
      </c>
      <c r="AK172" t="s">
        <v>51</v>
      </c>
      <c r="AL172" t="s">
        <v>57</v>
      </c>
    </row>
    <row r="173" spans="1:40" x14ac:dyDescent="0.25">
      <c r="A173" t="s">
        <v>429</v>
      </c>
      <c r="B173" t="s">
        <v>430</v>
      </c>
      <c r="C173" t="s">
        <v>63</v>
      </c>
      <c r="D173" t="s">
        <v>41</v>
      </c>
      <c r="E173" t="s">
        <v>42</v>
      </c>
      <c r="F173" s="5" t="s">
        <v>1929</v>
      </c>
      <c r="G173" t="s">
        <v>65</v>
      </c>
      <c r="H173" t="s">
        <v>432</v>
      </c>
      <c r="I173" t="s">
        <v>433</v>
      </c>
      <c r="J173" s="1" t="s">
        <v>434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2">
        <v>11.75</v>
      </c>
      <c r="R173" s="2">
        <v>32.9</v>
      </c>
      <c r="S173" t="s">
        <v>51</v>
      </c>
      <c r="T173" t="s">
        <v>52</v>
      </c>
      <c r="U173" s="7">
        <v>600</v>
      </c>
      <c r="V173" t="s">
        <v>53</v>
      </c>
      <c r="W173">
        <v>9</v>
      </c>
      <c r="X173">
        <v>30</v>
      </c>
      <c r="Y173" t="s">
        <v>69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55</v>
      </c>
      <c r="AH173" t="s">
        <v>56</v>
      </c>
      <c r="AI173" t="s">
        <v>51</v>
      </c>
      <c r="AJ173" t="s">
        <v>51</v>
      </c>
      <c r="AK173" t="s">
        <v>51</v>
      </c>
      <c r="AL173" t="s">
        <v>57</v>
      </c>
      <c r="AM173">
        <v>1.1000000000000001</v>
      </c>
      <c r="AN173">
        <v>1.2</v>
      </c>
    </row>
    <row r="174" spans="1:40" x14ac:dyDescent="0.25">
      <c r="A174" t="s">
        <v>435</v>
      </c>
      <c r="B174" t="s">
        <v>430</v>
      </c>
      <c r="C174" t="s">
        <v>63</v>
      </c>
      <c r="D174" t="s">
        <v>41</v>
      </c>
      <c r="E174" t="s">
        <v>42</v>
      </c>
      <c r="F174" t="s">
        <v>431</v>
      </c>
      <c r="G174" t="s">
        <v>65</v>
      </c>
      <c r="H174" t="s">
        <v>432</v>
      </c>
      <c r="I174" t="s">
        <v>436</v>
      </c>
      <c r="J174" s="1" t="s">
        <v>437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2">
        <v>15</v>
      </c>
      <c r="R174" s="2">
        <v>44.1</v>
      </c>
      <c r="S174" t="s">
        <v>51</v>
      </c>
      <c r="T174" t="s">
        <v>52</v>
      </c>
      <c r="U174" s="7">
        <v>600</v>
      </c>
      <c r="V174" t="s">
        <v>53</v>
      </c>
      <c r="W174">
        <v>9</v>
      </c>
      <c r="X174">
        <v>30</v>
      </c>
      <c r="Y174" t="s">
        <v>164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55</v>
      </c>
      <c r="AH174" t="s">
        <v>56</v>
      </c>
      <c r="AI174" t="s">
        <v>51</v>
      </c>
      <c r="AJ174" t="s">
        <v>51</v>
      </c>
      <c r="AK174" t="s">
        <v>51</v>
      </c>
      <c r="AL174" t="s">
        <v>57</v>
      </c>
      <c r="AM174">
        <v>1.2</v>
      </c>
      <c r="AN174">
        <v>1.2</v>
      </c>
    </row>
    <row r="175" spans="1:40" x14ac:dyDescent="0.25">
      <c r="A175" t="s">
        <v>438</v>
      </c>
      <c r="B175" t="s">
        <v>439</v>
      </c>
      <c r="C175" t="s">
        <v>63</v>
      </c>
      <c r="D175" t="s">
        <v>41</v>
      </c>
      <c r="E175" t="s">
        <v>42</v>
      </c>
      <c r="F175" t="s">
        <v>440</v>
      </c>
      <c r="G175" t="s">
        <v>65</v>
      </c>
      <c r="H175" t="s">
        <v>432</v>
      </c>
      <c r="I175" t="s">
        <v>441</v>
      </c>
      <c r="J175" t="s">
        <v>442</v>
      </c>
      <c r="K175" t="s">
        <v>48</v>
      </c>
      <c r="L175" t="s">
        <v>70</v>
      </c>
      <c r="M175" t="s">
        <v>50</v>
      </c>
      <c r="N175" t="s">
        <v>51</v>
      </c>
      <c r="O175" t="s">
        <v>51</v>
      </c>
      <c r="P175">
        <v>1</v>
      </c>
      <c r="Q175" s="2">
        <v>15.202999999999999</v>
      </c>
      <c r="R175" s="2">
        <v>42.3</v>
      </c>
      <c r="S175" t="s">
        <v>51</v>
      </c>
      <c r="T175" t="s">
        <v>52</v>
      </c>
      <c r="U175">
        <v>800</v>
      </c>
      <c r="V175" t="s">
        <v>53</v>
      </c>
      <c r="W175">
        <v>9</v>
      </c>
      <c r="X175">
        <v>20</v>
      </c>
      <c r="Y175" t="s">
        <v>69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55</v>
      </c>
      <c r="AH175" t="s">
        <v>56</v>
      </c>
      <c r="AI175" t="s">
        <v>51</v>
      </c>
      <c r="AJ175" t="s">
        <v>51</v>
      </c>
      <c r="AK175" t="s">
        <v>51</v>
      </c>
      <c r="AL175" t="s">
        <v>57</v>
      </c>
      <c r="AM175" s="8">
        <v>2</v>
      </c>
      <c r="AN175">
        <v>1.7</v>
      </c>
    </row>
    <row r="176" spans="1:40" x14ac:dyDescent="0.25">
      <c r="A176" t="s">
        <v>438</v>
      </c>
      <c r="B176" t="s">
        <v>439</v>
      </c>
      <c r="C176" t="s">
        <v>63</v>
      </c>
      <c r="D176" t="s">
        <v>41</v>
      </c>
      <c r="E176" t="s">
        <v>42</v>
      </c>
      <c r="F176" t="s">
        <v>440</v>
      </c>
      <c r="G176" t="s">
        <v>65</v>
      </c>
      <c r="H176" t="s">
        <v>432</v>
      </c>
      <c r="I176" t="s">
        <v>441</v>
      </c>
      <c r="J176" t="s">
        <v>442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2">
        <v>15.202999999999999</v>
      </c>
      <c r="R176" s="2">
        <v>42.3</v>
      </c>
      <c r="S176" t="s">
        <v>51</v>
      </c>
      <c r="T176" t="s">
        <v>52</v>
      </c>
      <c r="U176">
        <v>800</v>
      </c>
      <c r="V176" t="s">
        <v>53</v>
      </c>
      <c r="W176">
        <v>9</v>
      </c>
      <c r="X176">
        <v>30</v>
      </c>
      <c r="Y176" t="s">
        <v>69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55</v>
      </c>
      <c r="AH176" t="s">
        <v>56</v>
      </c>
      <c r="AI176" t="s">
        <v>51</v>
      </c>
      <c r="AJ176" t="s">
        <v>51</v>
      </c>
      <c r="AK176" t="s">
        <v>51</v>
      </c>
      <c r="AL176" t="s">
        <v>57</v>
      </c>
      <c r="AM176" s="8">
        <v>2</v>
      </c>
      <c r="AN176">
        <v>1.7</v>
      </c>
    </row>
    <row r="177" spans="1:40" x14ac:dyDescent="0.25">
      <c r="A177" t="s">
        <v>443</v>
      </c>
      <c r="B177" t="s">
        <v>439</v>
      </c>
      <c r="C177" t="s">
        <v>63</v>
      </c>
      <c r="D177" t="s">
        <v>41</v>
      </c>
      <c r="E177" t="s">
        <v>42</v>
      </c>
      <c r="F177" t="s">
        <v>440</v>
      </c>
      <c r="G177" t="s">
        <v>65</v>
      </c>
      <c r="H177" t="s">
        <v>432</v>
      </c>
      <c r="I177" t="s">
        <v>444</v>
      </c>
      <c r="J177" t="s">
        <v>445</v>
      </c>
      <c r="K177" t="s">
        <v>48</v>
      </c>
      <c r="L177" t="s">
        <v>49</v>
      </c>
      <c r="M177" t="s">
        <v>50</v>
      </c>
      <c r="N177" t="s">
        <v>51</v>
      </c>
      <c r="O177" t="s">
        <v>51</v>
      </c>
      <c r="P177">
        <v>1</v>
      </c>
      <c r="Q177" s="2">
        <v>17.972999999999999</v>
      </c>
      <c r="R177" s="2">
        <v>47</v>
      </c>
      <c r="S177" t="s">
        <v>51</v>
      </c>
      <c r="T177" t="s">
        <v>52</v>
      </c>
      <c r="U177">
        <v>800</v>
      </c>
      <c r="V177" t="s">
        <v>53</v>
      </c>
      <c r="W177">
        <v>9</v>
      </c>
      <c r="X177">
        <v>30</v>
      </c>
      <c r="Y177" t="s">
        <v>74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55</v>
      </c>
      <c r="AH177" t="s">
        <v>56</v>
      </c>
      <c r="AI177" t="s">
        <v>51</v>
      </c>
      <c r="AJ177" t="s">
        <v>51</v>
      </c>
      <c r="AK177" t="s">
        <v>51</v>
      </c>
      <c r="AL177" t="s">
        <v>57</v>
      </c>
      <c r="AM177">
        <v>1</v>
      </c>
      <c r="AN177">
        <v>1.1000000000000001</v>
      </c>
    </row>
    <row r="178" spans="1:40" x14ac:dyDescent="0.25">
      <c r="A178" t="s">
        <v>443</v>
      </c>
      <c r="B178" t="s">
        <v>439</v>
      </c>
      <c r="C178" t="s">
        <v>63</v>
      </c>
      <c r="D178" t="s">
        <v>41</v>
      </c>
      <c r="E178" t="s">
        <v>42</v>
      </c>
      <c r="F178" t="s">
        <v>440</v>
      </c>
      <c r="G178" t="s">
        <v>65</v>
      </c>
      <c r="H178" t="s">
        <v>432</v>
      </c>
      <c r="I178" t="s">
        <v>444</v>
      </c>
      <c r="J178" t="s">
        <v>445</v>
      </c>
      <c r="K178" t="s">
        <v>48</v>
      </c>
      <c r="L178" t="s">
        <v>70</v>
      </c>
      <c r="M178" t="s">
        <v>50</v>
      </c>
      <c r="N178" t="s">
        <v>51</v>
      </c>
      <c r="O178" t="s">
        <v>51</v>
      </c>
      <c r="P178">
        <v>1</v>
      </c>
      <c r="Q178" s="2">
        <v>17.972999999999999</v>
      </c>
      <c r="R178" s="2">
        <v>47</v>
      </c>
      <c r="S178" t="s">
        <v>51</v>
      </c>
      <c r="T178" t="s">
        <v>52</v>
      </c>
      <c r="U178">
        <v>800</v>
      </c>
      <c r="V178" t="s">
        <v>53</v>
      </c>
      <c r="W178">
        <v>9</v>
      </c>
      <c r="X178">
        <v>20</v>
      </c>
      <c r="Y178" t="s">
        <v>74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55</v>
      </c>
      <c r="AH178" t="s">
        <v>56</v>
      </c>
      <c r="AI178" t="s">
        <v>51</v>
      </c>
      <c r="AJ178" t="s">
        <v>51</v>
      </c>
      <c r="AK178" t="s">
        <v>51</v>
      </c>
      <c r="AL178" t="s">
        <v>57</v>
      </c>
      <c r="AM178">
        <v>1</v>
      </c>
      <c r="AN178">
        <v>1.1000000000000001</v>
      </c>
    </row>
    <row r="179" spans="1:40" x14ac:dyDescent="0.25">
      <c r="A179" t="s">
        <v>446</v>
      </c>
      <c r="B179" t="s">
        <v>439</v>
      </c>
      <c r="C179" t="s">
        <v>63</v>
      </c>
      <c r="D179" t="s">
        <v>41</v>
      </c>
      <c r="E179" t="s">
        <v>42</v>
      </c>
      <c r="F179" t="s">
        <v>440</v>
      </c>
      <c r="G179" t="s">
        <v>65</v>
      </c>
      <c r="H179" t="s">
        <v>432</v>
      </c>
      <c r="I179" t="s">
        <v>447</v>
      </c>
      <c r="J179" t="s">
        <v>445</v>
      </c>
      <c r="K179" t="s">
        <v>48</v>
      </c>
      <c r="L179" t="s">
        <v>70</v>
      </c>
      <c r="M179" t="s">
        <v>50</v>
      </c>
      <c r="N179" t="s">
        <v>51</v>
      </c>
      <c r="O179" t="s">
        <v>51</v>
      </c>
      <c r="P179">
        <v>1</v>
      </c>
      <c r="Q179" s="2">
        <v>18.998999999999999</v>
      </c>
      <c r="R179" s="2">
        <v>51.7</v>
      </c>
      <c r="S179" t="s">
        <v>51</v>
      </c>
      <c r="T179" t="s">
        <v>52</v>
      </c>
      <c r="U179">
        <v>800</v>
      </c>
      <c r="V179" t="s">
        <v>53</v>
      </c>
      <c r="W179">
        <v>9</v>
      </c>
      <c r="X179">
        <v>20</v>
      </c>
      <c r="Y179" t="s">
        <v>164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55</v>
      </c>
      <c r="AH179" t="s">
        <v>56</v>
      </c>
      <c r="AI179" t="s">
        <v>51</v>
      </c>
      <c r="AJ179" t="s">
        <v>51</v>
      </c>
      <c r="AK179" t="s">
        <v>51</v>
      </c>
      <c r="AL179" t="s">
        <v>57</v>
      </c>
      <c r="AM179">
        <v>1.3</v>
      </c>
      <c r="AN179">
        <v>1.1000000000000001</v>
      </c>
    </row>
    <row r="180" spans="1:40" x14ac:dyDescent="0.25">
      <c r="A180" t="s">
        <v>446</v>
      </c>
      <c r="B180" t="s">
        <v>439</v>
      </c>
      <c r="C180" t="s">
        <v>63</v>
      </c>
      <c r="D180" t="s">
        <v>41</v>
      </c>
      <c r="E180" t="s">
        <v>42</v>
      </c>
      <c r="F180" t="s">
        <v>440</v>
      </c>
      <c r="G180" t="s">
        <v>65</v>
      </c>
      <c r="H180" t="s">
        <v>432</v>
      </c>
      <c r="I180" t="s">
        <v>447</v>
      </c>
      <c r="J180" t="s">
        <v>445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2">
        <v>18.998999999999999</v>
      </c>
      <c r="R180" s="2">
        <v>51.7</v>
      </c>
      <c r="S180" t="s">
        <v>51</v>
      </c>
      <c r="T180" t="s">
        <v>52</v>
      </c>
      <c r="U180">
        <v>800</v>
      </c>
      <c r="V180" t="s">
        <v>53</v>
      </c>
      <c r="W180">
        <v>9</v>
      </c>
      <c r="X180">
        <v>30</v>
      </c>
      <c r="Y180" t="s">
        <v>164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55</v>
      </c>
      <c r="AH180" t="s">
        <v>56</v>
      </c>
      <c r="AI180" t="s">
        <v>51</v>
      </c>
      <c r="AJ180" t="s">
        <v>51</v>
      </c>
      <c r="AK180" t="s">
        <v>51</v>
      </c>
      <c r="AL180" t="s">
        <v>57</v>
      </c>
      <c r="AM180">
        <v>1.3</v>
      </c>
      <c r="AN180">
        <v>1.1000000000000001</v>
      </c>
    </row>
    <row r="181" spans="1:40" x14ac:dyDescent="0.25">
      <c r="A181" t="s">
        <v>448</v>
      </c>
      <c r="B181" t="s">
        <v>449</v>
      </c>
      <c r="C181" t="s">
        <v>40</v>
      </c>
      <c r="D181" t="s">
        <v>41</v>
      </c>
      <c r="E181" t="s">
        <v>42</v>
      </c>
      <c r="F181" t="s">
        <v>450</v>
      </c>
      <c r="G181" t="s">
        <v>65</v>
      </c>
      <c r="H181" t="s">
        <v>451</v>
      </c>
      <c r="I181" t="s">
        <v>452</v>
      </c>
      <c r="J181" s="1" t="s">
        <v>453</v>
      </c>
      <c r="K181" t="s">
        <v>48</v>
      </c>
      <c r="L181" t="s">
        <v>185</v>
      </c>
      <c r="M181" t="s">
        <v>50</v>
      </c>
      <c r="N181" t="s">
        <v>51</v>
      </c>
      <c r="O181" t="s">
        <v>51</v>
      </c>
      <c r="P181">
        <v>1</v>
      </c>
      <c r="Q181" s="2">
        <v>13.792999999999999</v>
      </c>
      <c r="R181" s="2">
        <v>36.799999999999997</v>
      </c>
      <c r="S181" t="s">
        <v>51</v>
      </c>
      <c r="T181" t="s">
        <v>52</v>
      </c>
      <c r="U181">
        <v>800</v>
      </c>
      <c r="V181" t="s">
        <v>53</v>
      </c>
      <c r="W181">
        <v>9</v>
      </c>
      <c r="X181">
        <v>30</v>
      </c>
      <c r="Y181" t="s">
        <v>102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55</v>
      </c>
      <c r="AH181" t="s">
        <v>56</v>
      </c>
      <c r="AI181" t="s">
        <v>51</v>
      </c>
      <c r="AJ181" t="s">
        <v>51</v>
      </c>
      <c r="AK181" t="s">
        <v>51</v>
      </c>
      <c r="AL181" t="s">
        <v>57</v>
      </c>
    </row>
    <row r="182" spans="1:40" x14ac:dyDescent="0.25">
      <c r="A182" t="s">
        <v>454</v>
      </c>
      <c r="B182" t="s">
        <v>449</v>
      </c>
      <c r="C182" t="s">
        <v>40</v>
      </c>
      <c r="D182" t="s">
        <v>41</v>
      </c>
      <c r="E182" t="s">
        <v>42</v>
      </c>
      <c r="F182" t="s">
        <v>450</v>
      </c>
      <c r="G182" t="s">
        <v>65</v>
      </c>
      <c r="H182" t="s">
        <v>451</v>
      </c>
      <c r="I182" t="s">
        <v>455</v>
      </c>
      <c r="J182" s="1" t="s">
        <v>453</v>
      </c>
      <c r="K182" t="s">
        <v>48</v>
      </c>
      <c r="L182" t="s">
        <v>185</v>
      </c>
      <c r="M182" t="s">
        <v>50</v>
      </c>
      <c r="N182" t="s">
        <v>51</v>
      </c>
      <c r="O182" t="s">
        <v>51</v>
      </c>
      <c r="P182">
        <v>1</v>
      </c>
      <c r="Q182" s="2">
        <v>16.827999999999999</v>
      </c>
      <c r="R182" s="2">
        <v>42.3</v>
      </c>
      <c r="S182" t="s">
        <v>51</v>
      </c>
      <c r="T182" t="s">
        <v>52</v>
      </c>
      <c r="U182">
        <v>800</v>
      </c>
      <c r="V182" t="s">
        <v>53</v>
      </c>
      <c r="W182">
        <v>9</v>
      </c>
      <c r="X182">
        <v>30</v>
      </c>
      <c r="Y182" t="s">
        <v>106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55</v>
      </c>
      <c r="AH182" t="s">
        <v>56</v>
      </c>
      <c r="AI182" t="s">
        <v>51</v>
      </c>
      <c r="AJ182" t="s">
        <v>51</v>
      </c>
      <c r="AK182" t="s">
        <v>51</v>
      </c>
      <c r="AL182" t="s">
        <v>57</v>
      </c>
    </row>
    <row r="183" spans="1:40" x14ac:dyDescent="0.25">
      <c r="A183" t="s">
        <v>456</v>
      </c>
      <c r="B183" t="s">
        <v>457</v>
      </c>
      <c r="C183" t="s">
        <v>40</v>
      </c>
      <c r="D183" t="s">
        <v>41</v>
      </c>
      <c r="E183" t="s">
        <v>42</v>
      </c>
      <c r="F183" t="s">
        <v>450</v>
      </c>
      <c r="G183" t="s">
        <v>65</v>
      </c>
      <c r="H183" t="s">
        <v>458</v>
      </c>
      <c r="I183" t="s">
        <v>452</v>
      </c>
      <c r="J183" s="1" t="s">
        <v>453</v>
      </c>
      <c r="K183" t="s">
        <v>48</v>
      </c>
      <c r="L183" t="s">
        <v>185</v>
      </c>
      <c r="M183" t="s">
        <v>50</v>
      </c>
      <c r="N183" t="s">
        <v>51</v>
      </c>
      <c r="O183" t="s">
        <v>51</v>
      </c>
      <c r="P183">
        <v>1</v>
      </c>
      <c r="Q183" s="2">
        <v>13.792999999999999</v>
      </c>
      <c r="R183" s="2">
        <v>36.799999999999997</v>
      </c>
      <c r="S183" t="s">
        <v>51</v>
      </c>
      <c r="T183" t="s">
        <v>52</v>
      </c>
      <c r="U183">
        <v>800</v>
      </c>
      <c r="V183" t="s">
        <v>53</v>
      </c>
      <c r="W183">
        <v>9</v>
      </c>
      <c r="X183">
        <v>30</v>
      </c>
      <c r="Y183" t="s">
        <v>102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55</v>
      </c>
      <c r="AH183" t="s">
        <v>56</v>
      </c>
      <c r="AI183" t="s">
        <v>51</v>
      </c>
      <c r="AJ183" t="s">
        <v>51</v>
      </c>
      <c r="AK183" t="s">
        <v>51</v>
      </c>
      <c r="AL183" t="s">
        <v>57</v>
      </c>
    </row>
    <row r="184" spans="1:40" x14ac:dyDescent="0.25">
      <c r="A184" t="s">
        <v>459</v>
      </c>
      <c r="B184" t="s">
        <v>457</v>
      </c>
      <c r="C184" t="s">
        <v>40</v>
      </c>
      <c r="D184" t="s">
        <v>41</v>
      </c>
      <c r="E184" t="s">
        <v>42</v>
      </c>
      <c r="F184" t="s">
        <v>450</v>
      </c>
      <c r="G184" t="s">
        <v>65</v>
      </c>
      <c r="H184" t="s">
        <v>458</v>
      </c>
      <c r="I184" t="s">
        <v>455</v>
      </c>
      <c r="J184" s="1" t="s">
        <v>453</v>
      </c>
      <c r="K184" t="s">
        <v>48</v>
      </c>
      <c r="L184" t="s">
        <v>185</v>
      </c>
      <c r="M184" t="s">
        <v>50</v>
      </c>
      <c r="N184" t="s">
        <v>51</v>
      </c>
      <c r="O184" t="s">
        <v>51</v>
      </c>
      <c r="P184">
        <v>1</v>
      </c>
      <c r="Q184" s="2">
        <v>16.827999999999999</v>
      </c>
      <c r="R184" s="2">
        <v>42.3</v>
      </c>
      <c r="S184" t="s">
        <v>51</v>
      </c>
      <c r="T184" t="s">
        <v>52</v>
      </c>
      <c r="U184">
        <v>800</v>
      </c>
      <c r="V184" t="s">
        <v>53</v>
      </c>
      <c r="W184">
        <v>9</v>
      </c>
      <c r="X184">
        <v>30</v>
      </c>
      <c r="Y184" t="s">
        <v>106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55</v>
      </c>
      <c r="AH184" t="s">
        <v>56</v>
      </c>
      <c r="AI184" t="s">
        <v>51</v>
      </c>
      <c r="AJ184" t="s">
        <v>51</v>
      </c>
      <c r="AK184" t="s">
        <v>51</v>
      </c>
      <c r="AL184" t="s">
        <v>57</v>
      </c>
    </row>
    <row r="185" spans="1:40" x14ac:dyDescent="0.25">
      <c r="A185" t="s">
        <v>460</v>
      </c>
      <c r="B185" t="s">
        <v>461</v>
      </c>
      <c r="C185" t="s">
        <v>40</v>
      </c>
      <c r="D185" t="s">
        <v>41</v>
      </c>
      <c r="E185" t="s">
        <v>42</v>
      </c>
      <c r="F185" t="s">
        <v>450</v>
      </c>
      <c r="G185" t="s">
        <v>65</v>
      </c>
      <c r="H185" t="s">
        <v>462</v>
      </c>
      <c r="I185" t="s">
        <v>452</v>
      </c>
      <c r="J185" s="1" t="s">
        <v>96</v>
      </c>
      <c r="K185" t="s">
        <v>48</v>
      </c>
      <c r="L185" t="s">
        <v>49</v>
      </c>
      <c r="M185" t="s">
        <v>50</v>
      </c>
      <c r="N185" t="s">
        <v>51</v>
      </c>
      <c r="O185" t="s">
        <v>51</v>
      </c>
      <c r="P185">
        <v>1</v>
      </c>
      <c r="Q185" s="2">
        <v>12.507</v>
      </c>
      <c r="R185" s="2">
        <v>36.799999999999997</v>
      </c>
      <c r="S185" t="s">
        <v>51</v>
      </c>
      <c r="T185" t="s">
        <v>52</v>
      </c>
      <c r="U185">
        <v>800</v>
      </c>
      <c r="V185" t="s">
        <v>53</v>
      </c>
      <c r="W185">
        <v>9</v>
      </c>
      <c r="X185">
        <v>30</v>
      </c>
      <c r="Y185" t="s">
        <v>102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55</v>
      </c>
      <c r="AH185" t="s">
        <v>56</v>
      </c>
      <c r="AI185" t="s">
        <v>51</v>
      </c>
      <c r="AJ185" t="s">
        <v>51</v>
      </c>
      <c r="AK185" t="s">
        <v>51</v>
      </c>
      <c r="AL185" t="s">
        <v>57</v>
      </c>
    </row>
    <row r="186" spans="1:40" x14ac:dyDescent="0.25">
      <c r="A186" t="s">
        <v>463</v>
      </c>
      <c r="B186" t="s">
        <v>461</v>
      </c>
      <c r="C186" t="s">
        <v>40</v>
      </c>
      <c r="D186" t="s">
        <v>41</v>
      </c>
      <c r="E186" t="s">
        <v>42</v>
      </c>
      <c r="F186" t="s">
        <v>450</v>
      </c>
      <c r="G186" t="s">
        <v>65</v>
      </c>
      <c r="H186" t="s">
        <v>462</v>
      </c>
      <c r="I186" t="s">
        <v>455</v>
      </c>
      <c r="J186" s="1" t="s">
        <v>96</v>
      </c>
      <c r="K186" t="s">
        <v>48</v>
      </c>
      <c r="L186" t="s">
        <v>49</v>
      </c>
      <c r="M186" t="s">
        <v>50</v>
      </c>
      <c r="N186" t="s">
        <v>51</v>
      </c>
      <c r="O186" t="s">
        <v>51</v>
      </c>
      <c r="P186">
        <v>1</v>
      </c>
      <c r="Q186" s="2">
        <v>15.273999999999999</v>
      </c>
      <c r="R186" s="2">
        <v>42.3</v>
      </c>
      <c r="S186" t="s">
        <v>51</v>
      </c>
      <c r="T186" t="s">
        <v>52</v>
      </c>
      <c r="U186">
        <v>800</v>
      </c>
      <c r="V186" t="s">
        <v>53</v>
      </c>
      <c r="W186">
        <v>9</v>
      </c>
      <c r="X186">
        <v>30</v>
      </c>
      <c r="Y186" t="s">
        <v>106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55</v>
      </c>
      <c r="AH186" t="s">
        <v>56</v>
      </c>
      <c r="AI186" t="s">
        <v>51</v>
      </c>
      <c r="AJ186" t="s">
        <v>51</v>
      </c>
      <c r="AK186" t="s">
        <v>51</v>
      </c>
      <c r="AL186" t="s">
        <v>57</v>
      </c>
    </row>
    <row r="187" spans="1:40" x14ac:dyDescent="0.25">
      <c r="A187" t="s">
        <v>464</v>
      </c>
      <c r="B187" t="s">
        <v>465</v>
      </c>
      <c r="C187" t="s">
        <v>40</v>
      </c>
      <c r="D187" t="s">
        <v>41</v>
      </c>
      <c r="E187" t="s">
        <v>42</v>
      </c>
      <c r="F187" t="s">
        <v>466</v>
      </c>
      <c r="G187" t="s">
        <v>65</v>
      </c>
      <c r="H187" t="s">
        <v>467</v>
      </c>
      <c r="I187" t="s">
        <v>468</v>
      </c>
      <c r="J187" s="1" t="s">
        <v>96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2">
        <v>0</v>
      </c>
      <c r="R187" s="2">
        <v>35.71</v>
      </c>
      <c r="S187" t="s">
        <v>51</v>
      </c>
      <c r="T187" t="s">
        <v>52</v>
      </c>
      <c r="U187">
        <v>800</v>
      </c>
      <c r="V187" t="s">
        <v>53</v>
      </c>
      <c r="W187">
        <v>9</v>
      </c>
      <c r="X187">
        <v>30</v>
      </c>
      <c r="Y187" t="s">
        <v>102</v>
      </c>
      <c r="Z187">
        <v>18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55</v>
      </c>
      <c r="AH187" t="s">
        <v>56</v>
      </c>
      <c r="AI187" t="s">
        <v>51</v>
      </c>
      <c r="AJ187" t="s">
        <v>51</v>
      </c>
      <c r="AK187" t="s">
        <v>51</v>
      </c>
      <c r="AL187" t="s">
        <v>57</v>
      </c>
    </row>
    <row r="188" spans="1:40" x14ac:dyDescent="0.25">
      <c r="A188" t="s">
        <v>469</v>
      </c>
      <c r="B188" t="s">
        <v>465</v>
      </c>
      <c r="C188" t="s">
        <v>40</v>
      </c>
      <c r="D188" t="s">
        <v>41</v>
      </c>
      <c r="E188" t="s">
        <v>42</v>
      </c>
      <c r="F188" t="s">
        <v>466</v>
      </c>
      <c r="G188" t="s">
        <v>65</v>
      </c>
      <c r="H188" t="s">
        <v>467</v>
      </c>
      <c r="I188" t="s">
        <v>470</v>
      </c>
      <c r="J188" s="1" t="s">
        <v>96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2">
        <v>0</v>
      </c>
      <c r="R188" s="2">
        <v>45.23</v>
      </c>
      <c r="S188" t="s">
        <v>51</v>
      </c>
      <c r="T188" t="s">
        <v>52</v>
      </c>
      <c r="U188">
        <v>800</v>
      </c>
      <c r="V188" t="s">
        <v>53</v>
      </c>
      <c r="W188">
        <v>9</v>
      </c>
      <c r="X188">
        <v>30</v>
      </c>
      <c r="Y188" t="s">
        <v>106</v>
      </c>
      <c r="Z188">
        <v>27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55</v>
      </c>
      <c r="AH188" t="s">
        <v>56</v>
      </c>
      <c r="AI188" t="s">
        <v>51</v>
      </c>
      <c r="AJ188" t="s">
        <v>51</v>
      </c>
      <c r="AK188" t="s">
        <v>51</v>
      </c>
      <c r="AL188" t="s">
        <v>57</v>
      </c>
    </row>
    <row r="189" spans="1:40" x14ac:dyDescent="0.25">
      <c r="A189" t="s">
        <v>471</v>
      </c>
      <c r="B189" t="s">
        <v>472</v>
      </c>
      <c r="C189" t="s">
        <v>473</v>
      </c>
      <c r="D189" t="s">
        <v>474</v>
      </c>
      <c r="E189" t="s">
        <v>475</v>
      </c>
      <c r="F189" t="s">
        <v>476</v>
      </c>
      <c r="G189" t="s">
        <v>65</v>
      </c>
      <c r="H189" t="s">
        <v>432</v>
      </c>
      <c r="I189" t="s">
        <v>477</v>
      </c>
      <c r="J189" t="s">
        <v>478</v>
      </c>
      <c r="K189" t="s">
        <v>48</v>
      </c>
      <c r="L189" t="s">
        <v>70</v>
      </c>
      <c r="M189" t="s">
        <v>50</v>
      </c>
      <c r="N189" t="s">
        <v>51</v>
      </c>
      <c r="O189" t="s">
        <v>51</v>
      </c>
      <c r="P189">
        <v>1</v>
      </c>
      <c r="Q189" s="2">
        <v>15.254</v>
      </c>
      <c r="R189" s="2">
        <v>26.5</v>
      </c>
      <c r="S189" t="s">
        <v>51</v>
      </c>
      <c r="T189" t="s">
        <v>52</v>
      </c>
      <c r="U189">
        <v>800</v>
      </c>
      <c r="V189" t="s">
        <v>53</v>
      </c>
      <c r="W189">
        <v>9</v>
      </c>
      <c r="X189">
        <v>20</v>
      </c>
      <c r="Y189" t="s">
        <v>479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55</v>
      </c>
      <c r="AH189" t="s">
        <v>480</v>
      </c>
      <c r="AI189" t="s">
        <v>51</v>
      </c>
      <c r="AJ189" t="s">
        <v>481</v>
      </c>
      <c r="AK189" t="s">
        <v>51</v>
      </c>
      <c r="AL189" t="s">
        <v>57</v>
      </c>
    </row>
    <row r="190" spans="1:40" x14ac:dyDescent="0.25">
      <c r="A190" t="s">
        <v>471</v>
      </c>
      <c r="B190" t="s">
        <v>472</v>
      </c>
      <c r="C190" t="s">
        <v>473</v>
      </c>
      <c r="D190" t="s">
        <v>474</v>
      </c>
      <c r="E190" t="s">
        <v>475</v>
      </c>
      <c r="F190" t="s">
        <v>476</v>
      </c>
      <c r="G190" t="s">
        <v>65</v>
      </c>
      <c r="H190" t="s">
        <v>432</v>
      </c>
      <c r="I190" t="s">
        <v>477</v>
      </c>
      <c r="J190" t="s">
        <v>478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2">
        <v>15.254</v>
      </c>
      <c r="R190" s="2">
        <v>26.5</v>
      </c>
      <c r="S190" t="s">
        <v>51</v>
      </c>
      <c r="T190" t="s">
        <v>52</v>
      </c>
      <c r="U190">
        <v>800</v>
      </c>
      <c r="V190" t="s">
        <v>53</v>
      </c>
      <c r="W190">
        <v>9</v>
      </c>
      <c r="X190">
        <v>30</v>
      </c>
      <c r="Y190" t="s">
        <v>479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55</v>
      </c>
      <c r="AH190" t="s">
        <v>480</v>
      </c>
      <c r="AI190" t="s">
        <v>51</v>
      </c>
      <c r="AJ190" t="s">
        <v>481</v>
      </c>
      <c r="AK190" t="s">
        <v>51</v>
      </c>
      <c r="AL190" t="s">
        <v>57</v>
      </c>
    </row>
    <row r="191" spans="1:40" x14ac:dyDescent="0.25">
      <c r="A191" t="s">
        <v>482</v>
      </c>
      <c r="B191" t="s">
        <v>472</v>
      </c>
      <c r="C191" t="s">
        <v>473</v>
      </c>
      <c r="D191" t="s">
        <v>474</v>
      </c>
      <c r="E191" t="s">
        <v>475</v>
      </c>
      <c r="F191" t="s">
        <v>476</v>
      </c>
      <c r="G191" t="s">
        <v>65</v>
      </c>
      <c r="H191" t="s">
        <v>432</v>
      </c>
      <c r="I191" t="s">
        <v>483</v>
      </c>
      <c r="J191" t="s">
        <v>478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2">
        <v>19.068000000000001</v>
      </c>
      <c r="R191" s="2">
        <v>37.5</v>
      </c>
      <c r="S191" t="s">
        <v>51</v>
      </c>
      <c r="T191" t="s">
        <v>52</v>
      </c>
      <c r="U191">
        <v>800</v>
      </c>
      <c r="V191" t="s">
        <v>53</v>
      </c>
      <c r="W191">
        <v>9</v>
      </c>
      <c r="X191">
        <v>30</v>
      </c>
      <c r="Y191" t="s">
        <v>484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55</v>
      </c>
      <c r="AH191" t="s">
        <v>480</v>
      </c>
      <c r="AI191" t="s">
        <v>51</v>
      </c>
      <c r="AJ191" t="s">
        <v>481</v>
      </c>
      <c r="AK191" t="s">
        <v>51</v>
      </c>
      <c r="AL191" t="s">
        <v>57</v>
      </c>
    </row>
    <row r="192" spans="1:40" x14ac:dyDescent="0.25">
      <c r="A192" t="s">
        <v>482</v>
      </c>
      <c r="B192" t="s">
        <v>472</v>
      </c>
      <c r="C192" t="s">
        <v>473</v>
      </c>
      <c r="D192" t="s">
        <v>474</v>
      </c>
      <c r="E192" t="s">
        <v>475</v>
      </c>
      <c r="F192" t="s">
        <v>476</v>
      </c>
      <c r="G192" t="s">
        <v>65</v>
      </c>
      <c r="H192" t="s">
        <v>432</v>
      </c>
      <c r="I192" t="s">
        <v>483</v>
      </c>
      <c r="J192" t="s">
        <v>478</v>
      </c>
      <c r="K192" t="s">
        <v>48</v>
      </c>
      <c r="L192" t="s">
        <v>70</v>
      </c>
      <c r="M192" t="s">
        <v>50</v>
      </c>
      <c r="N192" t="s">
        <v>51</v>
      </c>
      <c r="O192" t="s">
        <v>51</v>
      </c>
      <c r="P192">
        <v>1</v>
      </c>
      <c r="Q192" s="2">
        <v>19.068000000000001</v>
      </c>
      <c r="R192" s="2">
        <v>37.5</v>
      </c>
      <c r="S192" t="s">
        <v>51</v>
      </c>
      <c r="T192" t="s">
        <v>52</v>
      </c>
      <c r="U192">
        <v>800</v>
      </c>
      <c r="V192" t="s">
        <v>53</v>
      </c>
      <c r="W192">
        <v>9</v>
      </c>
      <c r="X192">
        <v>20</v>
      </c>
      <c r="Y192" t="s">
        <v>484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55</v>
      </c>
      <c r="AH192" t="s">
        <v>480</v>
      </c>
      <c r="AI192" t="s">
        <v>51</v>
      </c>
      <c r="AJ192" t="s">
        <v>481</v>
      </c>
      <c r="AK192" t="s">
        <v>51</v>
      </c>
      <c r="AL192" t="s">
        <v>57</v>
      </c>
    </row>
    <row r="193" spans="1:38" x14ac:dyDescent="0.25">
      <c r="A193" t="s">
        <v>485</v>
      </c>
      <c r="B193" t="s">
        <v>472</v>
      </c>
      <c r="C193" t="s">
        <v>473</v>
      </c>
      <c r="D193" t="s">
        <v>474</v>
      </c>
      <c r="E193" t="s">
        <v>475</v>
      </c>
      <c r="F193" t="s">
        <v>476</v>
      </c>
      <c r="G193" t="s">
        <v>65</v>
      </c>
      <c r="H193" t="s">
        <v>432</v>
      </c>
      <c r="I193" t="s">
        <v>486</v>
      </c>
      <c r="J193" t="s">
        <v>478</v>
      </c>
      <c r="K193" t="s">
        <v>48</v>
      </c>
      <c r="L193" t="s">
        <v>70</v>
      </c>
      <c r="M193" t="s">
        <v>50</v>
      </c>
      <c r="N193" t="s">
        <v>51</v>
      </c>
      <c r="O193" t="s">
        <v>51</v>
      </c>
      <c r="P193">
        <v>1</v>
      </c>
      <c r="Q193" s="2">
        <v>21.61</v>
      </c>
      <c r="R193" s="2">
        <v>42.5</v>
      </c>
      <c r="S193" t="s">
        <v>51</v>
      </c>
      <c r="T193" t="s">
        <v>52</v>
      </c>
      <c r="U193">
        <v>800</v>
      </c>
      <c r="V193" t="s">
        <v>53</v>
      </c>
      <c r="W193">
        <v>9</v>
      </c>
      <c r="X193">
        <v>20</v>
      </c>
      <c r="Y193" t="s">
        <v>487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55</v>
      </c>
      <c r="AH193" t="s">
        <v>480</v>
      </c>
      <c r="AI193" t="s">
        <v>51</v>
      </c>
      <c r="AJ193" t="s">
        <v>481</v>
      </c>
      <c r="AK193" t="s">
        <v>51</v>
      </c>
      <c r="AL193" t="s">
        <v>57</v>
      </c>
    </row>
    <row r="194" spans="1:38" x14ac:dyDescent="0.25">
      <c r="A194" t="s">
        <v>485</v>
      </c>
      <c r="B194" t="s">
        <v>472</v>
      </c>
      <c r="C194" t="s">
        <v>473</v>
      </c>
      <c r="D194" t="s">
        <v>474</v>
      </c>
      <c r="E194" t="s">
        <v>475</v>
      </c>
      <c r="F194" t="s">
        <v>476</v>
      </c>
      <c r="G194" t="s">
        <v>65</v>
      </c>
      <c r="H194" t="s">
        <v>432</v>
      </c>
      <c r="I194" t="s">
        <v>486</v>
      </c>
      <c r="J194" t="s">
        <v>478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2">
        <v>21.61</v>
      </c>
      <c r="R194" s="2">
        <v>42.5</v>
      </c>
      <c r="S194" t="s">
        <v>51</v>
      </c>
      <c r="T194" t="s">
        <v>52</v>
      </c>
      <c r="U194">
        <v>800</v>
      </c>
      <c r="V194" t="s">
        <v>53</v>
      </c>
      <c r="W194">
        <v>9</v>
      </c>
      <c r="X194">
        <v>30</v>
      </c>
      <c r="Y194" t="s">
        <v>487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55</v>
      </c>
      <c r="AH194" t="s">
        <v>480</v>
      </c>
      <c r="AI194" t="s">
        <v>51</v>
      </c>
      <c r="AJ194" t="s">
        <v>481</v>
      </c>
      <c r="AK194" t="s">
        <v>51</v>
      </c>
      <c r="AL194" t="s">
        <v>57</v>
      </c>
    </row>
    <row r="195" spans="1:38" x14ac:dyDescent="0.25">
      <c r="A195" t="s">
        <v>488</v>
      </c>
      <c r="B195" t="s">
        <v>489</v>
      </c>
      <c r="C195" t="s">
        <v>490</v>
      </c>
      <c r="D195" t="s">
        <v>474</v>
      </c>
      <c r="E195" t="s">
        <v>475</v>
      </c>
      <c r="F195" t="s">
        <v>491</v>
      </c>
      <c r="G195" t="s">
        <v>65</v>
      </c>
      <c r="H195" t="s">
        <v>432</v>
      </c>
      <c r="I195" t="s">
        <v>483</v>
      </c>
      <c r="J195" t="s">
        <v>492</v>
      </c>
      <c r="K195" t="s">
        <v>48</v>
      </c>
      <c r="L195" t="s">
        <v>70</v>
      </c>
      <c r="M195" t="s">
        <v>50</v>
      </c>
      <c r="N195" t="s">
        <v>51</v>
      </c>
      <c r="O195" t="s">
        <v>51</v>
      </c>
      <c r="P195">
        <v>1</v>
      </c>
      <c r="Q195" s="2">
        <v>17.919</v>
      </c>
      <c r="R195" s="2">
        <v>40.75</v>
      </c>
      <c r="S195" t="s">
        <v>51</v>
      </c>
      <c r="T195" t="s">
        <v>52</v>
      </c>
      <c r="U195">
        <v>1000</v>
      </c>
      <c r="V195" t="s">
        <v>53</v>
      </c>
      <c r="W195">
        <v>9</v>
      </c>
      <c r="X195">
        <v>20</v>
      </c>
      <c r="Y195" t="s">
        <v>493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55</v>
      </c>
      <c r="AH195" t="s">
        <v>480</v>
      </c>
      <c r="AI195" t="s">
        <v>51</v>
      </c>
      <c r="AJ195" t="s">
        <v>494</v>
      </c>
      <c r="AK195" t="s">
        <v>51</v>
      </c>
      <c r="AL195" t="s">
        <v>57</v>
      </c>
    </row>
    <row r="196" spans="1:38" x14ac:dyDescent="0.25">
      <c r="A196" t="s">
        <v>488</v>
      </c>
      <c r="B196" t="s">
        <v>489</v>
      </c>
      <c r="C196" t="s">
        <v>490</v>
      </c>
      <c r="D196" t="s">
        <v>474</v>
      </c>
      <c r="E196" t="s">
        <v>475</v>
      </c>
      <c r="F196" t="s">
        <v>491</v>
      </c>
      <c r="G196" t="s">
        <v>65</v>
      </c>
      <c r="H196" t="s">
        <v>432</v>
      </c>
      <c r="I196" t="s">
        <v>483</v>
      </c>
      <c r="J196" t="s">
        <v>492</v>
      </c>
      <c r="K196" t="s">
        <v>48</v>
      </c>
      <c r="L196" t="s">
        <v>49</v>
      </c>
      <c r="M196" t="s">
        <v>50</v>
      </c>
      <c r="N196" t="s">
        <v>51</v>
      </c>
      <c r="O196" t="s">
        <v>51</v>
      </c>
      <c r="P196">
        <v>1</v>
      </c>
      <c r="Q196" s="2">
        <v>17.919</v>
      </c>
      <c r="R196" s="2">
        <v>40.75</v>
      </c>
      <c r="S196" t="s">
        <v>51</v>
      </c>
      <c r="T196" t="s">
        <v>52</v>
      </c>
      <c r="U196">
        <v>1000</v>
      </c>
      <c r="V196" t="s">
        <v>53</v>
      </c>
      <c r="W196">
        <v>9</v>
      </c>
      <c r="X196">
        <v>30</v>
      </c>
      <c r="Y196" t="s">
        <v>493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55</v>
      </c>
      <c r="AH196" t="s">
        <v>480</v>
      </c>
      <c r="AI196" t="s">
        <v>51</v>
      </c>
      <c r="AJ196" t="s">
        <v>494</v>
      </c>
      <c r="AK196" t="s">
        <v>51</v>
      </c>
      <c r="AL196" t="s">
        <v>57</v>
      </c>
    </row>
    <row r="197" spans="1:38" x14ac:dyDescent="0.25">
      <c r="A197" t="s">
        <v>495</v>
      </c>
      <c r="B197" t="s">
        <v>489</v>
      </c>
      <c r="C197" t="s">
        <v>490</v>
      </c>
      <c r="D197" t="s">
        <v>474</v>
      </c>
      <c r="E197" t="s">
        <v>475</v>
      </c>
      <c r="F197" t="s">
        <v>491</v>
      </c>
      <c r="G197" t="s">
        <v>65</v>
      </c>
      <c r="H197" t="s">
        <v>432</v>
      </c>
      <c r="I197" t="s">
        <v>496</v>
      </c>
      <c r="J197" t="s">
        <v>492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2">
        <v>20.472999999999999</v>
      </c>
      <c r="R197" s="2">
        <v>47.21</v>
      </c>
      <c r="S197" t="s">
        <v>51</v>
      </c>
      <c r="T197" t="s">
        <v>52</v>
      </c>
      <c r="U197">
        <v>1000</v>
      </c>
      <c r="V197" t="s">
        <v>53</v>
      </c>
      <c r="W197">
        <v>9</v>
      </c>
      <c r="X197">
        <v>30</v>
      </c>
      <c r="Y197" t="s">
        <v>497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55</v>
      </c>
      <c r="AH197" t="s">
        <v>480</v>
      </c>
      <c r="AI197" t="s">
        <v>51</v>
      </c>
      <c r="AJ197" t="s">
        <v>494</v>
      </c>
      <c r="AK197" t="s">
        <v>51</v>
      </c>
      <c r="AL197" t="s">
        <v>57</v>
      </c>
    </row>
    <row r="198" spans="1:38" x14ac:dyDescent="0.25">
      <c r="A198" t="s">
        <v>495</v>
      </c>
      <c r="B198" t="s">
        <v>489</v>
      </c>
      <c r="C198" t="s">
        <v>490</v>
      </c>
      <c r="D198" t="s">
        <v>474</v>
      </c>
      <c r="E198" t="s">
        <v>475</v>
      </c>
      <c r="F198" t="s">
        <v>491</v>
      </c>
      <c r="G198" t="s">
        <v>65</v>
      </c>
      <c r="H198" t="s">
        <v>432</v>
      </c>
      <c r="I198" t="s">
        <v>496</v>
      </c>
      <c r="J198" t="s">
        <v>492</v>
      </c>
      <c r="K198" t="s">
        <v>48</v>
      </c>
      <c r="L198" t="s">
        <v>70</v>
      </c>
      <c r="M198" t="s">
        <v>50</v>
      </c>
      <c r="N198" t="s">
        <v>51</v>
      </c>
      <c r="O198" t="s">
        <v>51</v>
      </c>
      <c r="P198">
        <v>1</v>
      </c>
      <c r="Q198" s="2">
        <v>20.472999999999999</v>
      </c>
      <c r="R198" s="2">
        <v>47.21</v>
      </c>
      <c r="S198" t="s">
        <v>51</v>
      </c>
      <c r="T198" t="s">
        <v>52</v>
      </c>
      <c r="U198">
        <v>1000</v>
      </c>
      <c r="V198" t="s">
        <v>53</v>
      </c>
      <c r="W198">
        <v>9</v>
      </c>
      <c r="X198">
        <v>20</v>
      </c>
      <c r="Y198" t="s">
        <v>497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55</v>
      </c>
      <c r="AH198" t="s">
        <v>480</v>
      </c>
      <c r="AI198" t="s">
        <v>51</v>
      </c>
      <c r="AJ198" t="s">
        <v>494</v>
      </c>
      <c r="AK198" t="s">
        <v>51</v>
      </c>
      <c r="AL198" t="s">
        <v>57</v>
      </c>
    </row>
    <row r="199" spans="1:38" x14ac:dyDescent="0.25">
      <c r="A199" t="s">
        <v>498</v>
      </c>
      <c r="B199" t="s">
        <v>499</v>
      </c>
      <c r="C199" t="s">
        <v>500</v>
      </c>
      <c r="D199" t="s">
        <v>474</v>
      </c>
      <c r="E199" t="s">
        <v>475</v>
      </c>
      <c r="F199" t="s">
        <v>501</v>
      </c>
      <c r="G199" t="s">
        <v>502</v>
      </c>
      <c r="H199" t="s">
        <v>432</v>
      </c>
      <c r="I199" t="s">
        <v>503</v>
      </c>
      <c r="J199" s="1" t="s">
        <v>504</v>
      </c>
      <c r="K199" t="s">
        <v>48</v>
      </c>
      <c r="L199" t="s">
        <v>49</v>
      </c>
      <c r="M199" t="s">
        <v>50</v>
      </c>
      <c r="N199" t="s">
        <v>51</v>
      </c>
      <c r="O199" t="s">
        <v>51</v>
      </c>
      <c r="P199">
        <v>1</v>
      </c>
      <c r="Q199" s="2">
        <v>29.92</v>
      </c>
      <c r="R199" s="2">
        <v>52.99</v>
      </c>
      <c r="S199" t="s">
        <v>51</v>
      </c>
      <c r="T199" t="s">
        <v>52</v>
      </c>
      <c r="U199">
        <v>200</v>
      </c>
      <c r="V199" t="s">
        <v>53</v>
      </c>
      <c r="W199">
        <v>9</v>
      </c>
      <c r="X199">
        <v>30</v>
      </c>
      <c r="Y199" t="s">
        <v>505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55</v>
      </c>
      <c r="AH199" t="s">
        <v>480</v>
      </c>
      <c r="AI199" t="s">
        <v>51</v>
      </c>
      <c r="AJ199" t="s">
        <v>481</v>
      </c>
      <c r="AK199" t="s">
        <v>51</v>
      </c>
      <c r="AL199" t="s">
        <v>57</v>
      </c>
    </row>
    <row r="200" spans="1:38" x14ac:dyDescent="0.25">
      <c r="A200" t="s">
        <v>506</v>
      </c>
      <c r="B200" t="s">
        <v>499</v>
      </c>
      <c r="C200" t="s">
        <v>500</v>
      </c>
      <c r="D200" t="s">
        <v>474</v>
      </c>
      <c r="E200" t="s">
        <v>475</v>
      </c>
      <c r="F200" t="s">
        <v>501</v>
      </c>
      <c r="G200" t="s">
        <v>502</v>
      </c>
      <c r="H200" t="s">
        <v>432</v>
      </c>
      <c r="I200" t="s">
        <v>507</v>
      </c>
      <c r="J200" s="1" t="s">
        <v>504</v>
      </c>
      <c r="K200" t="s">
        <v>48</v>
      </c>
      <c r="L200" t="s">
        <v>49</v>
      </c>
      <c r="M200" t="s">
        <v>50</v>
      </c>
      <c r="N200" t="s">
        <v>51</v>
      </c>
      <c r="O200" t="s">
        <v>51</v>
      </c>
      <c r="P200">
        <v>1</v>
      </c>
      <c r="Q200" s="2">
        <v>30.96</v>
      </c>
      <c r="R200" s="2">
        <v>63.59</v>
      </c>
      <c r="S200" t="s">
        <v>51</v>
      </c>
      <c r="T200" t="s">
        <v>52</v>
      </c>
      <c r="U200">
        <v>200</v>
      </c>
      <c r="V200" t="s">
        <v>53</v>
      </c>
      <c r="W200">
        <v>9</v>
      </c>
      <c r="X200">
        <v>30</v>
      </c>
      <c r="Y200" t="s">
        <v>508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55</v>
      </c>
      <c r="AH200" t="s">
        <v>480</v>
      </c>
      <c r="AI200" t="s">
        <v>51</v>
      </c>
      <c r="AJ200" t="s">
        <v>481</v>
      </c>
      <c r="AK200" t="s">
        <v>51</v>
      </c>
      <c r="AL200" t="s">
        <v>57</v>
      </c>
    </row>
    <row r="201" spans="1:38" x14ac:dyDescent="0.25">
      <c r="A201" t="s">
        <v>509</v>
      </c>
      <c r="B201" t="s">
        <v>499</v>
      </c>
      <c r="C201" t="s">
        <v>500</v>
      </c>
      <c r="D201" t="s">
        <v>474</v>
      </c>
      <c r="E201" t="s">
        <v>475</v>
      </c>
      <c r="F201" t="s">
        <v>501</v>
      </c>
      <c r="G201" t="s">
        <v>502</v>
      </c>
      <c r="H201" t="s">
        <v>432</v>
      </c>
      <c r="I201" t="s">
        <v>510</v>
      </c>
      <c r="J201" s="1" t="s">
        <v>504</v>
      </c>
      <c r="K201" t="s">
        <v>48</v>
      </c>
      <c r="L201" t="s">
        <v>49</v>
      </c>
      <c r="M201" t="s">
        <v>50</v>
      </c>
      <c r="N201" t="s">
        <v>51</v>
      </c>
      <c r="O201" t="s">
        <v>51</v>
      </c>
      <c r="P201">
        <v>1</v>
      </c>
      <c r="Q201" s="2">
        <v>40.06</v>
      </c>
      <c r="R201" s="2">
        <v>79.489999999999995</v>
      </c>
      <c r="S201" t="s">
        <v>51</v>
      </c>
      <c r="T201" t="s">
        <v>52</v>
      </c>
      <c r="U201">
        <v>200</v>
      </c>
      <c r="V201" t="s">
        <v>53</v>
      </c>
      <c r="W201">
        <v>9</v>
      </c>
      <c r="X201">
        <v>30</v>
      </c>
      <c r="Y201" t="s">
        <v>511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55</v>
      </c>
      <c r="AH201" t="s">
        <v>480</v>
      </c>
      <c r="AI201" t="s">
        <v>51</v>
      </c>
      <c r="AJ201" t="s">
        <v>481</v>
      </c>
      <c r="AK201" t="s">
        <v>51</v>
      </c>
      <c r="AL201" t="s">
        <v>57</v>
      </c>
    </row>
    <row r="202" spans="1:38" x14ac:dyDescent="0.25">
      <c r="A202" t="s">
        <v>512</v>
      </c>
      <c r="B202" t="s">
        <v>499</v>
      </c>
      <c r="C202" t="s">
        <v>500</v>
      </c>
      <c r="D202" t="s">
        <v>474</v>
      </c>
      <c r="E202" t="s">
        <v>475</v>
      </c>
      <c r="F202" t="s">
        <v>501</v>
      </c>
      <c r="G202" t="s">
        <v>502</v>
      </c>
      <c r="H202" t="s">
        <v>432</v>
      </c>
      <c r="I202" t="s">
        <v>513</v>
      </c>
      <c r="J202" s="1" t="s">
        <v>504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2">
        <v>45.37</v>
      </c>
      <c r="R202" s="2">
        <v>90.09</v>
      </c>
      <c r="S202" t="s">
        <v>51</v>
      </c>
      <c r="T202" t="s">
        <v>52</v>
      </c>
      <c r="U202">
        <v>200</v>
      </c>
      <c r="V202" t="s">
        <v>53</v>
      </c>
      <c r="W202">
        <v>9</v>
      </c>
      <c r="X202">
        <v>30</v>
      </c>
      <c r="Y202" t="s">
        <v>514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55</v>
      </c>
      <c r="AH202" t="s">
        <v>480</v>
      </c>
      <c r="AI202" t="s">
        <v>51</v>
      </c>
      <c r="AJ202" t="s">
        <v>481</v>
      </c>
      <c r="AK202" t="s">
        <v>51</v>
      </c>
      <c r="AL202" t="s">
        <v>57</v>
      </c>
    </row>
    <row r="203" spans="1:38" x14ac:dyDescent="0.25">
      <c r="A203" t="s">
        <v>515</v>
      </c>
      <c r="B203" t="s">
        <v>499</v>
      </c>
      <c r="C203" t="s">
        <v>500</v>
      </c>
      <c r="D203" t="s">
        <v>474</v>
      </c>
      <c r="E203" t="s">
        <v>475</v>
      </c>
      <c r="F203" t="s">
        <v>501</v>
      </c>
      <c r="G203" t="s">
        <v>502</v>
      </c>
      <c r="H203" t="s">
        <v>432</v>
      </c>
      <c r="I203" t="s">
        <v>516</v>
      </c>
      <c r="J203" s="1" t="s">
        <v>504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2">
        <v>58</v>
      </c>
      <c r="R203" s="2">
        <v>111.29</v>
      </c>
      <c r="S203" t="s">
        <v>51</v>
      </c>
      <c r="T203" t="s">
        <v>52</v>
      </c>
      <c r="U203">
        <v>200</v>
      </c>
      <c r="V203" t="s">
        <v>53</v>
      </c>
      <c r="W203">
        <v>9</v>
      </c>
      <c r="X203">
        <v>30</v>
      </c>
      <c r="Y203" t="s">
        <v>517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55</v>
      </c>
      <c r="AH203" t="s">
        <v>480</v>
      </c>
      <c r="AI203" t="s">
        <v>51</v>
      </c>
      <c r="AJ203" t="s">
        <v>481</v>
      </c>
      <c r="AK203" t="s">
        <v>51</v>
      </c>
      <c r="AL203" t="s">
        <v>57</v>
      </c>
    </row>
    <row r="204" spans="1:38" x14ac:dyDescent="0.25">
      <c r="A204" t="s">
        <v>518</v>
      </c>
      <c r="B204" t="s">
        <v>519</v>
      </c>
      <c r="C204" t="s">
        <v>500</v>
      </c>
      <c r="D204" t="s">
        <v>474</v>
      </c>
      <c r="E204" t="s">
        <v>475</v>
      </c>
      <c r="F204" t="s">
        <v>520</v>
      </c>
      <c r="G204" t="s">
        <v>502</v>
      </c>
      <c r="H204" t="s">
        <v>432</v>
      </c>
      <c r="I204" t="s">
        <v>521</v>
      </c>
      <c r="J204" t="s">
        <v>522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2">
        <v>27.8</v>
      </c>
      <c r="R204" s="2">
        <v>58.29</v>
      </c>
      <c r="S204" t="s">
        <v>51</v>
      </c>
      <c r="T204" t="s">
        <v>52</v>
      </c>
      <c r="U204">
        <v>200</v>
      </c>
      <c r="V204" t="s">
        <v>53</v>
      </c>
      <c r="W204">
        <v>9</v>
      </c>
      <c r="X204">
        <v>30</v>
      </c>
      <c r="Y204" t="s">
        <v>505</v>
      </c>
      <c r="Z204" t="s">
        <v>51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55</v>
      </c>
      <c r="AH204" t="s">
        <v>480</v>
      </c>
      <c r="AI204" t="s">
        <v>51</v>
      </c>
      <c r="AJ204" t="s">
        <v>481</v>
      </c>
      <c r="AK204" t="s">
        <v>51</v>
      </c>
      <c r="AL204" t="s">
        <v>57</v>
      </c>
    </row>
    <row r="205" spans="1:38" x14ac:dyDescent="0.25">
      <c r="A205" t="s">
        <v>523</v>
      </c>
      <c r="B205" t="s">
        <v>519</v>
      </c>
      <c r="C205" t="s">
        <v>500</v>
      </c>
      <c r="D205" t="s">
        <v>474</v>
      </c>
      <c r="E205" t="s">
        <v>475</v>
      </c>
      <c r="F205" t="s">
        <v>520</v>
      </c>
      <c r="G205" t="s">
        <v>502</v>
      </c>
      <c r="H205" t="s">
        <v>432</v>
      </c>
      <c r="I205" t="s">
        <v>524</v>
      </c>
      <c r="J205" t="s">
        <v>522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2">
        <v>36.5</v>
      </c>
      <c r="R205" s="2">
        <v>74.19</v>
      </c>
      <c r="S205" t="s">
        <v>51</v>
      </c>
      <c r="T205" t="s">
        <v>52</v>
      </c>
      <c r="U205">
        <v>200</v>
      </c>
      <c r="V205" t="s">
        <v>53</v>
      </c>
      <c r="W205">
        <v>9</v>
      </c>
      <c r="X205">
        <v>30</v>
      </c>
      <c r="Y205" t="s">
        <v>511</v>
      </c>
      <c r="Z205" t="s">
        <v>51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55</v>
      </c>
      <c r="AH205" t="s">
        <v>480</v>
      </c>
      <c r="AI205" t="s">
        <v>51</v>
      </c>
      <c r="AJ205" t="s">
        <v>481</v>
      </c>
      <c r="AK205" t="s">
        <v>51</v>
      </c>
      <c r="AL205" t="s">
        <v>57</v>
      </c>
    </row>
    <row r="206" spans="1:38" x14ac:dyDescent="0.25">
      <c r="A206" t="s">
        <v>525</v>
      </c>
      <c r="B206" t="s">
        <v>519</v>
      </c>
      <c r="C206" t="s">
        <v>500</v>
      </c>
      <c r="D206" t="s">
        <v>474</v>
      </c>
      <c r="E206" t="s">
        <v>475</v>
      </c>
      <c r="F206" t="s">
        <v>520</v>
      </c>
      <c r="G206" t="s">
        <v>502</v>
      </c>
      <c r="H206" t="s">
        <v>432</v>
      </c>
      <c r="I206" t="s">
        <v>526</v>
      </c>
      <c r="J206" t="s">
        <v>522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2">
        <v>41.8</v>
      </c>
      <c r="R206" s="2">
        <v>84.79</v>
      </c>
      <c r="S206" t="s">
        <v>51</v>
      </c>
      <c r="T206" t="s">
        <v>52</v>
      </c>
      <c r="U206">
        <v>200</v>
      </c>
      <c r="V206" t="s">
        <v>53</v>
      </c>
      <c r="W206">
        <v>9</v>
      </c>
      <c r="X206">
        <v>30</v>
      </c>
      <c r="Y206" t="s">
        <v>514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55</v>
      </c>
      <c r="AH206" t="s">
        <v>480</v>
      </c>
      <c r="AI206" t="s">
        <v>51</v>
      </c>
      <c r="AJ206" t="s">
        <v>481</v>
      </c>
      <c r="AK206" t="s">
        <v>51</v>
      </c>
      <c r="AL206" t="s">
        <v>57</v>
      </c>
    </row>
    <row r="207" spans="1:38" x14ac:dyDescent="0.25">
      <c r="A207" t="s">
        <v>527</v>
      </c>
      <c r="B207" t="s">
        <v>519</v>
      </c>
      <c r="C207" t="s">
        <v>500</v>
      </c>
      <c r="D207" t="s">
        <v>474</v>
      </c>
      <c r="E207" t="s">
        <v>475</v>
      </c>
      <c r="F207" t="s">
        <v>520</v>
      </c>
      <c r="G207" t="s">
        <v>502</v>
      </c>
      <c r="H207" t="s">
        <v>432</v>
      </c>
      <c r="I207" t="s">
        <v>528</v>
      </c>
      <c r="J207" t="s">
        <v>522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2">
        <v>52.9</v>
      </c>
      <c r="R207" s="2">
        <v>100.69</v>
      </c>
      <c r="S207" t="s">
        <v>51</v>
      </c>
      <c r="T207" t="s">
        <v>52</v>
      </c>
      <c r="U207">
        <v>200</v>
      </c>
      <c r="V207" t="s">
        <v>53</v>
      </c>
      <c r="W207">
        <v>9</v>
      </c>
      <c r="X207">
        <v>30</v>
      </c>
      <c r="Y207" t="s">
        <v>517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55</v>
      </c>
      <c r="AH207" t="s">
        <v>480</v>
      </c>
      <c r="AI207" t="s">
        <v>51</v>
      </c>
      <c r="AJ207" t="s">
        <v>481</v>
      </c>
      <c r="AK207" t="s">
        <v>51</v>
      </c>
      <c r="AL207" t="s">
        <v>57</v>
      </c>
    </row>
    <row r="208" spans="1:38" x14ac:dyDescent="0.25">
      <c r="A208" t="s">
        <v>529</v>
      </c>
      <c r="B208" t="s">
        <v>519</v>
      </c>
      <c r="C208" t="s">
        <v>500</v>
      </c>
      <c r="D208" t="s">
        <v>474</v>
      </c>
      <c r="E208" t="s">
        <v>475</v>
      </c>
      <c r="F208" t="s">
        <v>520</v>
      </c>
      <c r="G208" t="s">
        <v>502</v>
      </c>
      <c r="H208" t="s">
        <v>432</v>
      </c>
      <c r="I208" t="s">
        <v>530</v>
      </c>
      <c r="J208" t="s">
        <v>522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2">
        <v>29.25</v>
      </c>
      <c r="R208" s="2">
        <v>58.29</v>
      </c>
      <c r="S208" t="s">
        <v>51</v>
      </c>
      <c r="T208" t="s">
        <v>52</v>
      </c>
      <c r="U208">
        <v>200</v>
      </c>
      <c r="V208" t="s">
        <v>53</v>
      </c>
      <c r="W208">
        <v>9</v>
      </c>
      <c r="X208">
        <v>30</v>
      </c>
      <c r="Y208" t="s">
        <v>531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55</v>
      </c>
      <c r="AH208" t="s">
        <v>480</v>
      </c>
      <c r="AI208" t="s">
        <v>51</v>
      </c>
      <c r="AJ208" t="s">
        <v>481</v>
      </c>
      <c r="AK208" t="s">
        <v>51</v>
      </c>
      <c r="AL208" t="s">
        <v>57</v>
      </c>
    </row>
    <row r="209" spans="1:38" x14ac:dyDescent="0.25">
      <c r="A209" t="s">
        <v>532</v>
      </c>
      <c r="B209" t="s">
        <v>533</v>
      </c>
      <c r="C209" t="s">
        <v>500</v>
      </c>
      <c r="D209" t="s">
        <v>474</v>
      </c>
      <c r="E209" t="s">
        <v>475</v>
      </c>
      <c r="F209" t="s">
        <v>534</v>
      </c>
      <c r="G209" t="s">
        <v>502</v>
      </c>
      <c r="H209" t="s">
        <v>175</v>
      </c>
      <c r="I209" t="s">
        <v>535</v>
      </c>
      <c r="J209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2">
        <v>19</v>
      </c>
      <c r="R209" s="2">
        <v>41.4</v>
      </c>
      <c r="S209" t="s">
        <v>51</v>
      </c>
      <c r="T209" t="s">
        <v>52</v>
      </c>
      <c r="U209">
        <v>200</v>
      </c>
      <c r="V209" t="s">
        <v>53</v>
      </c>
      <c r="W209">
        <v>9</v>
      </c>
      <c r="X209">
        <v>30</v>
      </c>
      <c r="Y209" t="s">
        <v>505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55</v>
      </c>
      <c r="AH209" t="s">
        <v>480</v>
      </c>
      <c r="AI209" t="s">
        <v>51</v>
      </c>
      <c r="AJ209" t="s">
        <v>481</v>
      </c>
      <c r="AK209" t="s">
        <v>51</v>
      </c>
      <c r="AL209" t="s">
        <v>57</v>
      </c>
    </row>
    <row r="210" spans="1:38" x14ac:dyDescent="0.25">
      <c r="A210" t="s">
        <v>537</v>
      </c>
      <c r="B210" t="s">
        <v>533</v>
      </c>
      <c r="C210" t="s">
        <v>500</v>
      </c>
      <c r="D210" t="s">
        <v>474</v>
      </c>
      <c r="E210" t="s">
        <v>475</v>
      </c>
      <c r="F210" t="s">
        <v>534</v>
      </c>
      <c r="G210" t="s">
        <v>502</v>
      </c>
      <c r="H210" t="s">
        <v>175</v>
      </c>
      <c r="I210" t="s">
        <v>538</v>
      </c>
      <c r="J210" t="s">
        <v>536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2">
        <v>25.4</v>
      </c>
      <c r="R210" s="2">
        <v>54</v>
      </c>
      <c r="S210" t="s">
        <v>51</v>
      </c>
      <c r="T210" t="s">
        <v>52</v>
      </c>
      <c r="U210">
        <v>200</v>
      </c>
      <c r="V210" t="s">
        <v>53</v>
      </c>
      <c r="W210">
        <v>9</v>
      </c>
      <c r="X210">
        <v>30</v>
      </c>
      <c r="Y210" t="s">
        <v>511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55</v>
      </c>
      <c r="AH210" t="s">
        <v>480</v>
      </c>
      <c r="AI210" t="s">
        <v>51</v>
      </c>
      <c r="AJ210" t="s">
        <v>481</v>
      </c>
      <c r="AK210" t="s">
        <v>51</v>
      </c>
      <c r="AL210" t="s">
        <v>57</v>
      </c>
    </row>
    <row r="211" spans="1:38" x14ac:dyDescent="0.25">
      <c r="A211" t="s">
        <v>539</v>
      </c>
      <c r="B211" t="s">
        <v>533</v>
      </c>
      <c r="C211" t="s">
        <v>500</v>
      </c>
      <c r="D211" t="s">
        <v>474</v>
      </c>
      <c r="E211" t="s">
        <v>475</v>
      </c>
      <c r="F211" t="s">
        <v>534</v>
      </c>
      <c r="G211" t="s">
        <v>502</v>
      </c>
      <c r="H211" t="s">
        <v>175</v>
      </c>
      <c r="I211" t="s">
        <v>540</v>
      </c>
      <c r="J211" t="s">
        <v>536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2">
        <v>29.4</v>
      </c>
      <c r="R211" s="2">
        <v>62.1</v>
      </c>
      <c r="S211" t="s">
        <v>51</v>
      </c>
      <c r="T211" t="s">
        <v>52</v>
      </c>
      <c r="U211">
        <v>200</v>
      </c>
      <c r="V211" t="s">
        <v>53</v>
      </c>
      <c r="W211">
        <v>9</v>
      </c>
      <c r="X211">
        <v>30</v>
      </c>
      <c r="Y211" t="s">
        <v>514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55</v>
      </c>
      <c r="AH211" t="s">
        <v>480</v>
      </c>
      <c r="AI211" t="s">
        <v>51</v>
      </c>
      <c r="AJ211" t="s">
        <v>481</v>
      </c>
      <c r="AK211" t="s">
        <v>51</v>
      </c>
      <c r="AL211" t="s">
        <v>57</v>
      </c>
    </row>
    <row r="212" spans="1:38" x14ac:dyDescent="0.25">
      <c r="A212" t="s">
        <v>541</v>
      </c>
      <c r="B212" t="s">
        <v>533</v>
      </c>
      <c r="C212" t="s">
        <v>500</v>
      </c>
      <c r="D212" t="s">
        <v>474</v>
      </c>
      <c r="E212" t="s">
        <v>475</v>
      </c>
      <c r="F212" t="s">
        <v>534</v>
      </c>
      <c r="G212" t="s">
        <v>502</v>
      </c>
      <c r="H212" t="s">
        <v>175</v>
      </c>
      <c r="I212" t="s">
        <v>542</v>
      </c>
      <c r="J212" t="s">
        <v>536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2">
        <v>37.299999999999997</v>
      </c>
      <c r="R212" s="2">
        <v>76.8</v>
      </c>
      <c r="S212" t="s">
        <v>51</v>
      </c>
      <c r="T212" t="s">
        <v>52</v>
      </c>
      <c r="U212">
        <v>200</v>
      </c>
      <c r="V212" t="s">
        <v>53</v>
      </c>
      <c r="W212">
        <v>9</v>
      </c>
      <c r="X212">
        <v>30</v>
      </c>
      <c r="Y212" t="s">
        <v>517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55</v>
      </c>
      <c r="AH212" t="s">
        <v>480</v>
      </c>
      <c r="AI212" t="s">
        <v>51</v>
      </c>
      <c r="AJ212" t="s">
        <v>481</v>
      </c>
      <c r="AK212" t="s">
        <v>51</v>
      </c>
      <c r="AL212" t="s">
        <v>57</v>
      </c>
    </row>
    <row r="213" spans="1:38" x14ac:dyDescent="0.25">
      <c r="A213" t="s">
        <v>543</v>
      </c>
      <c r="B213" t="s">
        <v>533</v>
      </c>
      <c r="C213" t="s">
        <v>500</v>
      </c>
      <c r="D213" t="s">
        <v>474</v>
      </c>
      <c r="E213" t="s">
        <v>475</v>
      </c>
      <c r="F213" t="s">
        <v>534</v>
      </c>
      <c r="G213" t="s">
        <v>502</v>
      </c>
      <c r="H213" t="s">
        <v>175</v>
      </c>
      <c r="I213" t="s">
        <v>544</v>
      </c>
      <c r="J213" t="s">
        <v>536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2">
        <v>36.56</v>
      </c>
      <c r="R213" s="2">
        <v>76.8</v>
      </c>
      <c r="S213" t="s">
        <v>51</v>
      </c>
      <c r="T213" t="s">
        <v>52</v>
      </c>
      <c r="U213">
        <v>200</v>
      </c>
      <c r="V213" t="s">
        <v>53</v>
      </c>
      <c r="W213">
        <v>9</v>
      </c>
      <c r="X213">
        <v>30</v>
      </c>
      <c r="Y213" t="s">
        <v>545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55</v>
      </c>
      <c r="AH213" t="s">
        <v>480</v>
      </c>
      <c r="AI213" t="s">
        <v>51</v>
      </c>
      <c r="AJ213" t="s">
        <v>481</v>
      </c>
      <c r="AK213" t="s">
        <v>51</v>
      </c>
      <c r="AL213" t="s">
        <v>57</v>
      </c>
    </row>
    <row r="214" spans="1:38" x14ac:dyDescent="0.25">
      <c r="A214" t="s">
        <v>546</v>
      </c>
      <c r="B214" t="s">
        <v>547</v>
      </c>
      <c r="C214" t="s">
        <v>500</v>
      </c>
      <c r="D214" t="s">
        <v>474</v>
      </c>
      <c r="E214" t="s">
        <v>475</v>
      </c>
      <c r="F214" t="s">
        <v>548</v>
      </c>
      <c r="G214" t="s">
        <v>65</v>
      </c>
      <c r="H214" t="s">
        <v>432</v>
      </c>
      <c r="I214" t="s">
        <v>549</v>
      </c>
      <c r="J214" s="1" t="s">
        <v>550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2">
        <v>12.571</v>
      </c>
      <c r="R214" s="2">
        <v>24</v>
      </c>
      <c r="S214" t="s">
        <v>51</v>
      </c>
      <c r="T214" t="s">
        <v>52</v>
      </c>
      <c r="U214">
        <v>800</v>
      </c>
      <c r="V214" t="s">
        <v>53</v>
      </c>
      <c r="W214">
        <v>9</v>
      </c>
      <c r="X214">
        <v>30</v>
      </c>
      <c r="Y214" t="s">
        <v>551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55</v>
      </c>
      <c r="AH214" t="s">
        <v>480</v>
      </c>
      <c r="AI214" t="s">
        <v>51</v>
      </c>
      <c r="AJ214" t="s">
        <v>552</v>
      </c>
      <c r="AK214" t="s">
        <v>51</v>
      </c>
      <c r="AL214" t="s">
        <v>57</v>
      </c>
    </row>
    <row r="215" spans="1:38" x14ac:dyDescent="0.25">
      <c r="A215" t="s">
        <v>553</v>
      </c>
      <c r="B215" t="s">
        <v>547</v>
      </c>
      <c r="C215" t="s">
        <v>500</v>
      </c>
      <c r="D215" t="s">
        <v>474</v>
      </c>
      <c r="E215" t="s">
        <v>475</v>
      </c>
      <c r="F215" t="s">
        <v>548</v>
      </c>
      <c r="G215" t="s">
        <v>65</v>
      </c>
      <c r="H215" t="s">
        <v>432</v>
      </c>
      <c r="I215" t="s">
        <v>554</v>
      </c>
      <c r="J215" s="1" t="s">
        <v>550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2">
        <v>15.89</v>
      </c>
      <c r="R215" s="2">
        <v>32.5</v>
      </c>
      <c r="S215" t="s">
        <v>51</v>
      </c>
      <c r="T215" t="s">
        <v>52</v>
      </c>
      <c r="U215">
        <v>800</v>
      </c>
      <c r="V215" t="s">
        <v>53</v>
      </c>
      <c r="W215">
        <v>9</v>
      </c>
      <c r="X215">
        <v>30</v>
      </c>
      <c r="Y215" t="s">
        <v>493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55</v>
      </c>
      <c r="AH215" t="s">
        <v>480</v>
      </c>
      <c r="AI215" t="s">
        <v>51</v>
      </c>
      <c r="AJ215" t="s">
        <v>552</v>
      </c>
      <c r="AK215" t="s">
        <v>51</v>
      </c>
      <c r="AL215" t="s">
        <v>57</v>
      </c>
    </row>
    <row r="216" spans="1:38" x14ac:dyDescent="0.25">
      <c r="A216" t="s">
        <v>555</v>
      </c>
      <c r="B216" t="s">
        <v>547</v>
      </c>
      <c r="C216" t="s">
        <v>500</v>
      </c>
      <c r="D216" t="s">
        <v>474</v>
      </c>
      <c r="E216" t="s">
        <v>475</v>
      </c>
      <c r="F216" t="s">
        <v>548</v>
      </c>
      <c r="G216" t="s">
        <v>65</v>
      </c>
      <c r="H216" t="s">
        <v>432</v>
      </c>
      <c r="I216" t="s">
        <v>556</v>
      </c>
      <c r="J216" s="1" t="s">
        <v>550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2">
        <v>18.22</v>
      </c>
      <c r="R216" s="2">
        <v>37.5</v>
      </c>
      <c r="S216" t="s">
        <v>51</v>
      </c>
      <c r="T216" t="s">
        <v>52</v>
      </c>
      <c r="U216">
        <v>800</v>
      </c>
      <c r="V216" t="s">
        <v>53</v>
      </c>
      <c r="W216">
        <v>9</v>
      </c>
      <c r="X216">
        <v>30</v>
      </c>
      <c r="Y216" t="s">
        <v>497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55</v>
      </c>
      <c r="AH216" t="s">
        <v>480</v>
      </c>
      <c r="AI216" t="s">
        <v>51</v>
      </c>
      <c r="AJ216" t="s">
        <v>552</v>
      </c>
      <c r="AK216" t="s">
        <v>51</v>
      </c>
      <c r="AL216" t="s">
        <v>57</v>
      </c>
    </row>
    <row r="217" spans="1:38" x14ac:dyDescent="0.25">
      <c r="A217" t="s">
        <v>555</v>
      </c>
      <c r="B217" t="s">
        <v>547</v>
      </c>
      <c r="C217" t="s">
        <v>500</v>
      </c>
      <c r="D217" t="s">
        <v>474</v>
      </c>
      <c r="E217" t="s">
        <v>475</v>
      </c>
      <c r="F217" t="s">
        <v>548</v>
      </c>
      <c r="G217" t="s">
        <v>65</v>
      </c>
      <c r="H217" t="s">
        <v>432</v>
      </c>
      <c r="I217" t="s">
        <v>556</v>
      </c>
      <c r="J217" s="1" t="s">
        <v>550</v>
      </c>
      <c r="K217" t="s">
        <v>48</v>
      </c>
      <c r="L217" t="s">
        <v>70</v>
      </c>
      <c r="M217" t="s">
        <v>50</v>
      </c>
      <c r="N217" t="s">
        <v>51</v>
      </c>
      <c r="O217" t="s">
        <v>51</v>
      </c>
      <c r="P217">
        <v>1</v>
      </c>
      <c r="Q217" s="2">
        <v>18.22</v>
      </c>
      <c r="R217" s="2">
        <v>37.5</v>
      </c>
      <c r="S217" t="s">
        <v>51</v>
      </c>
      <c r="T217" t="s">
        <v>52</v>
      </c>
      <c r="U217">
        <v>800</v>
      </c>
      <c r="V217" t="s">
        <v>53</v>
      </c>
      <c r="W217">
        <v>9</v>
      </c>
      <c r="X217">
        <v>20</v>
      </c>
      <c r="Y217" t="s">
        <v>497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55</v>
      </c>
      <c r="AH217" t="s">
        <v>480</v>
      </c>
      <c r="AI217" t="s">
        <v>51</v>
      </c>
      <c r="AJ217" t="s">
        <v>552</v>
      </c>
      <c r="AK217" t="s">
        <v>51</v>
      </c>
      <c r="AL217" t="s">
        <v>57</v>
      </c>
    </row>
    <row r="218" spans="1:38" x14ac:dyDescent="0.25">
      <c r="A218" t="s">
        <v>557</v>
      </c>
      <c r="B218" t="s">
        <v>558</v>
      </c>
      <c r="C218" t="s">
        <v>559</v>
      </c>
      <c r="D218" t="s">
        <v>474</v>
      </c>
      <c r="E218" t="s">
        <v>475</v>
      </c>
      <c r="F218" t="s">
        <v>560</v>
      </c>
      <c r="G218" t="s">
        <v>65</v>
      </c>
      <c r="H218" t="s">
        <v>432</v>
      </c>
      <c r="I218" t="s">
        <v>561</v>
      </c>
      <c r="J218" s="1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2">
        <v>24.3</v>
      </c>
      <c r="R218" s="2">
        <v>41.59</v>
      </c>
      <c r="S218" t="s">
        <v>51</v>
      </c>
      <c r="T218" t="s">
        <v>52</v>
      </c>
      <c r="U218">
        <v>600</v>
      </c>
      <c r="V218" t="s">
        <v>53</v>
      </c>
      <c r="W218">
        <v>9</v>
      </c>
      <c r="X218">
        <v>30</v>
      </c>
      <c r="Y218" t="s">
        <v>479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55</v>
      </c>
      <c r="AH218" t="s">
        <v>480</v>
      </c>
      <c r="AI218" t="s">
        <v>51</v>
      </c>
      <c r="AJ218" t="s">
        <v>481</v>
      </c>
      <c r="AK218" t="s">
        <v>51</v>
      </c>
      <c r="AL218" t="s">
        <v>57</v>
      </c>
    </row>
    <row r="219" spans="1:38" x14ac:dyDescent="0.25">
      <c r="A219" t="s">
        <v>563</v>
      </c>
      <c r="B219" t="s">
        <v>558</v>
      </c>
      <c r="C219" t="s">
        <v>559</v>
      </c>
      <c r="D219" t="s">
        <v>474</v>
      </c>
      <c r="E219" t="s">
        <v>475</v>
      </c>
      <c r="F219" t="s">
        <v>560</v>
      </c>
      <c r="G219" t="s">
        <v>65</v>
      </c>
      <c r="H219" t="s">
        <v>432</v>
      </c>
      <c r="I219" t="s">
        <v>483</v>
      </c>
      <c r="J219" s="1" t="s">
        <v>562</v>
      </c>
      <c r="K219" t="s">
        <v>48</v>
      </c>
      <c r="L219" t="s">
        <v>70</v>
      </c>
      <c r="M219" t="s">
        <v>50</v>
      </c>
      <c r="N219" t="s">
        <v>51</v>
      </c>
      <c r="O219" t="s">
        <v>51</v>
      </c>
      <c r="P219">
        <v>1</v>
      </c>
      <c r="Q219" s="2">
        <v>33.200000000000003</v>
      </c>
      <c r="R219" s="2">
        <v>57.19</v>
      </c>
      <c r="S219" t="s">
        <v>51</v>
      </c>
      <c r="T219" t="s">
        <v>52</v>
      </c>
      <c r="U219">
        <v>600</v>
      </c>
      <c r="V219" t="s">
        <v>53</v>
      </c>
      <c r="W219">
        <v>9</v>
      </c>
      <c r="X219">
        <v>20</v>
      </c>
      <c r="Y219" t="s">
        <v>484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55</v>
      </c>
      <c r="AH219" t="s">
        <v>480</v>
      </c>
      <c r="AI219" t="s">
        <v>51</v>
      </c>
      <c r="AJ219" t="s">
        <v>481</v>
      </c>
      <c r="AK219" t="s">
        <v>51</v>
      </c>
      <c r="AL219" t="s">
        <v>57</v>
      </c>
    </row>
    <row r="220" spans="1:38" x14ac:dyDescent="0.25">
      <c r="A220" t="s">
        <v>563</v>
      </c>
      <c r="B220" t="s">
        <v>558</v>
      </c>
      <c r="C220" t="s">
        <v>559</v>
      </c>
      <c r="D220" t="s">
        <v>474</v>
      </c>
      <c r="E220" t="s">
        <v>475</v>
      </c>
      <c r="F220" t="s">
        <v>560</v>
      </c>
      <c r="G220" t="s">
        <v>65</v>
      </c>
      <c r="H220" t="s">
        <v>432</v>
      </c>
      <c r="I220" t="s">
        <v>483</v>
      </c>
      <c r="J220" s="1" t="s">
        <v>562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2">
        <v>33.200000000000003</v>
      </c>
      <c r="R220" s="2">
        <v>57.19</v>
      </c>
      <c r="S220" t="s">
        <v>51</v>
      </c>
      <c r="T220" t="s">
        <v>52</v>
      </c>
      <c r="U220">
        <v>600</v>
      </c>
      <c r="V220" t="s">
        <v>53</v>
      </c>
      <c r="W220">
        <v>9</v>
      </c>
      <c r="X220">
        <v>30</v>
      </c>
      <c r="Y220" t="s">
        <v>484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55</v>
      </c>
      <c r="AH220" t="s">
        <v>480</v>
      </c>
      <c r="AI220" t="s">
        <v>51</v>
      </c>
      <c r="AJ220" t="s">
        <v>481</v>
      </c>
      <c r="AK220" t="s">
        <v>51</v>
      </c>
      <c r="AL220" t="s">
        <v>57</v>
      </c>
    </row>
    <row r="221" spans="1:38" x14ac:dyDescent="0.25">
      <c r="A221" t="s">
        <v>564</v>
      </c>
      <c r="B221" t="s">
        <v>558</v>
      </c>
      <c r="C221" t="s">
        <v>559</v>
      </c>
      <c r="D221" t="s">
        <v>474</v>
      </c>
      <c r="E221" t="s">
        <v>475</v>
      </c>
      <c r="F221" t="s">
        <v>560</v>
      </c>
      <c r="G221" t="s">
        <v>65</v>
      </c>
      <c r="H221" t="s">
        <v>432</v>
      </c>
      <c r="I221" t="s">
        <v>486</v>
      </c>
      <c r="J221" s="1" t="s">
        <v>562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2">
        <v>39.9</v>
      </c>
      <c r="R221" s="2">
        <v>67.59</v>
      </c>
      <c r="S221" t="s">
        <v>51</v>
      </c>
      <c r="T221" t="s">
        <v>52</v>
      </c>
      <c r="U221">
        <v>600</v>
      </c>
      <c r="V221" t="s">
        <v>53</v>
      </c>
      <c r="W221">
        <v>9</v>
      </c>
      <c r="X221">
        <v>30</v>
      </c>
      <c r="Y221" t="s">
        <v>487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55</v>
      </c>
      <c r="AH221" t="s">
        <v>480</v>
      </c>
      <c r="AI221" t="s">
        <v>51</v>
      </c>
      <c r="AJ221" t="s">
        <v>481</v>
      </c>
      <c r="AK221" t="s">
        <v>51</v>
      </c>
      <c r="AL221" t="s">
        <v>57</v>
      </c>
    </row>
    <row r="222" spans="1:38" x14ac:dyDescent="0.25">
      <c r="A222" t="s">
        <v>564</v>
      </c>
      <c r="B222" t="s">
        <v>558</v>
      </c>
      <c r="C222" t="s">
        <v>559</v>
      </c>
      <c r="D222" t="s">
        <v>474</v>
      </c>
      <c r="E222" t="s">
        <v>475</v>
      </c>
      <c r="F222" t="s">
        <v>560</v>
      </c>
      <c r="G222" t="s">
        <v>65</v>
      </c>
      <c r="H222" t="s">
        <v>432</v>
      </c>
      <c r="I222" t="s">
        <v>486</v>
      </c>
      <c r="J222" s="1" t="s">
        <v>562</v>
      </c>
      <c r="K222" t="s">
        <v>48</v>
      </c>
      <c r="L222" t="s">
        <v>70</v>
      </c>
      <c r="M222" t="s">
        <v>50</v>
      </c>
      <c r="N222" t="s">
        <v>51</v>
      </c>
      <c r="O222" t="s">
        <v>51</v>
      </c>
      <c r="P222">
        <v>1</v>
      </c>
      <c r="Q222" s="2">
        <v>39.9</v>
      </c>
      <c r="R222" s="2">
        <v>67.59</v>
      </c>
      <c r="S222" t="s">
        <v>51</v>
      </c>
      <c r="T222" t="s">
        <v>52</v>
      </c>
      <c r="U222">
        <v>600</v>
      </c>
      <c r="V222" t="s">
        <v>53</v>
      </c>
      <c r="W222">
        <v>9</v>
      </c>
      <c r="X222">
        <v>20</v>
      </c>
      <c r="Y222" t="s">
        <v>487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55</v>
      </c>
      <c r="AH222" t="s">
        <v>480</v>
      </c>
      <c r="AI222" t="s">
        <v>51</v>
      </c>
      <c r="AJ222" t="s">
        <v>481</v>
      </c>
      <c r="AK222" t="s">
        <v>51</v>
      </c>
      <c r="AL222" t="s">
        <v>57</v>
      </c>
    </row>
    <row r="223" spans="1:38" x14ac:dyDescent="0.25">
      <c r="A223" t="s">
        <v>565</v>
      </c>
      <c r="B223" t="s">
        <v>566</v>
      </c>
      <c r="C223" t="s">
        <v>473</v>
      </c>
      <c r="D223" t="s">
        <v>474</v>
      </c>
      <c r="E223" t="s">
        <v>475</v>
      </c>
      <c r="F223" t="s">
        <v>567</v>
      </c>
      <c r="G223" t="s">
        <v>502</v>
      </c>
      <c r="H223" t="s">
        <v>432</v>
      </c>
      <c r="I223" t="s">
        <v>568</v>
      </c>
      <c r="J223" s="1" t="s">
        <v>569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2">
        <v>8.843</v>
      </c>
      <c r="R223" s="2">
        <v>17.010000000000002</v>
      </c>
      <c r="S223" t="s">
        <v>51</v>
      </c>
      <c r="T223" t="s">
        <v>52</v>
      </c>
      <c r="U223">
        <v>2000</v>
      </c>
      <c r="V223" t="s">
        <v>53</v>
      </c>
      <c r="W223">
        <v>9</v>
      </c>
      <c r="X223">
        <v>30</v>
      </c>
      <c r="Y223" t="s">
        <v>570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55</v>
      </c>
      <c r="AH223" t="s">
        <v>480</v>
      </c>
      <c r="AI223" t="s">
        <v>51</v>
      </c>
      <c r="AJ223" t="s">
        <v>552</v>
      </c>
      <c r="AK223" t="s">
        <v>51</v>
      </c>
      <c r="AL223" t="s">
        <v>57</v>
      </c>
    </row>
    <row r="224" spans="1:38" x14ac:dyDescent="0.25">
      <c r="A224" t="s">
        <v>571</v>
      </c>
      <c r="B224" t="s">
        <v>566</v>
      </c>
      <c r="C224" t="s">
        <v>473</v>
      </c>
      <c r="D224" t="s">
        <v>474</v>
      </c>
      <c r="E224" t="s">
        <v>475</v>
      </c>
      <c r="F224" t="s">
        <v>567</v>
      </c>
      <c r="G224" t="s">
        <v>502</v>
      </c>
      <c r="H224" t="s">
        <v>432</v>
      </c>
      <c r="I224" t="s">
        <v>572</v>
      </c>
      <c r="J224" s="1" t="s">
        <v>569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2">
        <v>9.5429999999999993</v>
      </c>
      <c r="R224" s="2">
        <v>17.23</v>
      </c>
      <c r="S224" t="s">
        <v>51</v>
      </c>
      <c r="T224" t="s">
        <v>52</v>
      </c>
      <c r="U224">
        <v>2000</v>
      </c>
      <c r="V224" t="s">
        <v>53</v>
      </c>
      <c r="W224">
        <v>9</v>
      </c>
      <c r="X224">
        <v>30</v>
      </c>
      <c r="Y224" t="s">
        <v>531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55</v>
      </c>
      <c r="AH224" t="s">
        <v>480</v>
      </c>
      <c r="AI224" t="s">
        <v>51</v>
      </c>
      <c r="AJ224" t="s">
        <v>552</v>
      </c>
      <c r="AK224" t="s">
        <v>51</v>
      </c>
      <c r="AL224" t="s">
        <v>57</v>
      </c>
    </row>
    <row r="225" spans="1:38" x14ac:dyDescent="0.25">
      <c r="A225" t="s">
        <v>573</v>
      </c>
      <c r="B225" t="s">
        <v>566</v>
      </c>
      <c r="C225" t="s">
        <v>473</v>
      </c>
      <c r="D225" t="s">
        <v>474</v>
      </c>
      <c r="E225" t="s">
        <v>475</v>
      </c>
      <c r="F225" t="s">
        <v>567</v>
      </c>
      <c r="G225" t="s">
        <v>502</v>
      </c>
      <c r="H225" t="s">
        <v>432</v>
      </c>
      <c r="I225" t="s">
        <v>574</v>
      </c>
      <c r="J225" s="1" t="s">
        <v>569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2">
        <v>11.629</v>
      </c>
      <c r="R225" s="2">
        <v>20.41</v>
      </c>
      <c r="S225" t="s">
        <v>51</v>
      </c>
      <c r="T225" t="s">
        <v>52</v>
      </c>
      <c r="U225">
        <v>2000</v>
      </c>
      <c r="V225" t="s">
        <v>53</v>
      </c>
      <c r="W225">
        <v>9</v>
      </c>
      <c r="X225">
        <v>30</v>
      </c>
      <c r="Y225" t="s">
        <v>575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55</v>
      </c>
      <c r="AH225" t="s">
        <v>480</v>
      </c>
      <c r="AI225" t="s">
        <v>51</v>
      </c>
      <c r="AJ225" t="s">
        <v>552</v>
      </c>
      <c r="AK225" t="s">
        <v>51</v>
      </c>
      <c r="AL225" t="s">
        <v>57</v>
      </c>
    </row>
    <row r="226" spans="1:38" x14ac:dyDescent="0.25">
      <c r="A226" t="s">
        <v>576</v>
      </c>
      <c r="B226" t="s">
        <v>566</v>
      </c>
      <c r="C226" t="s">
        <v>473</v>
      </c>
      <c r="D226" t="s">
        <v>474</v>
      </c>
      <c r="E226" t="s">
        <v>475</v>
      </c>
      <c r="F226" t="s">
        <v>567</v>
      </c>
      <c r="G226" t="s">
        <v>502</v>
      </c>
      <c r="H226" t="s">
        <v>432</v>
      </c>
      <c r="I226" t="s">
        <v>577</v>
      </c>
      <c r="J226" s="1" t="s">
        <v>569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2">
        <v>12.856999999999999</v>
      </c>
      <c r="R226" s="2">
        <v>23.22</v>
      </c>
      <c r="S226" t="s">
        <v>51</v>
      </c>
      <c r="T226" t="s">
        <v>52</v>
      </c>
      <c r="U226">
        <v>2000</v>
      </c>
      <c r="V226" t="s">
        <v>53</v>
      </c>
      <c r="W226">
        <v>9</v>
      </c>
      <c r="X226">
        <v>30</v>
      </c>
      <c r="Y226" t="s">
        <v>578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55</v>
      </c>
      <c r="AH226" t="s">
        <v>480</v>
      </c>
      <c r="AI226" t="s">
        <v>51</v>
      </c>
      <c r="AJ226" t="s">
        <v>552</v>
      </c>
      <c r="AK226" t="s">
        <v>51</v>
      </c>
      <c r="AL226" t="s">
        <v>57</v>
      </c>
    </row>
    <row r="227" spans="1:38" x14ac:dyDescent="0.25">
      <c r="A227" t="s">
        <v>579</v>
      </c>
      <c r="B227" t="s">
        <v>566</v>
      </c>
      <c r="C227" t="s">
        <v>473</v>
      </c>
      <c r="D227" t="s">
        <v>474</v>
      </c>
      <c r="E227" t="s">
        <v>475</v>
      </c>
      <c r="F227" t="s">
        <v>567</v>
      </c>
      <c r="G227" t="s">
        <v>502</v>
      </c>
      <c r="H227" t="s">
        <v>432</v>
      </c>
      <c r="I227" t="s">
        <v>580</v>
      </c>
      <c r="J227" s="1" t="s">
        <v>569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2">
        <v>16.213999999999999</v>
      </c>
      <c r="R227" s="2">
        <v>27.32</v>
      </c>
      <c r="S227" t="s">
        <v>51</v>
      </c>
      <c r="T227" t="s">
        <v>52</v>
      </c>
      <c r="U227">
        <v>2000</v>
      </c>
      <c r="V227" t="s">
        <v>53</v>
      </c>
      <c r="W227">
        <v>9</v>
      </c>
      <c r="X227">
        <v>30</v>
      </c>
      <c r="Y227" t="s">
        <v>581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55</v>
      </c>
      <c r="AH227" t="s">
        <v>480</v>
      </c>
      <c r="AI227" t="s">
        <v>51</v>
      </c>
      <c r="AJ227" t="s">
        <v>552</v>
      </c>
      <c r="AK227" t="s">
        <v>51</v>
      </c>
      <c r="AL227" t="s">
        <v>57</v>
      </c>
    </row>
    <row r="228" spans="1:38" x14ac:dyDescent="0.25">
      <c r="A228" t="s">
        <v>582</v>
      </c>
      <c r="B228" t="s">
        <v>566</v>
      </c>
      <c r="C228" t="s">
        <v>473</v>
      </c>
      <c r="D228" t="s">
        <v>474</v>
      </c>
      <c r="E228" t="s">
        <v>475</v>
      </c>
      <c r="F228" t="s">
        <v>567</v>
      </c>
      <c r="G228" t="s">
        <v>502</v>
      </c>
      <c r="H228" t="s">
        <v>432</v>
      </c>
      <c r="I228" t="s">
        <v>583</v>
      </c>
      <c r="J228" s="1" t="s">
        <v>569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2">
        <v>15.055999999999999</v>
      </c>
      <c r="R228" s="2">
        <v>27.32</v>
      </c>
      <c r="S228" t="s">
        <v>51</v>
      </c>
      <c r="T228" t="s">
        <v>52</v>
      </c>
      <c r="U228">
        <v>2000</v>
      </c>
      <c r="V228" t="s">
        <v>53</v>
      </c>
      <c r="W228">
        <v>9</v>
      </c>
      <c r="X228">
        <v>30</v>
      </c>
      <c r="Y228" t="s">
        <v>584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55</v>
      </c>
      <c r="AH228" t="s">
        <v>480</v>
      </c>
      <c r="AI228" t="s">
        <v>51</v>
      </c>
      <c r="AJ228" t="s">
        <v>552</v>
      </c>
      <c r="AK228" t="s">
        <v>51</v>
      </c>
      <c r="AL228" t="s">
        <v>57</v>
      </c>
    </row>
    <row r="229" spans="1:38" x14ac:dyDescent="0.25">
      <c r="A229" t="s">
        <v>585</v>
      </c>
      <c r="B229" t="s">
        <v>586</v>
      </c>
      <c r="C229" t="s">
        <v>500</v>
      </c>
      <c r="D229" t="s">
        <v>474</v>
      </c>
      <c r="E229" t="s">
        <v>475</v>
      </c>
      <c r="F229" t="s">
        <v>587</v>
      </c>
      <c r="G229" t="s">
        <v>502</v>
      </c>
      <c r="H229" t="s">
        <v>432</v>
      </c>
      <c r="I229" t="s">
        <v>316</v>
      </c>
      <c r="J229" s="1" t="s">
        <v>588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2">
        <v>6.7859999999999996</v>
      </c>
      <c r="R229" s="2">
        <v>12.59</v>
      </c>
      <c r="S229" t="s">
        <v>51</v>
      </c>
      <c r="T229" t="s">
        <v>52</v>
      </c>
      <c r="U229">
        <v>800</v>
      </c>
      <c r="V229" t="s">
        <v>53</v>
      </c>
      <c r="W229">
        <v>9</v>
      </c>
      <c r="X229">
        <v>30</v>
      </c>
      <c r="Y229" t="s">
        <v>570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55</v>
      </c>
      <c r="AH229" t="s">
        <v>480</v>
      </c>
      <c r="AI229" t="s">
        <v>51</v>
      </c>
      <c r="AJ229" t="s">
        <v>589</v>
      </c>
      <c r="AK229" t="s">
        <v>51</v>
      </c>
      <c r="AL229" t="s">
        <v>57</v>
      </c>
    </row>
    <row r="230" spans="1:38" x14ac:dyDescent="0.25">
      <c r="A230" t="s">
        <v>585</v>
      </c>
      <c r="B230" t="s">
        <v>586</v>
      </c>
      <c r="C230" t="s">
        <v>500</v>
      </c>
      <c r="D230" t="s">
        <v>474</v>
      </c>
      <c r="E230" t="s">
        <v>475</v>
      </c>
      <c r="F230" t="s">
        <v>587</v>
      </c>
      <c r="G230" t="s">
        <v>502</v>
      </c>
      <c r="H230" t="s">
        <v>432</v>
      </c>
      <c r="I230" t="s">
        <v>316</v>
      </c>
      <c r="J230" s="1" t="s">
        <v>588</v>
      </c>
      <c r="K230" t="s">
        <v>48</v>
      </c>
      <c r="L230" t="s">
        <v>70</v>
      </c>
      <c r="M230" t="s">
        <v>50</v>
      </c>
      <c r="N230" t="s">
        <v>51</v>
      </c>
      <c r="O230" t="s">
        <v>51</v>
      </c>
      <c r="P230">
        <v>1</v>
      </c>
      <c r="Q230" s="2">
        <v>6.7859999999999996</v>
      </c>
      <c r="R230" s="2">
        <v>12.59</v>
      </c>
      <c r="S230" t="s">
        <v>51</v>
      </c>
      <c r="T230" t="s">
        <v>52</v>
      </c>
      <c r="U230">
        <v>800</v>
      </c>
      <c r="V230" t="s">
        <v>53</v>
      </c>
      <c r="W230">
        <v>9</v>
      </c>
      <c r="X230">
        <v>20</v>
      </c>
      <c r="Y230" t="s">
        <v>570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55</v>
      </c>
      <c r="AH230" t="s">
        <v>480</v>
      </c>
      <c r="AI230" t="s">
        <v>51</v>
      </c>
      <c r="AJ230" t="s">
        <v>589</v>
      </c>
      <c r="AK230" t="s">
        <v>51</v>
      </c>
      <c r="AL230" t="s">
        <v>57</v>
      </c>
    </row>
    <row r="231" spans="1:38" x14ac:dyDescent="0.25">
      <c r="A231" t="s">
        <v>590</v>
      </c>
      <c r="B231" t="s">
        <v>586</v>
      </c>
      <c r="C231" t="s">
        <v>500</v>
      </c>
      <c r="D231" t="s">
        <v>474</v>
      </c>
      <c r="E231" t="s">
        <v>475</v>
      </c>
      <c r="F231" t="s">
        <v>587</v>
      </c>
      <c r="G231" t="s">
        <v>502</v>
      </c>
      <c r="H231" t="s">
        <v>432</v>
      </c>
      <c r="I231" t="s">
        <v>591</v>
      </c>
      <c r="J231" s="1" t="s">
        <v>588</v>
      </c>
      <c r="K231" t="s">
        <v>48</v>
      </c>
      <c r="L231" t="s">
        <v>70</v>
      </c>
      <c r="M231" t="s">
        <v>50</v>
      </c>
      <c r="N231" t="s">
        <v>51</v>
      </c>
      <c r="O231" t="s">
        <v>51</v>
      </c>
      <c r="P231">
        <v>1</v>
      </c>
      <c r="Q231" s="2">
        <v>7.0709999999999997</v>
      </c>
      <c r="R231" s="2">
        <v>13.16</v>
      </c>
      <c r="S231" t="s">
        <v>51</v>
      </c>
      <c r="T231" t="s">
        <v>52</v>
      </c>
      <c r="U231">
        <v>800</v>
      </c>
      <c r="V231" t="s">
        <v>53</v>
      </c>
      <c r="W231">
        <v>9</v>
      </c>
      <c r="X231">
        <v>20</v>
      </c>
      <c r="Y231" t="s">
        <v>531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55</v>
      </c>
      <c r="AH231" t="s">
        <v>480</v>
      </c>
      <c r="AI231" t="s">
        <v>51</v>
      </c>
      <c r="AJ231" t="s">
        <v>589</v>
      </c>
      <c r="AK231" t="s">
        <v>51</v>
      </c>
      <c r="AL231" t="s">
        <v>57</v>
      </c>
    </row>
    <row r="232" spans="1:38" x14ac:dyDescent="0.25">
      <c r="A232" t="s">
        <v>590</v>
      </c>
      <c r="B232" t="s">
        <v>586</v>
      </c>
      <c r="C232" t="s">
        <v>500</v>
      </c>
      <c r="D232" t="s">
        <v>474</v>
      </c>
      <c r="E232" t="s">
        <v>475</v>
      </c>
      <c r="F232" t="s">
        <v>587</v>
      </c>
      <c r="G232" t="s">
        <v>502</v>
      </c>
      <c r="H232" t="s">
        <v>432</v>
      </c>
      <c r="I232" t="s">
        <v>591</v>
      </c>
      <c r="J232" s="1" t="s">
        <v>588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2">
        <v>7.0709999999999997</v>
      </c>
      <c r="R232" s="2">
        <v>13.16</v>
      </c>
      <c r="S232" t="s">
        <v>51</v>
      </c>
      <c r="T232" t="s">
        <v>52</v>
      </c>
      <c r="U232">
        <v>800</v>
      </c>
      <c r="V232" t="s">
        <v>53</v>
      </c>
      <c r="W232">
        <v>9</v>
      </c>
      <c r="X232">
        <v>30</v>
      </c>
      <c r="Y232" t="s">
        <v>531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55</v>
      </c>
      <c r="AH232" t="s">
        <v>480</v>
      </c>
      <c r="AI232" t="s">
        <v>51</v>
      </c>
      <c r="AJ232" t="s">
        <v>589</v>
      </c>
      <c r="AK232" t="s">
        <v>51</v>
      </c>
      <c r="AL232" t="s">
        <v>57</v>
      </c>
    </row>
    <row r="233" spans="1:38" x14ac:dyDescent="0.25">
      <c r="A233" t="s">
        <v>592</v>
      </c>
      <c r="B233" t="s">
        <v>586</v>
      </c>
      <c r="C233" t="s">
        <v>500</v>
      </c>
      <c r="D233" t="s">
        <v>474</v>
      </c>
      <c r="E233" t="s">
        <v>475</v>
      </c>
      <c r="F233" t="s">
        <v>587</v>
      </c>
      <c r="G233" t="s">
        <v>502</v>
      </c>
      <c r="H233" t="s">
        <v>432</v>
      </c>
      <c r="I233" t="s">
        <v>319</v>
      </c>
      <c r="J233" s="1" t="s">
        <v>588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2">
        <v>8.4710000000000001</v>
      </c>
      <c r="R233" s="2">
        <v>16.02</v>
      </c>
      <c r="S233" t="s">
        <v>51</v>
      </c>
      <c r="T233" t="s">
        <v>52</v>
      </c>
      <c r="U233">
        <v>800</v>
      </c>
      <c r="V233" t="s">
        <v>53</v>
      </c>
      <c r="W233">
        <v>9</v>
      </c>
      <c r="X233">
        <v>30</v>
      </c>
      <c r="Y233" t="s">
        <v>575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55</v>
      </c>
      <c r="AH233" t="s">
        <v>480</v>
      </c>
      <c r="AI233" t="s">
        <v>51</v>
      </c>
      <c r="AJ233" t="s">
        <v>589</v>
      </c>
      <c r="AK233" t="s">
        <v>51</v>
      </c>
      <c r="AL233" t="s">
        <v>57</v>
      </c>
    </row>
    <row r="234" spans="1:38" x14ac:dyDescent="0.25">
      <c r="A234" t="s">
        <v>592</v>
      </c>
      <c r="B234" t="s">
        <v>586</v>
      </c>
      <c r="C234" t="s">
        <v>500</v>
      </c>
      <c r="D234" t="s">
        <v>474</v>
      </c>
      <c r="E234" t="s">
        <v>475</v>
      </c>
      <c r="F234" t="s">
        <v>587</v>
      </c>
      <c r="G234" t="s">
        <v>502</v>
      </c>
      <c r="H234" t="s">
        <v>432</v>
      </c>
      <c r="I234" t="s">
        <v>319</v>
      </c>
      <c r="J234" s="1" t="s">
        <v>588</v>
      </c>
      <c r="K234" t="s">
        <v>48</v>
      </c>
      <c r="L234" t="s">
        <v>70</v>
      </c>
      <c r="M234" t="s">
        <v>50</v>
      </c>
      <c r="N234" t="s">
        <v>51</v>
      </c>
      <c r="O234" t="s">
        <v>51</v>
      </c>
      <c r="P234">
        <v>1</v>
      </c>
      <c r="Q234" s="2">
        <v>8.4710000000000001</v>
      </c>
      <c r="R234" s="2">
        <v>16.02</v>
      </c>
      <c r="S234" t="s">
        <v>51</v>
      </c>
      <c r="T234" t="s">
        <v>52</v>
      </c>
      <c r="U234">
        <v>800</v>
      </c>
      <c r="V234" t="s">
        <v>53</v>
      </c>
      <c r="W234">
        <v>9</v>
      </c>
      <c r="X234">
        <v>20</v>
      </c>
      <c r="Y234" t="s">
        <v>575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55</v>
      </c>
      <c r="AH234" t="s">
        <v>480</v>
      </c>
      <c r="AI234" t="s">
        <v>51</v>
      </c>
      <c r="AJ234" t="s">
        <v>589</v>
      </c>
      <c r="AK234" t="s">
        <v>51</v>
      </c>
      <c r="AL234" t="s">
        <v>57</v>
      </c>
    </row>
    <row r="235" spans="1:38" x14ac:dyDescent="0.25">
      <c r="A235" t="s">
        <v>593</v>
      </c>
      <c r="B235" t="s">
        <v>586</v>
      </c>
      <c r="C235" t="s">
        <v>500</v>
      </c>
      <c r="D235" t="s">
        <v>474</v>
      </c>
      <c r="E235" t="s">
        <v>475</v>
      </c>
      <c r="F235" t="s">
        <v>587</v>
      </c>
      <c r="G235" t="s">
        <v>502</v>
      </c>
      <c r="H235" t="s">
        <v>432</v>
      </c>
      <c r="I235" t="s">
        <v>594</v>
      </c>
      <c r="J235" s="1" t="s">
        <v>588</v>
      </c>
      <c r="K235" t="s">
        <v>48</v>
      </c>
      <c r="L235" t="s">
        <v>70</v>
      </c>
      <c r="M235" t="s">
        <v>50</v>
      </c>
      <c r="N235" t="s">
        <v>51</v>
      </c>
      <c r="O235" t="s">
        <v>51</v>
      </c>
      <c r="P235">
        <v>1</v>
      </c>
      <c r="Q235" s="2">
        <v>9.5570000000000004</v>
      </c>
      <c r="R235" s="2">
        <v>18.53</v>
      </c>
      <c r="S235" t="s">
        <v>51</v>
      </c>
      <c r="T235" t="s">
        <v>52</v>
      </c>
      <c r="U235">
        <v>800</v>
      </c>
      <c r="V235" t="s">
        <v>53</v>
      </c>
      <c r="W235">
        <v>9</v>
      </c>
      <c r="X235">
        <v>20</v>
      </c>
      <c r="Y235" t="s">
        <v>578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55</v>
      </c>
      <c r="AH235" t="s">
        <v>480</v>
      </c>
      <c r="AI235" t="s">
        <v>51</v>
      </c>
      <c r="AJ235" t="s">
        <v>589</v>
      </c>
      <c r="AK235" t="s">
        <v>51</v>
      </c>
      <c r="AL235" t="s">
        <v>57</v>
      </c>
    </row>
    <row r="236" spans="1:38" x14ac:dyDescent="0.25">
      <c r="A236" t="s">
        <v>593</v>
      </c>
      <c r="B236" t="s">
        <v>586</v>
      </c>
      <c r="C236" t="s">
        <v>500</v>
      </c>
      <c r="D236" t="s">
        <v>474</v>
      </c>
      <c r="E236" t="s">
        <v>475</v>
      </c>
      <c r="F236" t="s">
        <v>587</v>
      </c>
      <c r="G236" t="s">
        <v>502</v>
      </c>
      <c r="H236" t="s">
        <v>432</v>
      </c>
      <c r="I236" t="s">
        <v>594</v>
      </c>
      <c r="J236" s="1" t="s">
        <v>588</v>
      </c>
      <c r="K236" t="s">
        <v>48</v>
      </c>
      <c r="L236" t="s">
        <v>49</v>
      </c>
      <c r="M236" t="s">
        <v>50</v>
      </c>
      <c r="N236" t="s">
        <v>51</v>
      </c>
      <c r="O236" t="s">
        <v>51</v>
      </c>
      <c r="P236">
        <v>1</v>
      </c>
      <c r="Q236" s="2">
        <v>9.5570000000000004</v>
      </c>
      <c r="R236" s="2">
        <v>18.53</v>
      </c>
      <c r="S236" t="s">
        <v>51</v>
      </c>
      <c r="T236" t="s">
        <v>52</v>
      </c>
      <c r="U236">
        <v>800</v>
      </c>
      <c r="V236" t="s">
        <v>53</v>
      </c>
      <c r="W236">
        <v>9</v>
      </c>
      <c r="X236">
        <v>30</v>
      </c>
      <c r="Y236" t="s">
        <v>578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55</v>
      </c>
      <c r="AH236" t="s">
        <v>480</v>
      </c>
      <c r="AI236" t="s">
        <v>51</v>
      </c>
      <c r="AJ236" t="s">
        <v>589</v>
      </c>
      <c r="AK236" t="s">
        <v>51</v>
      </c>
      <c r="AL236" t="s">
        <v>57</v>
      </c>
    </row>
    <row r="237" spans="1:38" x14ac:dyDescent="0.25">
      <c r="A237" t="s">
        <v>595</v>
      </c>
      <c r="B237" t="s">
        <v>586</v>
      </c>
      <c r="C237" t="s">
        <v>500</v>
      </c>
      <c r="D237" t="s">
        <v>474</v>
      </c>
      <c r="E237" t="s">
        <v>475</v>
      </c>
      <c r="F237" t="s">
        <v>587</v>
      </c>
      <c r="G237" t="s">
        <v>502</v>
      </c>
      <c r="H237" t="s">
        <v>432</v>
      </c>
      <c r="I237" t="s">
        <v>596</v>
      </c>
      <c r="J237" s="1" t="s">
        <v>588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2">
        <v>11.614000000000001</v>
      </c>
      <c r="R237" s="2">
        <v>21.75</v>
      </c>
      <c r="S237" t="s">
        <v>51</v>
      </c>
      <c r="T237" t="s">
        <v>52</v>
      </c>
      <c r="U237">
        <v>800</v>
      </c>
      <c r="V237" t="s">
        <v>53</v>
      </c>
      <c r="W237">
        <v>9</v>
      </c>
      <c r="X237">
        <v>30</v>
      </c>
      <c r="Y237" t="s">
        <v>581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55</v>
      </c>
      <c r="AH237" t="s">
        <v>480</v>
      </c>
      <c r="AI237" t="s">
        <v>51</v>
      </c>
      <c r="AJ237" t="s">
        <v>589</v>
      </c>
      <c r="AK237" t="s">
        <v>51</v>
      </c>
      <c r="AL237" t="s">
        <v>57</v>
      </c>
    </row>
    <row r="238" spans="1:38" x14ac:dyDescent="0.25">
      <c r="A238" t="s">
        <v>595</v>
      </c>
      <c r="B238" t="s">
        <v>586</v>
      </c>
      <c r="C238" t="s">
        <v>500</v>
      </c>
      <c r="D238" t="s">
        <v>474</v>
      </c>
      <c r="E238" t="s">
        <v>475</v>
      </c>
      <c r="F238" t="s">
        <v>587</v>
      </c>
      <c r="G238" t="s">
        <v>502</v>
      </c>
      <c r="H238" t="s">
        <v>432</v>
      </c>
      <c r="I238" t="s">
        <v>596</v>
      </c>
      <c r="J238" s="1" t="s">
        <v>588</v>
      </c>
      <c r="K238" t="s">
        <v>48</v>
      </c>
      <c r="L238" t="s">
        <v>70</v>
      </c>
      <c r="M238" t="s">
        <v>50</v>
      </c>
      <c r="N238" t="s">
        <v>51</v>
      </c>
      <c r="O238" t="s">
        <v>51</v>
      </c>
      <c r="P238">
        <v>1</v>
      </c>
      <c r="Q238" s="2">
        <v>11.614000000000001</v>
      </c>
      <c r="R238" s="2">
        <v>21.75</v>
      </c>
      <c r="S238" t="s">
        <v>51</v>
      </c>
      <c r="T238" t="s">
        <v>52</v>
      </c>
      <c r="U238">
        <v>800</v>
      </c>
      <c r="V238" t="s">
        <v>53</v>
      </c>
      <c r="W238">
        <v>9</v>
      </c>
      <c r="X238">
        <v>20</v>
      </c>
      <c r="Y238" t="s">
        <v>581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55</v>
      </c>
      <c r="AH238" t="s">
        <v>480</v>
      </c>
      <c r="AI238" t="s">
        <v>51</v>
      </c>
      <c r="AJ238" t="s">
        <v>589</v>
      </c>
      <c r="AK238" t="s">
        <v>51</v>
      </c>
      <c r="AL238" t="s">
        <v>57</v>
      </c>
    </row>
    <row r="239" spans="1:38" x14ac:dyDescent="0.25">
      <c r="A239" t="s">
        <v>597</v>
      </c>
      <c r="B239" t="s">
        <v>586</v>
      </c>
      <c r="C239" t="s">
        <v>500</v>
      </c>
      <c r="D239" t="s">
        <v>474</v>
      </c>
      <c r="E239" t="s">
        <v>475</v>
      </c>
      <c r="F239" t="s">
        <v>587</v>
      </c>
      <c r="G239" t="s">
        <v>502</v>
      </c>
      <c r="H239" t="s">
        <v>432</v>
      </c>
      <c r="I239" t="s">
        <v>598</v>
      </c>
      <c r="J239" s="1" t="s">
        <v>588</v>
      </c>
      <c r="K239" t="s">
        <v>48</v>
      </c>
      <c r="L239" t="s">
        <v>70</v>
      </c>
      <c r="M239" t="s">
        <v>50</v>
      </c>
      <c r="N239" t="s">
        <v>51</v>
      </c>
      <c r="O239" t="s">
        <v>51</v>
      </c>
      <c r="P239">
        <v>1</v>
      </c>
      <c r="Q239" s="2">
        <v>11.513999999999999</v>
      </c>
      <c r="R239" s="2">
        <v>21.75</v>
      </c>
      <c r="S239" t="s">
        <v>51</v>
      </c>
      <c r="T239" t="s">
        <v>52</v>
      </c>
      <c r="U239">
        <v>800</v>
      </c>
      <c r="V239" t="s">
        <v>53</v>
      </c>
      <c r="W239">
        <v>9</v>
      </c>
      <c r="X239">
        <v>20</v>
      </c>
      <c r="Y239" t="s">
        <v>584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55</v>
      </c>
      <c r="AH239" t="s">
        <v>480</v>
      </c>
      <c r="AI239" t="s">
        <v>51</v>
      </c>
      <c r="AJ239" t="s">
        <v>589</v>
      </c>
      <c r="AK239" t="s">
        <v>51</v>
      </c>
      <c r="AL239" t="s">
        <v>57</v>
      </c>
    </row>
    <row r="240" spans="1:38" x14ac:dyDescent="0.25">
      <c r="A240" t="s">
        <v>597</v>
      </c>
      <c r="B240" t="s">
        <v>586</v>
      </c>
      <c r="C240" t="s">
        <v>500</v>
      </c>
      <c r="D240" t="s">
        <v>474</v>
      </c>
      <c r="E240" t="s">
        <v>475</v>
      </c>
      <c r="F240" t="s">
        <v>587</v>
      </c>
      <c r="G240" t="s">
        <v>502</v>
      </c>
      <c r="H240" t="s">
        <v>432</v>
      </c>
      <c r="I240" t="s">
        <v>598</v>
      </c>
      <c r="J240" s="1" t="s">
        <v>588</v>
      </c>
      <c r="K240" t="s">
        <v>48</v>
      </c>
      <c r="L240" t="s">
        <v>49</v>
      </c>
      <c r="M240" t="s">
        <v>50</v>
      </c>
      <c r="N240" t="s">
        <v>51</v>
      </c>
      <c r="O240" t="s">
        <v>51</v>
      </c>
      <c r="P240">
        <v>1</v>
      </c>
      <c r="Q240" s="2">
        <v>11.513999999999999</v>
      </c>
      <c r="R240" s="2">
        <v>21.75</v>
      </c>
      <c r="S240" t="s">
        <v>51</v>
      </c>
      <c r="T240" t="s">
        <v>52</v>
      </c>
      <c r="U240">
        <v>800</v>
      </c>
      <c r="V240" t="s">
        <v>53</v>
      </c>
      <c r="W240">
        <v>9</v>
      </c>
      <c r="X240">
        <v>30</v>
      </c>
      <c r="Y240" t="s">
        <v>584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55</v>
      </c>
      <c r="AH240" t="s">
        <v>480</v>
      </c>
      <c r="AI240" t="s">
        <v>51</v>
      </c>
      <c r="AJ240" t="s">
        <v>589</v>
      </c>
      <c r="AK240" t="s">
        <v>51</v>
      </c>
      <c r="AL240" t="s">
        <v>57</v>
      </c>
    </row>
    <row r="241" spans="1:38" x14ac:dyDescent="0.25">
      <c r="A241" t="s">
        <v>599</v>
      </c>
      <c r="B241" t="s">
        <v>600</v>
      </c>
      <c r="C241" t="s">
        <v>473</v>
      </c>
      <c r="D241" t="s">
        <v>474</v>
      </c>
      <c r="E241" t="s">
        <v>475</v>
      </c>
      <c r="F241" t="s">
        <v>601</v>
      </c>
      <c r="G241" t="s">
        <v>602</v>
      </c>
      <c r="H241" t="s">
        <v>603</v>
      </c>
      <c r="I241" t="s">
        <v>604</v>
      </c>
      <c r="J241" s="1" t="s">
        <v>605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2">
        <v>7.3150000000000004</v>
      </c>
      <c r="R241" s="2">
        <v>16.45</v>
      </c>
      <c r="S241" t="s">
        <v>51</v>
      </c>
      <c r="T241" t="s">
        <v>52</v>
      </c>
      <c r="U241">
        <v>800</v>
      </c>
      <c r="V241" t="s">
        <v>53</v>
      </c>
      <c r="W241">
        <v>9</v>
      </c>
      <c r="X241">
        <v>30</v>
      </c>
      <c r="Y241" t="s">
        <v>606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55</v>
      </c>
      <c r="AH241" t="s">
        <v>480</v>
      </c>
      <c r="AI241" t="s">
        <v>51</v>
      </c>
      <c r="AJ241" t="s">
        <v>552</v>
      </c>
      <c r="AK241" t="s">
        <v>51</v>
      </c>
      <c r="AL241" t="s">
        <v>57</v>
      </c>
    </row>
    <row r="242" spans="1:38" x14ac:dyDescent="0.25">
      <c r="A242" t="s">
        <v>607</v>
      </c>
      <c r="B242" t="s">
        <v>600</v>
      </c>
      <c r="C242" t="s">
        <v>473</v>
      </c>
      <c r="D242" t="s">
        <v>474</v>
      </c>
      <c r="E242" t="s">
        <v>475</v>
      </c>
      <c r="F242" t="s">
        <v>601</v>
      </c>
      <c r="G242" t="s">
        <v>602</v>
      </c>
      <c r="H242" t="s">
        <v>603</v>
      </c>
      <c r="I242" t="s">
        <v>483</v>
      </c>
      <c r="J242" s="1" t="s">
        <v>605</v>
      </c>
      <c r="K242" t="s">
        <v>48</v>
      </c>
      <c r="L242" t="s">
        <v>70</v>
      </c>
      <c r="M242" t="s">
        <v>50</v>
      </c>
      <c r="N242" t="s">
        <v>51</v>
      </c>
      <c r="O242" t="s">
        <v>51</v>
      </c>
      <c r="P242">
        <v>1</v>
      </c>
      <c r="Q242" s="2">
        <v>8.8249999999999993</v>
      </c>
      <c r="R242" s="2">
        <v>22.05</v>
      </c>
      <c r="S242" t="s">
        <v>51</v>
      </c>
      <c r="T242" t="s">
        <v>52</v>
      </c>
      <c r="U242">
        <v>800</v>
      </c>
      <c r="V242" t="s">
        <v>53</v>
      </c>
      <c r="W242">
        <v>9</v>
      </c>
      <c r="X242">
        <v>20</v>
      </c>
      <c r="Y242" t="s">
        <v>608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55</v>
      </c>
      <c r="AH242" t="s">
        <v>480</v>
      </c>
      <c r="AI242" t="s">
        <v>51</v>
      </c>
      <c r="AJ242" t="s">
        <v>552</v>
      </c>
      <c r="AK242" t="s">
        <v>51</v>
      </c>
      <c r="AL242" t="s">
        <v>57</v>
      </c>
    </row>
    <row r="243" spans="1:38" x14ac:dyDescent="0.25">
      <c r="A243" t="s">
        <v>607</v>
      </c>
      <c r="B243" t="s">
        <v>600</v>
      </c>
      <c r="C243" t="s">
        <v>473</v>
      </c>
      <c r="D243" t="s">
        <v>474</v>
      </c>
      <c r="E243" t="s">
        <v>475</v>
      </c>
      <c r="F243" t="s">
        <v>601</v>
      </c>
      <c r="G243" t="s">
        <v>602</v>
      </c>
      <c r="H243" t="s">
        <v>603</v>
      </c>
      <c r="I243" t="s">
        <v>483</v>
      </c>
      <c r="J243" s="1" t="s">
        <v>605</v>
      </c>
      <c r="K243" t="s">
        <v>48</v>
      </c>
      <c r="L243" t="s">
        <v>49</v>
      </c>
      <c r="M243" t="s">
        <v>50</v>
      </c>
      <c r="N243" t="s">
        <v>51</v>
      </c>
      <c r="O243" t="s">
        <v>51</v>
      </c>
      <c r="P243">
        <v>1</v>
      </c>
      <c r="Q243" s="2">
        <v>8.8249999999999993</v>
      </c>
      <c r="R243" s="2">
        <v>22.05</v>
      </c>
      <c r="S243" t="s">
        <v>51</v>
      </c>
      <c r="T243" t="s">
        <v>52</v>
      </c>
      <c r="U243">
        <v>800</v>
      </c>
      <c r="V243" t="s">
        <v>53</v>
      </c>
      <c r="W243">
        <v>9</v>
      </c>
      <c r="X243">
        <v>30</v>
      </c>
      <c r="Y243" t="s">
        <v>608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55</v>
      </c>
      <c r="AH243" t="s">
        <v>480</v>
      </c>
      <c r="AI243" t="s">
        <v>51</v>
      </c>
      <c r="AJ243" t="s">
        <v>552</v>
      </c>
      <c r="AK243" t="s">
        <v>51</v>
      </c>
      <c r="AL243" t="s">
        <v>57</v>
      </c>
    </row>
    <row r="244" spans="1:38" x14ac:dyDescent="0.25">
      <c r="A244" t="s">
        <v>609</v>
      </c>
      <c r="B244" t="s">
        <v>600</v>
      </c>
      <c r="C244" t="s">
        <v>473</v>
      </c>
      <c r="D244" t="s">
        <v>474</v>
      </c>
      <c r="E244" t="s">
        <v>475</v>
      </c>
      <c r="F244" t="s">
        <v>601</v>
      </c>
      <c r="G244" t="s">
        <v>602</v>
      </c>
      <c r="H244" t="s">
        <v>603</v>
      </c>
      <c r="I244" t="s">
        <v>610</v>
      </c>
      <c r="J244" s="1" t="s">
        <v>605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2">
        <v>10.154</v>
      </c>
      <c r="R244" s="2">
        <v>27.5</v>
      </c>
      <c r="S244" t="s">
        <v>51</v>
      </c>
      <c r="T244" t="s">
        <v>52</v>
      </c>
      <c r="U244">
        <v>800</v>
      </c>
      <c r="V244" t="s">
        <v>53</v>
      </c>
      <c r="W244">
        <v>9</v>
      </c>
      <c r="X244">
        <v>30</v>
      </c>
      <c r="Y244" t="s">
        <v>611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55</v>
      </c>
      <c r="AH244" t="s">
        <v>480</v>
      </c>
      <c r="AI244" t="s">
        <v>51</v>
      </c>
      <c r="AJ244" t="s">
        <v>552</v>
      </c>
      <c r="AK244" t="s">
        <v>51</v>
      </c>
      <c r="AL244" t="s">
        <v>57</v>
      </c>
    </row>
    <row r="245" spans="1:38" x14ac:dyDescent="0.25">
      <c r="A245" t="s">
        <v>609</v>
      </c>
      <c r="B245" t="s">
        <v>600</v>
      </c>
      <c r="C245" t="s">
        <v>473</v>
      </c>
      <c r="D245" t="s">
        <v>474</v>
      </c>
      <c r="E245" t="s">
        <v>475</v>
      </c>
      <c r="F245" t="s">
        <v>601</v>
      </c>
      <c r="G245" t="s">
        <v>602</v>
      </c>
      <c r="H245" t="s">
        <v>603</v>
      </c>
      <c r="I245" t="s">
        <v>610</v>
      </c>
      <c r="J245" s="1" t="s">
        <v>605</v>
      </c>
      <c r="K245" t="s">
        <v>48</v>
      </c>
      <c r="L245" t="s">
        <v>70</v>
      </c>
      <c r="M245" t="s">
        <v>50</v>
      </c>
      <c r="N245" t="s">
        <v>51</v>
      </c>
      <c r="O245" t="s">
        <v>51</v>
      </c>
      <c r="P245">
        <v>1</v>
      </c>
      <c r="Q245" s="2">
        <v>10.154</v>
      </c>
      <c r="R245" s="2">
        <v>27.5</v>
      </c>
      <c r="S245" t="s">
        <v>51</v>
      </c>
      <c r="T245" t="s">
        <v>52</v>
      </c>
      <c r="U245">
        <v>800</v>
      </c>
      <c r="V245" t="s">
        <v>53</v>
      </c>
      <c r="W245">
        <v>9</v>
      </c>
      <c r="X245">
        <v>20</v>
      </c>
      <c r="Y245" t="s">
        <v>611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55</v>
      </c>
      <c r="AH245" t="s">
        <v>480</v>
      </c>
      <c r="AI245" t="s">
        <v>51</v>
      </c>
      <c r="AJ245" t="s">
        <v>552</v>
      </c>
      <c r="AK245" t="s">
        <v>51</v>
      </c>
      <c r="AL245" t="s">
        <v>57</v>
      </c>
    </row>
    <row r="246" spans="1:38" x14ac:dyDescent="0.25">
      <c r="A246" t="s">
        <v>612</v>
      </c>
      <c r="B246" t="s">
        <v>613</v>
      </c>
      <c r="C246" t="s">
        <v>473</v>
      </c>
      <c r="D246" t="s">
        <v>474</v>
      </c>
      <c r="E246" t="s">
        <v>475</v>
      </c>
      <c r="F246" t="s">
        <v>601</v>
      </c>
      <c r="G246" t="s">
        <v>602</v>
      </c>
      <c r="H246" t="s">
        <v>432</v>
      </c>
      <c r="I246" t="s">
        <v>604</v>
      </c>
      <c r="J246" s="1" t="s">
        <v>605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2">
        <v>7.3150000000000004</v>
      </c>
      <c r="R246" s="2">
        <v>16.45</v>
      </c>
      <c r="S246" t="s">
        <v>51</v>
      </c>
      <c r="T246" t="s">
        <v>52</v>
      </c>
      <c r="U246">
        <v>800</v>
      </c>
      <c r="V246" t="s">
        <v>53</v>
      </c>
      <c r="W246">
        <v>9</v>
      </c>
      <c r="X246">
        <v>30</v>
      </c>
      <c r="Y246" t="s">
        <v>606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55</v>
      </c>
      <c r="AH246" t="s">
        <v>480</v>
      </c>
      <c r="AI246" t="s">
        <v>51</v>
      </c>
      <c r="AJ246" t="s">
        <v>552</v>
      </c>
      <c r="AK246" t="s">
        <v>51</v>
      </c>
      <c r="AL246" t="s">
        <v>57</v>
      </c>
    </row>
    <row r="247" spans="1:38" x14ac:dyDescent="0.25">
      <c r="A247" t="s">
        <v>612</v>
      </c>
      <c r="B247" t="s">
        <v>613</v>
      </c>
      <c r="C247" t="s">
        <v>473</v>
      </c>
      <c r="D247" t="s">
        <v>474</v>
      </c>
      <c r="E247" t="s">
        <v>475</v>
      </c>
      <c r="F247" t="s">
        <v>601</v>
      </c>
      <c r="G247" t="s">
        <v>602</v>
      </c>
      <c r="H247" t="s">
        <v>432</v>
      </c>
      <c r="I247" t="s">
        <v>604</v>
      </c>
      <c r="J247" s="1" t="s">
        <v>605</v>
      </c>
      <c r="K247" t="s">
        <v>48</v>
      </c>
      <c r="L247" t="s">
        <v>70</v>
      </c>
      <c r="M247" t="s">
        <v>50</v>
      </c>
      <c r="N247" t="s">
        <v>51</v>
      </c>
      <c r="O247" t="s">
        <v>51</v>
      </c>
      <c r="P247">
        <v>1</v>
      </c>
      <c r="Q247" s="2">
        <v>7.3150000000000004</v>
      </c>
      <c r="R247" s="2">
        <v>16.45</v>
      </c>
      <c r="S247" t="s">
        <v>51</v>
      </c>
      <c r="T247" t="s">
        <v>52</v>
      </c>
      <c r="U247">
        <v>800</v>
      </c>
      <c r="V247" t="s">
        <v>53</v>
      </c>
      <c r="W247">
        <v>9</v>
      </c>
      <c r="X247">
        <v>20</v>
      </c>
      <c r="Y247" t="s">
        <v>606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55</v>
      </c>
      <c r="AH247" t="s">
        <v>480</v>
      </c>
      <c r="AI247" t="s">
        <v>51</v>
      </c>
      <c r="AJ247" t="s">
        <v>552</v>
      </c>
      <c r="AK247" t="s">
        <v>51</v>
      </c>
      <c r="AL247" t="s">
        <v>57</v>
      </c>
    </row>
    <row r="248" spans="1:38" x14ac:dyDescent="0.25">
      <c r="A248" t="s">
        <v>614</v>
      </c>
      <c r="B248" t="s">
        <v>613</v>
      </c>
      <c r="C248" t="s">
        <v>473</v>
      </c>
      <c r="D248" t="s">
        <v>474</v>
      </c>
      <c r="E248" t="s">
        <v>475</v>
      </c>
      <c r="F248" t="s">
        <v>601</v>
      </c>
      <c r="G248" t="s">
        <v>602</v>
      </c>
      <c r="H248" t="s">
        <v>432</v>
      </c>
      <c r="I248" t="s">
        <v>483</v>
      </c>
      <c r="J248" s="1" t="s">
        <v>605</v>
      </c>
      <c r="K248" t="s">
        <v>48</v>
      </c>
      <c r="L248" t="s">
        <v>70</v>
      </c>
      <c r="M248" t="s">
        <v>50</v>
      </c>
      <c r="N248" t="s">
        <v>51</v>
      </c>
      <c r="O248" t="s">
        <v>51</v>
      </c>
      <c r="P248">
        <v>1</v>
      </c>
      <c r="Q248" s="2">
        <v>8.8249999999999993</v>
      </c>
      <c r="R248" s="2">
        <v>22.05</v>
      </c>
      <c r="S248" t="s">
        <v>51</v>
      </c>
      <c r="T248" t="s">
        <v>52</v>
      </c>
      <c r="U248">
        <v>800</v>
      </c>
      <c r="V248" t="s">
        <v>53</v>
      </c>
      <c r="W248">
        <v>9</v>
      </c>
      <c r="X248">
        <v>20</v>
      </c>
      <c r="Y248" t="s">
        <v>608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55</v>
      </c>
      <c r="AH248" t="s">
        <v>480</v>
      </c>
      <c r="AI248" t="s">
        <v>51</v>
      </c>
      <c r="AJ248" t="s">
        <v>552</v>
      </c>
      <c r="AK248" t="s">
        <v>51</v>
      </c>
      <c r="AL248" t="s">
        <v>57</v>
      </c>
    </row>
    <row r="249" spans="1:38" x14ac:dyDescent="0.25">
      <c r="A249" t="s">
        <v>614</v>
      </c>
      <c r="B249" t="s">
        <v>613</v>
      </c>
      <c r="C249" t="s">
        <v>473</v>
      </c>
      <c r="D249" t="s">
        <v>474</v>
      </c>
      <c r="E249" t="s">
        <v>475</v>
      </c>
      <c r="F249" t="s">
        <v>601</v>
      </c>
      <c r="G249" t="s">
        <v>602</v>
      </c>
      <c r="H249" t="s">
        <v>432</v>
      </c>
      <c r="I249" t="s">
        <v>483</v>
      </c>
      <c r="J249" s="1" t="s">
        <v>605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2">
        <v>8.8249999999999993</v>
      </c>
      <c r="R249" s="2">
        <v>22.05</v>
      </c>
      <c r="S249" t="s">
        <v>51</v>
      </c>
      <c r="T249" t="s">
        <v>52</v>
      </c>
      <c r="U249">
        <v>800</v>
      </c>
      <c r="V249" t="s">
        <v>53</v>
      </c>
      <c r="W249">
        <v>9</v>
      </c>
      <c r="X249">
        <v>30</v>
      </c>
      <c r="Y249" t="s">
        <v>608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55</v>
      </c>
      <c r="AH249" t="s">
        <v>480</v>
      </c>
      <c r="AI249" t="s">
        <v>51</v>
      </c>
      <c r="AJ249" t="s">
        <v>552</v>
      </c>
      <c r="AK249" t="s">
        <v>51</v>
      </c>
      <c r="AL249" t="s">
        <v>57</v>
      </c>
    </row>
    <row r="250" spans="1:38" x14ac:dyDescent="0.25">
      <c r="A250" t="s">
        <v>615</v>
      </c>
      <c r="B250" t="s">
        <v>613</v>
      </c>
      <c r="C250" t="s">
        <v>473</v>
      </c>
      <c r="D250" t="s">
        <v>474</v>
      </c>
      <c r="E250" t="s">
        <v>475</v>
      </c>
      <c r="F250" t="s">
        <v>601</v>
      </c>
      <c r="G250" t="s">
        <v>602</v>
      </c>
      <c r="H250" t="s">
        <v>432</v>
      </c>
      <c r="I250" t="s">
        <v>610</v>
      </c>
      <c r="J250" s="1" t="s">
        <v>605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2">
        <v>10.154</v>
      </c>
      <c r="R250" s="2">
        <v>27.5</v>
      </c>
      <c r="S250" t="s">
        <v>51</v>
      </c>
      <c r="T250" t="s">
        <v>52</v>
      </c>
      <c r="U250">
        <v>800</v>
      </c>
      <c r="V250" t="s">
        <v>53</v>
      </c>
      <c r="W250">
        <v>9</v>
      </c>
      <c r="X250">
        <v>30</v>
      </c>
      <c r="Y250" t="s">
        <v>611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55</v>
      </c>
      <c r="AH250" t="s">
        <v>480</v>
      </c>
      <c r="AI250" t="s">
        <v>51</v>
      </c>
      <c r="AJ250" t="s">
        <v>552</v>
      </c>
      <c r="AK250" t="s">
        <v>51</v>
      </c>
      <c r="AL250" t="s">
        <v>57</v>
      </c>
    </row>
    <row r="251" spans="1:38" x14ac:dyDescent="0.25">
      <c r="A251" t="s">
        <v>615</v>
      </c>
      <c r="B251" t="s">
        <v>613</v>
      </c>
      <c r="C251" t="s">
        <v>473</v>
      </c>
      <c r="D251" t="s">
        <v>474</v>
      </c>
      <c r="E251" t="s">
        <v>475</v>
      </c>
      <c r="F251" t="s">
        <v>601</v>
      </c>
      <c r="G251" t="s">
        <v>602</v>
      </c>
      <c r="H251" t="s">
        <v>432</v>
      </c>
      <c r="I251" t="s">
        <v>610</v>
      </c>
      <c r="J251" s="1" t="s">
        <v>605</v>
      </c>
      <c r="K251" t="s">
        <v>48</v>
      </c>
      <c r="L251" t="s">
        <v>70</v>
      </c>
      <c r="M251" t="s">
        <v>50</v>
      </c>
      <c r="N251" t="s">
        <v>51</v>
      </c>
      <c r="O251" t="s">
        <v>51</v>
      </c>
      <c r="P251">
        <v>1</v>
      </c>
      <c r="Q251" s="2">
        <v>10.154</v>
      </c>
      <c r="R251" s="2">
        <v>27.5</v>
      </c>
      <c r="S251" t="s">
        <v>51</v>
      </c>
      <c r="T251" t="s">
        <v>52</v>
      </c>
      <c r="U251">
        <v>800</v>
      </c>
      <c r="V251" t="s">
        <v>53</v>
      </c>
      <c r="W251">
        <v>9</v>
      </c>
      <c r="X251">
        <v>20</v>
      </c>
      <c r="Y251" t="s">
        <v>611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55</v>
      </c>
      <c r="AH251" t="s">
        <v>480</v>
      </c>
      <c r="AI251" t="s">
        <v>51</v>
      </c>
      <c r="AJ251" t="s">
        <v>552</v>
      </c>
      <c r="AK251" t="s">
        <v>51</v>
      </c>
      <c r="AL251" t="s">
        <v>57</v>
      </c>
    </row>
    <row r="252" spans="1:38" x14ac:dyDescent="0.25">
      <c r="A252" t="s">
        <v>616</v>
      </c>
      <c r="B252" t="s">
        <v>617</v>
      </c>
      <c r="C252" t="s">
        <v>473</v>
      </c>
      <c r="D252" t="s">
        <v>474</v>
      </c>
      <c r="E252" t="s">
        <v>475</v>
      </c>
      <c r="F252" t="s">
        <v>601</v>
      </c>
      <c r="G252" t="s">
        <v>602</v>
      </c>
      <c r="H252" t="s">
        <v>396</v>
      </c>
      <c r="I252" t="s">
        <v>604</v>
      </c>
      <c r="J252" s="1" t="s">
        <v>605</v>
      </c>
      <c r="K252" t="s">
        <v>48</v>
      </c>
      <c r="L252" t="s">
        <v>70</v>
      </c>
      <c r="M252" t="s">
        <v>50</v>
      </c>
      <c r="N252" t="s">
        <v>51</v>
      </c>
      <c r="O252" t="s">
        <v>51</v>
      </c>
      <c r="P252">
        <v>1</v>
      </c>
      <c r="Q252" s="2">
        <v>6.08</v>
      </c>
      <c r="R252" s="2">
        <v>16.45</v>
      </c>
      <c r="S252" t="s">
        <v>51</v>
      </c>
      <c r="T252" t="s">
        <v>52</v>
      </c>
      <c r="U252">
        <v>800</v>
      </c>
      <c r="V252" t="s">
        <v>53</v>
      </c>
      <c r="W252">
        <v>9</v>
      </c>
      <c r="X252">
        <v>20</v>
      </c>
      <c r="Y252" t="s">
        <v>606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55</v>
      </c>
      <c r="AH252" t="s">
        <v>480</v>
      </c>
      <c r="AI252" t="s">
        <v>51</v>
      </c>
      <c r="AJ252" t="s">
        <v>552</v>
      </c>
      <c r="AK252" t="s">
        <v>51</v>
      </c>
      <c r="AL252" t="s">
        <v>57</v>
      </c>
    </row>
    <row r="253" spans="1:38" x14ac:dyDescent="0.25">
      <c r="A253" t="s">
        <v>616</v>
      </c>
      <c r="B253" t="s">
        <v>617</v>
      </c>
      <c r="C253" t="s">
        <v>473</v>
      </c>
      <c r="D253" t="s">
        <v>474</v>
      </c>
      <c r="E253" t="s">
        <v>475</v>
      </c>
      <c r="F253" t="s">
        <v>601</v>
      </c>
      <c r="G253" t="s">
        <v>602</v>
      </c>
      <c r="H253" t="s">
        <v>396</v>
      </c>
      <c r="I253" t="s">
        <v>604</v>
      </c>
      <c r="J253" s="1" t="s">
        <v>605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2">
        <v>6.08</v>
      </c>
      <c r="R253" s="2">
        <v>16.45</v>
      </c>
      <c r="S253" t="s">
        <v>51</v>
      </c>
      <c r="T253" t="s">
        <v>52</v>
      </c>
      <c r="U253">
        <v>800</v>
      </c>
      <c r="V253" t="s">
        <v>53</v>
      </c>
      <c r="W253">
        <v>9</v>
      </c>
      <c r="X253">
        <v>30</v>
      </c>
      <c r="Y253" t="s">
        <v>606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55</v>
      </c>
      <c r="AH253" t="s">
        <v>480</v>
      </c>
      <c r="AI253" t="s">
        <v>51</v>
      </c>
      <c r="AJ253" t="s">
        <v>552</v>
      </c>
      <c r="AK253" t="s">
        <v>51</v>
      </c>
      <c r="AL253" t="s">
        <v>57</v>
      </c>
    </row>
    <row r="254" spans="1:38" x14ac:dyDescent="0.25">
      <c r="A254" t="s">
        <v>618</v>
      </c>
      <c r="B254" t="s">
        <v>617</v>
      </c>
      <c r="C254" t="s">
        <v>473</v>
      </c>
      <c r="D254" t="s">
        <v>474</v>
      </c>
      <c r="E254" t="s">
        <v>475</v>
      </c>
      <c r="F254" t="s">
        <v>601</v>
      </c>
      <c r="G254" t="s">
        <v>602</v>
      </c>
      <c r="H254" t="s">
        <v>396</v>
      </c>
      <c r="I254" t="s">
        <v>483</v>
      </c>
      <c r="J254" s="1" t="s">
        <v>605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2">
        <v>7.3239999999999998</v>
      </c>
      <c r="R254" s="2">
        <v>22.05</v>
      </c>
      <c r="S254" t="s">
        <v>51</v>
      </c>
      <c r="T254" t="s">
        <v>52</v>
      </c>
      <c r="U254">
        <v>800</v>
      </c>
      <c r="V254" t="s">
        <v>53</v>
      </c>
      <c r="W254">
        <v>9</v>
      </c>
      <c r="X254">
        <v>30</v>
      </c>
      <c r="Y254" t="s">
        <v>608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55</v>
      </c>
      <c r="AH254" t="s">
        <v>480</v>
      </c>
      <c r="AI254" t="s">
        <v>51</v>
      </c>
      <c r="AJ254" t="s">
        <v>552</v>
      </c>
      <c r="AK254" t="s">
        <v>51</v>
      </c>
      <c r="AL254" t="s">
        <v>57</v>
      </c>
    </row>
    <row r="255" spans="1:38" x14ac:dyDescent="0.25">
      <c r="A255" t="s">
        <v>618</v>
      </c>
      <c r="B255" t="s">
        <v>617</v>
      </c>
      <c r="C255" t="s">
        <v>473</v>
      </c>
      <c r="D255" t="s">
        <v>474</v>
      </c>
      <c r="E255" t="s">
        <v>475</v>
      </c>
      <c r="F255" t="s">
        <v>601</v>
      </c>
      <c r="G255" t="s">
        <v>602</v>
      </c>
      <c r="H255" t="s">
        <v>396</v>
      </c>
      <c r="I255" t="s">
        <v>483</v>
      </c>
      <c r="J255" s="1" t="s">
        <v>605</v>
      </c>
      <c r="K255" t="s">
        <v>48</v>
      </c>
      <c r="L255" t="s">
        <v>70</v>
      </c>
      <c r="M255" t="s">
        <v>50</v>
      </c>
      <c r="N255" t="s">
        <v>51</v>
      </c>
      <c r="O255" t="s">
        <v>51</v>
      </c>
      <c r="P255">
        <v>1</v>
      </c>
      <c r="Q255" s="2">
        <v>7.3239999999999998</v>
      </c>
      <c r="R255" s="2">
        <v>22.05</v>
      </c>
      <c r="S255" t="s">
        <v>51</v>
      </c>
      <c r="T255" t="s">
        <v>52</v>
      </c>
      <c r="U255">
        <v>800</v>
      </c>
      <c r="V255" t="s">
        <v>53</v>
      </c>
      <c r="W255">
        <v>9</v>
      </c>
      <c r="X255">
        <v>20</v>
      </c>
      <c r="Y255" t="s">
        <v>608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55</v>
      </c>
      <c r="AH255" t="s">
        <v>480</v>
      </c>
      <c r="AI255" t="s">
        <v>51</v>
      </c>
      <c r="AJ255" t="s">
        <v>552</v>
      </c>
      <c r="AK255" t="s">
        <v>51</v>
      </c>
      <c r="AL255" t="s">
        <v>57</v>
      </c>
    </row>
    <row r="256" spans="1:38" x14ac:dyDescent="0.25">
      <c r="A256" t="s">
        <v>619</v>
      </c>
      <c r="B256" t="s">
        <v>617</v>
      </c>
      <c r="C256" t="s">
        <v>473</v>
      </c>
      <c r="D256" t="s">
        <v>474</v>
      </c>
      <c r="E256" t="s">
        <v>475</v>
      </c>
      <c r="F256" t="s">
        <v>601</v>
      </c>
      <c r="G256" t="s">
        <v>602</v>
      </c>
      <c r="H256" t="s">
        <v>396</v>
      </c>
      <c r="I256" t="s">
        <v>610</v>
      </c>
      <c r="J256" s="1" t="s">
        <v>605</v>
      </c>
      <c r="K256" t="s">
        <v>48</v>
      </c>
      <c r="L256" t="s">
        <v>70</v>
      </c>
      <c r="M256" t="s">
        <v>50</v>
      </c>
      <c r="N256" t="s">
        <v>51</v>
      </c>
      <c r="O256" t="s">
        <v>51</v>
      </c>
      <c r="P256">
        <v>1</v>
      </c>
      <c r="Q256" s="2">
        <v>8.58</v>
      </c>
      <c r="R256" s="2">
        <v>27.5</v>
      </c>
      <c r="S256" t="s">
        <v>51</v>
      </c>
      <c r="T256" t="s">
        <v>52</v>
      </c>
      <c r="U256">
        <v>800</v>
      </c>
      <c r="V256" t="s">
        <v>53</v>
      </c>
      <c r="W256">
        <v>9</v>
      </c>
      <c r="X256">
        <v>20</v>
      </c>
      <c r="Y256" t="s">
        <v>611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55</v>
      </c>
      <c r="AH256" t="s">
        <v>480</v>
      </c>
      <c r="AI256" t="s">
        <v>51</v>
      </c>
      <c r="AJ256" t="s">
        <v>552</v>
      </c>
      <c r="AK256" t="s">
        <v>51</v>
      </c>
      <c r="AL256" t="s">
        <v>57</v>
      </c>
    </row>
    <row r="257" spans="1:38" x14ac:dyDescent="0.25">
      <c r="A257" t="s">
        <v>619</v>
      </c>
      <c r="B257" t="s">
        <v>617</v>
      </c>
      <c r="C257" t="s">
        <v>473</v>
      </c>
      <c r="D257" t="s">
        <v>474</v>
      </c>
      <c r="E257" t="s">
        <v>475</v>
      </c>
      <c r="F257" t="s">
        <v>601</v>
      </c>
      <c r="G257" t="s">
        <v>602</v>
      </c>
      <c r="H257" t="s">
        <v>396</v>
      </c>
      <c r="I257" t="s">
        <v>610</v>
      </c>
      <c r="J257" s="1" t="s">
        <v>605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2">
        <v>8.58</v>
      </c>
      <c r="R257" s="2">
        <v>27.5</v>
      </c>
      <c r="S257" t="s">
        <v>51</v>
      </c>
      <c r="T257" t="s">
        <v>52</v>
      </c>
      <c r="U257">
        <v>800</v>
      </c>
      <c r="V257" t="s">
        <v>53</v>
      </c>
      <c r="W257">
        <v>9</v>
      </c>
      <c r="X257">
        <v>30</v>
      </c>
      <c r="Y257" t="s">
        <v>611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55</v>
      </c>
      <c r="AH257" t="s">
        <v>480</v>
      </c>
      <c r="AI257" t="s">
        <v>51</v>
      </c>
      <c r="AJ257" t="s">
        <v>552</v>
      </c>
      <c r="AK257" t="s">
        <v>51</v>
      </c>
      <c r="AL257" t="s">
        <v>57</v>
      </c>
    </row>
    <row r="258" spans="1:38" x14ac:dyDescent="0.25">
      <c r="A258" t="s">
        <v>620</v>
      </c>
      <c r="B258" t="s">
        <v>621</v>
      </c>
      <c r="C258" t="s">
        <v>473</v>
      </c>
      <c r="D258" t="s">
        <v>474</v>
      </c>
      <c r="E258" t="s">
        <v>475</v>
      </c>
      <c r="F258" t="s">
        <v>601</v>
      </c>
      <c r="G258" t="s">
        <v>602</v>
      </c>
      <c r="H258" t="s">
        <v>622</v>
      </c>
      <c r="I258" t="s">
        <v>604</v>
      </c>
      <c r="J258" s="1" t="s">
        <v>605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2">
        <v>6.08</v>
      </c>
      <c r="R258" s="2">
        <v>16.45</v>
      </c>
      <c r="S258" t="s">
        <v>51</v>
      </c>
      <c r="T258" t="s">
        <v>52</v>
      </c>
      <c r="U258">
        <v>800</v>
      </c>
      <c r="V258" t="s">
        <v>53</v>
      </c>
      <c r="W258">
        <v>9</v>
      </c>
      <c r="X258">
        <v>30</v>
      </c>
      <c r="Y258" t="s">
        <v>606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55</v>
      </c>
      <c r="AH258" t="s">
        <v>480</v>
      </c>
      <c r="AI258" t="s">
        <v>51</v>
      </c>
      <c r="AJ258" t="s">
        <v>552</v>
      </c>
      <c r="AK258" t="s">
        <v>51</v>
      </c>
      <c r="AL258" t="s">
        <v>57</v>
      </c>
    </row>
    <row r="259" spans="1:38" x14ac:dyDescent="0.25">
      <c r="A259" t="s">
        <v>623</v>
      </c>
      <c r="B259" t="s">
        <v>621</v>
      </c>
      <c r="C259" t="s">
        <v>473</v>
      </c>
      <c r="D259" t="s">
        <v>474</v>
      </c>
      <c r="E259" t="s">
        <v>475</v>
      </c>
      <c r="F259" t="s">
        <v>601</v>
      </c>
      <c r="G259" t="s">
        <v>602</v>
      </c>
      <c r="H259" t="s">
        <v>622</v>
      </c>
      <c r="I259" t="s">
        <v>483</v>
      </c>
      <c r="J259" s="1" t="s">
        <v>605</v>
      </c>
      <c r="K259" t="s">
        <v>48</v>
      </c>
      <c r="L259" t="s">
        <v>70</v>
      </c>
      <c r="M259" t="s">
        <v>50</v>
      </c>
      <c r="N259" t="s">
        <v>51</v>
      </c>
      <c r="O259" t="s">
        <v>51</v>
      </c>
      <c r="P259">
        <v>1</v>
      </c>
      <c r="Q259" s="2">
        <v>7.3239999999999998</v>
      </c>
      <c r="R259" s="2">
        <v>22.05</v>
      </c>
      <c r="S259" t="s">
        <v>51</v>
      </c>
      <c r="T259" t="s">
        <v>52</v>
      </c>
      <c r="U259">
        <v>800</v>
      </c>
      <c r="V259" t="s">
        <v>53</v>
      </c>
      <c r="W259">
        <v>9</v>
      </c>
      <c r="X259">
        <v>20</v>
      </c>
      <c r="Y259" t="s">
        <v>608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55</v>
      </c>
      <c r="AH259" t="s">
        <v>480</v>
      </c>
      <c r="AI259" t="s">
        <v>51</v>
      </c>
      <c r="AJ259" t="s">
        <v>552</v>
      </c>
      <c r="AK259" t="s">
        <v>51</v>
      </c>
      <c r="AL259" t="s">
        <v>57</v>
      </c>
    </row>
    <row r="260" spans="1:38" x14ac:dyDescent="0.25">
      <c r="A260" t="s">
        <v>623</v>
      </c>
      <c r="B260" t="s">
        <v>621</v>
      </c>
      <c r="C260" t="s">
        <v>473</v>
      </c>
      <c r="D260" t="s">
        <v>474</v>
      </c>
      <c r="E260" t="s">
        <v>475</v>
      </c>
      <c r="F260" t="s">
        <v>601</v>
      </c>
      <c r="G260" t="s">
        <v>602</v>
      </c>
      <c r="H260" t="s">
        <v>622</v>
      </c>
      <c r="I260" t="s">
        <v>483</v>
      </c>
      <c r="J260" s="1" t="s">
        <v>605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2">
        <v>7.3239999999999998</v>
      </c>
      <c r="R260" s="2">
        <v>22.05</v>
      </c>
      <c r="S260" t="s">
        <v>51</v>
      </c>
      <c r="T260" t="s">
        <v>52</v>
      </c>
      <c r="U260">
        <v>800</v>
      </c>
      <c r="V260" t="s">
        <v>53</v>
      </c>
      <c r="W260">
        <v>9</v>
      </c>
      <c r="X260">
        <v>30</v>
      </c>
      <c r="Y260" t="s">
        <v>608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55</v>
      </c>
      <c r="AH260" t="s">
        <v>480</v>
      </c>
      <c r="AI260" t="s">
        <v>51</v>
      </c>
      <c r="AJ260" t="s">
        <v>552</v>
      </c>
      <c r="AK260" t="s">
        <v>51</v>
      </c>
      <c r="AL260" t="s">
        <v>57</v>
      </c>
    </row>
    <row r="261" spans="1:38" x14ac:dyDescent="0.25">
      <c r="A261" t="s">
        <v>624</v>
      </c>
      <c r="B261" t="s">
        <v>621</v>
      </c>
      <c r="C261" t="s">
        <v>473</v>
      </c>
      <c r="D261" t="s">
        <v>474</v>
      </c>
      <c r="E261" t="s">
        <v>475</v>
      </c>
      <c r="F261" t="s">
        <v>601</v>
      </c>
      <c r="G261" t="s">
        <v>602</v>
      </c>
      <c r="H261" t="s">
        <v>622</v>
      </c>
      <c r="I261" t="s">
        <v>610</v>
      </c>
      <c r="J261" s="1" t="s">
        <v>605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2">
        <v>8.58</v>
      </c>
      <c r="R261" s="2">
        <v>27.5</v>
      </c>
      <c r="S261" t="s">
        <v>51</v>
      </c>
      <c r="T261" t="s">
        <v>52</v>
      </c>
      <c r="U261">
        <v>800</v>
      </c>
      <c r="V261" t="s">
        <v>53</v>
      </c>
      <c r="W261">
        <v>9</v>
      </c>
      <c r="X261">
        <v>30</v>
      </c>
      <c r="Y261" t="s">
        <v>611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55</v>
      </c>
      <c r="AH261" t="s">
        <v>480</v>
      </c>
      <c r="AI261" t="s">
        <v>51</v>
      </c>
      <c r="AJ261" t="s">
        <v>552</v>
      </c>
      <c r="AK261" t="s">
        <v>51</v>
      </c>
      <c r="AL261" t="s">
        <v>57</v>
      </c>
    </row>
    <row r="262" spans="1:38" x14ac:dyDescent="0.25">
      <c r="A262" t="s">
        <v>624</v>
      </c>
      <c r="B262" t="s">
        <v>621</v>
      </c>
      <c r="C262" t="s">
        <v>473</v>
      </c>
      <c r="D262" t="s">
        <v>474</v>
      </c>
      <c r="E262" t="s">
        <v>475</v>
      </c>
      <c r="F262" t="s">
        <v>601</v>
      </c>
      <c r="G262" t="s">
        <v>602</v>
      </c>
      <c r="H262" t="s">
        <v>622</v>
      </c>
      <c r="I262" t="s">
        <v>610</v>
      </c>
      <c r="J262" s="1" t="s">
        <v>605</v>
      </c>
      <c r="K262" t="s">
        <v>48</v>
      </c>
      <c r="L262" t="s">
        <v>70</v>
      </c>
      <c r="M262" t="s">
        <v>50</v>
      </c>
      <c r="N262" t="s">
        <v>51</v>
      </c>
      <c r="O262" t="s">
        <v>51</v>
      </c>
      <c r="P262">
        <v>1</v>
      </c>
      <c r="Q262" s="2">
        <v>8.58</v>
      </c>
      <c r="R262" s="2">
        <v>27.5</v>
      </c>
      <c r="S262" t="s">
        <v>51</v>
      </c>
      <c r="T262" t="s">
        <v>52</v>
      </c>
      <c r="U262">
        <v>800</v>
      </c>
      <c r="V262" t="s">
        <v>53</v>
      </c>
      <c r="W262">
        <v>9</v>
      </c>
      <c r="X262">
        <v>20</v>
      </c>
      <c r="Y262" t="s">
        <v>611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55</v>
      </c>
      <c r="AH262" t="s">
        <v>480</v>
      </c>
      <c r="AI262" t="s">
        <v>51</v>
      </c>
      <c r="AJ262" t="s">
        <v>552</v>
      </c>
      <c r="AK262" t="s">
        <v>51</v>
      </c>
      <c r="AL262" t="s">
        <v>57</v>
      </c>
    </row>
    <row r="263" spans="1:38" x14ac:dyDescent="0.25">
      <c r="A263" t="s">
        <v>625</v>
      </c>
      <c r="B263" t="s">
        <v>626</v>
      </c>
      <c r="C263" t="s">
        <v>473</v>
      </c>
      <c r="D263" t="s">
        <v>474</v>
      </c>
      <c r="E263" t="s">
        <v>475</v>
      </c>
      <c r="F263" t="s">
        <v>601</v>
      </c>
      <c r="G263" t="s">
        <v>602</v>
      </c>
      <c r="H263" t="s">
        <v>627</v>
      </c>
      <c r="I263" t="s">
        <v>604</v>
      </c>
      <c r="J263" s="1" t="s">
        <v>605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2">
        <v>6.08</v>
      </c>
      <c r="R263" s="2">
        <v>16.45</v>
      </c>
      <c r="S263" t="s">
        <v>51</v>
      </c>
      <c r="T263" t="s">
        <v>52</v>
      </c>
      <c r="U263">
        <v>800</v>
      </c>
      <c r="V263" t="s">
        <v>53</v>
      </c>
      <c r="W263">
        <v>9</v>
      </c>
      <c r="X263">
        <v>30</v>
      </c>
      <c r="Y263" t="s">
        <v>606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55</v>
      </c>
      <c r="AH263" t="s">
        <v>480</v>
      </c>
      <c r="AI263" t="s">
        <v>51</v>
      </c>
      <c r="AJ263" t="s">
        <v>552</v>
      </c>
      <c r="AK263" t="s">
        <v>51</v>
      </c>
      <c r="AL263" t="s">
        <v>57</v>
      </c>
    </row>
    <row r="264" spans="1:38" x14ac:dyDescent="0.25">
      <c r="A264" t="s">
        <v>628</v>
      </c>
      <c r="B264" t="s">
        <v>626</v>
      </c>
      <c r="C264" t="s">
        <v>473</v>
      </c>
      <c r="D264" t="s">
        <v>474</v>
      </c>
      <c r="E264" t="s">
        <v>475</v>
      </c>
      <c r="F264" t="s">
        <v>601</v>
      </c>
      <c r="G264" t="s">
        <v>602</v>
      </c>
      <c r="H264" t="s">
        <v>627</v>
      </c>
      <c r="I264" t="s">
        <v>483</v>
      </c>
      <c r="J264" s="1" t="s">
        <v>605</v>
      </c>
      <c r="K264" t="s">
        <v>48</v>
      </c>
      <c r="L264" t="s">
        <v>49</v>
      </c>
      <c r="M264" t="s">
        <v>50</v>
      </c>
      <c r="N264" t="s">
        <v>51</v>
      </c>
      <c r="O264" t="s">
        <v>51</v>
      </c>
      <c r="P264">
        <v>1</v>
      </c>
      <c r="Q264" s="2">
        <v>7.3239999999999998</v>
      </c>
      <c r="R264" s="2">
        <v>22.05</v>
      </c>
      <c r="S264" t="s">
        <v>51</v>
      </c>
      <c r="T264" t="s">
        <v>52</v>
      </c>
      <c r="U264">
        <v>800</v>
      </c>
      <c r="V264" t="s">
        <v>53</v>
      </c>
      <c r="W264">
        <v>9</v>
      </c>
      <c r="X264">
        <v>30</v>
      </c>
      <c r="Y264" t="s">
        <v>608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55</v>
      </c>
      <c r="AH264" t="s">
        <v>480</v>
      </c>
      <c r="AI264" t="s">
        <v>51</v>
      </c>
      <c r="AJ264" t="s">
        <v>552</v>
      </c>
      <c r="AK264" t="s">
        <v>51</v>
      </c>
      <c r="AL264" t="s">
        <v>57</v>
      </c>
    </row>
    <row r="265" spans="1:38" x14ac:dyDescent="0.25">
      <c r="A265" t="s">
        <v>629</v>
      </c>
      <c r="B265" t="s">
        <v>626</v>
      </c>
      <c r="C265" t="s">
        <v>473</v>
      </c>
      <c r="D265" t="s">
        <v>474</v>
      </c>
      <c r="E265" t="s">
        <v>475</v>
      </c>
      <c r="F265" t="s">
        <v>601</v>
      </c>
      <c r="G265" t="s">
        <v>602</v>
      </c>
      <c r="H265" t="s">
        <v>627</v>
      </c>
      <c r="I265" t="s">
        <v>610</v>
      </c>
      <c r="J265" s="1" t="s">
        <v>605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2">
        <v>8.58</v>
      </c>
      <c r="R265" s="2">
        <v>27.5</v>
      </c>
      <c r="S265" t="s">
        <v>51</v>
      </c>
      <c r="T265" t="s">
        <v>52</v>
      </c>
      <c r="U265">
        <v>800</v>
      </c>
      <c r="V265" t="s">
        <v>53</v>
      </c>
      <c r="W265">
        <v>9</v>
      </c>
      <c r="X265">
        <v>30</v>
      </c>
      <c r="Y265" t="s">
        <v>611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55</v>
      </c>
      <c r="AH265" t="s">
        <v>480</v>
      </c>
      <c r="AI265" t="s">
        <v>51</v>
      </c>
      <c r="AJ265" t="s">
        <v>552</v>
      </c>
      <c r="AK265" t="s">
        <v>51</v>
      </c>
      <c r="AL265" t="s">
        <v>57</v>
      </c>
    </row>
    <row r="266" spans="1:38" x14ac:dyDescent="0.25">
      <c r="A266" t="s">
        <v>630</v>
      </c>
      <c r="B266" t="s">
        <v>631</v>
      </c>
      <c r="C266" t="s">
        <v>473</v>
      </c>
      <c r="D266" t="s">
        <v>474</v>
      </c>
      <c r="E266" t="s">
        <v>475</v>
      </c>
      <c r="F266" t="s">
        <v>601</v>
      </c>
      <c r="G266" t="s">
        <v>602</v>
      </c>
      <c r="H266" t="s">
        <v>632</v>
      </c>
      <c r="I266" t="s">
        <v>604</v>
      </c>
      <c r="J266" s="1" t="s">
        <v>605</v>
      </c>
      <c r="K266" t="s">
        <v>48</v>
      </c>
      <c r="L266" t="s">
        <v>70</v>
      </c>
      <c r="M266" t="s">
        <v>50</v>
      </c>
      <c r="N266" t="s">
        <v>51</v>
      </c>
      <c r="O266" t="s">
        <v>51</v>
      </c>
      <c r="P266">
        <v>1</v>
      </c>
      <c r="Q266" s="2">
        <v>7.7140000000000004</v>
      </c>
      <c r="R266" s="2">
        <v>16.45</v>
      </c>
      <c r="S266" t="s">
        <v>51</v>
      </c>
      <c r="T266" t="s">
        <v>52</v>
      </c>
      <c r="U266">
        <v>800</v>
      </c>
      <c r="V266" t="s">
        <v>53</v>
      </c>
      <c r="W266">
        <v>9</v>
      </c>
      <c r="X266">
        <v>20</v>
      </c>
      <c r="Y266" t="s">
        <v>606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55</v>
      </c>
      <c r="AH266" t="s">
        <v>480</v>
      </c>
      <c r="AI266" t="s">
        <v>51</v>
      </c>
      <c r="AJ266" t="s">
        <v>552</v>
      </c>
      <c r="AK266" t="s">
        <v>51</v>
      </c>
      <c r="AL266" t="s">
        <v>57</v>
      </c>
    </row>
    <row r="267" spans="1:38" x14ac:dyDescent="0.25">
      <c r="A267" t="s">
        <v>630</v>
      </c>
      <c r="B267" t="s">
        <v>631</v>
      </c>
      <c r="C267" t="s">
        <v>473</v>
      </c>
      <c r="D267" t="s">
        <v>474</v>
      </c>
      <c r="E267" t="s">
        <v>475</v>
      </c>
      <c r="F267" t="s">
        <v>601</v>
      </c>
      <c r="G267" t="s">
        <v>602</v>
      </c>
      <c r="H267" t="s">
        <v>632</v>
      </c>
      <c r="I267" t="s">
        <v>604</v>
      </c>
      <c r="J267" s="1" t="s">
        <v>605</v>
      </c>
      <c r="K267" t="s">
        <v>48</v>
      </c>
      <c r="L267" t="s">
        <v>49</v>
      </c>
      <c r="M267" t="s">
        <v>50</v>
      </c>
      <c r="N267" t="s">
        <v>51</v>
      </c>
      <c r="O267" t="s">
        <v>51</v>
      </c>
      <c r="P267">
        <v>1</v>
      </c>
      <c r="Q267" s="2">
        <v>7.7140000000000004</v>
      </c>
      <c r="R267" s="2">
        <v>16.45</v>
      </c>
      <c r="S267" t="s">
        <v>51</v>
      </c>
      <c r="T267" t="s">
        <v>52</v>
      </c>
      <c r="U267">
        <v>800</v>
      </c>
      <c r="V267" t="s">
        <v>53</v>
      </c>
      <c r="W267">
        <v>9</v>
      </c>
      <c r="X267">
        <v>30</v>
      </c>
      <c r="Y267" t="s">
        <v>606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55</v>
      </c>
      <c r="AH267" t="s">
        <v>480</v>
      </c>
      <c r="AI267" t="s">
        <v>51</v>
      </c>
      <c r="AJ267" t="s">
        <v>552</v>
      </c>
      <c r="AK267" t="s">
        <v>51</v>
      </c>
      <c r="AL267" t="s">
        <v>57</v>
      </c>
    </row>
    <row r="268" spans="1:38" x14ac:dyDescent="0.25">
      <c r="A268" t="s">
        <v>633</v>
      </c>
      <c r="B268" t="s">
        <v>631</v>
      </c>
      <c r="C268" t="s">
        <v>473</v>
      </c>
      <c r="D268" t="s">
        <v>474</v>
      </c>
      <c r="E268" t="s">
        <v>475</v>
      </c>
      <c r="F268" t="s">
        <v>601</v>
      </c>
      <c r="G268" t="s">
        <v>602</v>
      </c>
      <c r="H268" t="s">
        <v>632</v>
      </c>
      <c r="I268" t="s">
        <v>483</v>
      </c>
      <c r="J268" s="1" t="s">
        <v>605</v>
      </c>
      <c r="K268" t="s">
        <v>48</v>
      </c>
      <c r="L268" t="s">
        <v>49</v>
      </c>
      <c r="M268" t="s">
        <v>50</v>
      </c>
      <c r="N268" t="s">
        <v>51</v>
      </c>
      <c r="O268" t="s">
        <v>51</v>
      </c>
      <c r="P268">
        <v>1</v>
      </c>
      <c r="Q268" s="2">
        <v>9.3569999999999993</v>
      </c>
      <c r="R268" s="2">
        <v>22.05</v>
      </c>
      <c r="S268" t="s">
        <v>51</v>
      </c>
      <c r="T268" t="s">
        <v>52</v>
      </c>
      <c r="U268">
        <v>800</v>
      </c>
      <c r="V268" t="s">
        <v>53</v>
      </c>
      <c r="W268">
        <v>9</v>
      </c>
      <c r="X268">
        <v>30</v>
      </c>
      <c r="Y268" t="s">
        <v>608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55</v>
      </c>
      <c r="AH268" t="s">
        <v>480</v>
      </c>
      <c r="AI268" t="s">
        <v>51</v>
      </c>
      <c r="AJ268" t="s">
        <v>552</v>
      </c>
      <c r="AK268" t="s">
        <v>51</v>
      </c>
      <c r="AL268" t="s">
        <v>57</v>
      </c>
    </row>
    <row r="269" spans="1:38" x14ac:dyDescent="0.25">
      <c r="A269" t="s">
        <v>633</v>
      </c>
      <c r="B269" t="s">
        <v>631</v>
      </c>
      <c r="C269" t="s">
        <v>473</v>
      </c>
      <c r="D269" t="s">
        <v>474</v>
      </c>
      <c r="E269" t="s">
        <v>475</v>
      </c>
      <c r="F269" t="s">
        <v>601</v>
      </c>
      <c r="G269" t="s">
        <v>602</v>
      </c>
      <c r="H269" t="s">
        <v>632</v>
      </c>
      <c r="I269" t="s">
        <v>483</v>
      </c>
      <c r="J269" s="1" t="s">
        <v>605</v>
      </c>
      <c r="K269" t="s">
        <v>48</v>
      </c>
      <c r="L269" t="s">
        <v>70</v>
      </c>
      <c r="M269" t="s">
        <v>50</v>
      </c>
      <c r="N269" t="s">
        <v>51</v>
      </c>
      <c r="O269" t="s">
        <v>51</v>
      </c>
      <c r="P269">
        <v>1</v>
      </c>
      <c r="Q269" s="2">
        <v>9.3569999999999993</v>
      </c>
      <c r="R269" s="2">
        <v>22.05</v>
      </c>
      <c r="S269" t="s">
        <v>51</v>
      </c>
      <c r="T269" t="s">
        <v>52</v>
      </c>
      <c r="U269">
        <v>800</v>
      </c>
      <c r="V269" t="s">
        <v>53</v>
      </c>
      <c r="W269">
        <v>9</v>
      </c>
      <c r="X269">
        <v>20</v>
      </c>
      <c r="Y269" t="s">
        <v>608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55</v>
      </c>
      <c r="AH269" t="s">
        <v>480</v>
      </c>
      <c r="AI269" t="s">
        <v>51</v>
      </c>
      <c r="AJ269" t="s">
        <v>552</v>
      </c>
      <c r="AK269" t="s">
        <v>51</v>
      </c>
      <c r="AL269" t="s">
        <v>57</v>
      </c>
    </row>
    <row r="270" spans="1:38" x14ac:dyDescent="0.25">
      <c r="A270" t="s">
        <v>634</v>
      </c>
      <c r="B270" t="s">
        <v>631</v>
      </c>
      <c r="C270" t="s">
        <v>473</v>
      </c>
      <c r="D270" t="s">
        <v>474</v>
      </c>
      <c r="E270" t="s">
        <v>475</v>
      </c>
      <c r="F270" t="s">
        <v>601</v>
      </c>
      <c r="G270" t="s">
        <v>602</v>
      </c>
      <c r="H270" t="s">
        <v>632</v>
      </c>
      <c r="I270" t="s">
        <v>610</v>
      </c>
      <c r="J270" s="1" t="s">
        <v>605</v>
      </c>
      <c r="K270" t="s">
        <v>48</v>
      </c>
      <c r="L270" t="s">
        <v>70</v>
      </c>
      <c r="M270" t="s">
        <v>50</v>
      </c>
      <c r="N270" t="s">
        <v>51</v>
      </c>
      <c r="O270" t="s">
        <v>51</v>
      </c>
      <c r="P270">
        <v>1</v>
      </c>
      <c r="Q270" s="2">
        <v>10.786</v>
      </c>
      <c r="R270" s="2">
        <v>27.5</v>
      </c>
      <c r="S270" t="s">
        <v>51</v>
      </c>
      <c r="T270" t="s">
        <v>52</v>
      </c>
      <c r="U270">
        <v>800</v>
      </c>
      <c r="V270" t="s">
        <v>53</v>
      </c>
      <c r="W270">
        <v>9</v>
      </c>
      <c r="X270">
        <v>20</v>
      </c>
      <c r="Y270" t="s">
        <v>611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55</v>
      </c>
      <c r="AH270" t="s">
        <v>480</v>
      </c>
      <c r="AI270" t="s">
        <v>51</v>
      </c>
      <c r="AJ270" t="s">
        <v>552</v>
      </c>
      <c r="AK270" t="s">
        <v>51</v>
      </c>
      <c r="AL270" t="s">
        <v>57</v>
      </c>
    </row>
    <row r="271" spans="1:38" x14ac:dyDescent="0.25">
      <c r="A271" t="s">
        <v>634</v>
      </c>
      <c r="B271" t="s">
        <v>631</v>
      </c>
      <c r="C271" t="s">
        <v>473</v>
      </c>
      <c r="D271" t="s">
        <v>474</v>
      </c>
      <c r="E271" t="s">
        <v>475</v>
      </c>
      <c r="F271" t="s">
        <v>601</v>
      </c>
      <c r="G271" t="s">
        <v>602</v>
      </c>
      <c r="H271" t="s">
        <v>632</v>
      </c>
      <c r="I271" t="s">
        <v>610</v>
      </c>
      <c r="J271" s="1" t="s">
        <v>605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2">
        <v>10.786</v>
      </c>
      <c r="R271" s="2">
        <v>27.5</v>
      </c>
      <c r="S271" t="s">
        <v>51</v>
      </c>
      <c r="T271" t="s">
        <v>52</v>
      </c>
      <c r="U271">
        <v>800</v>
      </c>
      <c r="V271" t="s">
        <v>53</v>
      </c>
      <c r="W271">
        <v>9</v>
      </c>
      <c r="X271">
        <v>30</v>
      </c>
      <c r="Y271" t="s">
        <v>611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55</v>
      </c>
      <c r="AH271" t="s">
        <v>480</v>
      </c>
      <c r="AI271" t="s">
        <v>51</v>
      </c>
      <c r="AJ271" t="s">
        <v>552</v>
      </c>
      <c r="AK271" t="s">
        <v>51</v>
      </c>
      <c r="AL271" t="s">
        <v>57</v>
      </c>
    </row>
    <row r="272" spans="1:38" x14ac:dyDescent="0.25">
      <c r="A272" t="s">
        <v>635</v>
      </c>
      <c r="B272" t="s">
        <v>636</v>
      </c>
      <c r="C272" t="s">
        <v>473</v>
      </c>
      <c r="D272" t="s">
        <v>474</v>
      </c>
      <c r="E272" t="s">
        <v>475</v>
      </c>
      <c r="F272" t="s">
        <v>601</v>
      </c>
      <c r="G272" t="s">
        <v>602</v>
      </c>
      <c r="H272" t="s">
        <v>637</v>
      </c>
      <c r="I272" t="s">
        <v>604</v>
      </c>
      <c r="J272" s="1" t="s">
        <v>605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2">
        <v>7.7140000000000004</v>
      </c>
      <c r="R272" s="2">
        <v>16.45</v>
      </c>
      <c r="S272" t="s">
        <v>51</v>
      </c>
      <c r="T272" t="s">
        <v>52</v>
      </c>
      <c r="U272">
        <v>800</v>
      </c>
      <c r="V272" t="s">
        <v>53</v>
      </c>
      <c r="W272">
        <v>9</v>
      </c>
      <c r="X272">
        <v>30</v>
      </c>
      <c r="Y272" t="s">
        <v>606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55</v>
      </c>
      <c r="AH272" t="s">
        <v>480</v>
      </c>
      <c r="AI272" t="s">
        <v>51</v>
      </c>
      <c r="AJ272" t="s">
        <v>552</v>
      </c>
      <c r="AK272" t="s">
        <v>51</v>
      </c>
      <c r="AL272" t="s">
        <v>57</v>
      </c>
    </row>
    <row r="273" spans="1:38" x14ac:dyDescent="0.25">
      <c r="A273" t="s">
        <v>638</v>
      </c>
      <c r="B273" t="s">
        <v>636</v>
      </c>
      <c r="C273" t="s">
        <v>473</v>
      </c>
      <c r="D273" t="s">
        <v>474</v>
      </c>
      <c r="E273" t="s">
        <v>475</v>
      </c>
      <c r="F273" t="s">
        <v>601</v>
      </c>
      <c r="G273" t="s">
        <v>602</v>
      </c>
      <c r="H273" t="s">
        <v>637</v>
      </c>
      <c r="I273" t="s">
        <v>483</v>
      </c>
      <c r="J273" s="1" t="s">
        <v>605</v>
      </c>
      <c r="K273" t="s">
        <v>48</v>
      </c>
      <c r="L273" t="s">
        <v>70</v>
      </c>
      <c r="M273" t="s">
        <v>50</v>
      </c>
      <c r="N273" t="s">
        <v>51</v>
      </c>
      <c r="O273" t="s">
        <v>51</v>
      </c>
      <c r="P273">
        <v>1</v>
      </c>
      <c r="Q273" s="2">
        <v>9.3569999999999993</v>
      </c>
      <c r="R273" s="2">
        <v>22.05</v>
      </c>
      <c r="S273" t="s">
        <v>51</v>
      </c>
      <c r="T273" t="s">
        <v>52</v>
      </c>
      <c r="U273">
        <v>800</v>
      </c>
      <c r="V273" t="s">
        <v>53</v>
      </c>
      <c r="W273">
        <v>9</v>
      </c>
      <c r="X273">
        <v>20</v>
      </c>
      <c r="Y273" t="s">
        <v>608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55</v>
      </c>
      <c r="AH273" t="s">
        <v>480</v>
      </c>
      <c r="AI273" t="s">
        <v>51</v>
      </c>
      <c r="AJ273" t="s">
        <v>552</v>
      </c>
      <c r="AK273" t="s">
        <v>51</v>
      </c>
      <c r="AL273" t="s">
        <v>57</v>
      </c>
    </row>
    <row r="274" spans="1:38" x14ac:dyDescent="0.25">
      <c r="A274" t="s">
        <v>638</v>
      </c>
      <c r="B274" t="s">
        <v>636</v>
      </c>
      <c r="C274" t="s">
        <v>473</v>
      </c>
      <c r="D274" t="s">
        <v>474</v>
      </c>
      <c r="E274" t="s">
        <v>475</v>
      </c>
      <c r="F274" t="s">
        <v>601</v>
      </c>
      <c r="G274" t="s">
        <v>602</v>
      </c>
      <c r="H274" t="s">
        <v>637</v>
      </c>
      <c r="I274" t="s">
        <v>483</v>
      </c>
      <c r="J274" s="1" t="s">
        <v>605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2">
        <v>9.3569999999999993</v>
      </c>
      <c r="R274" s="2">
        <v>22.05</v>
      </c>
      <c r="S274" t="s">
        <v>51</v>
      </c>
      <c r="T274" t="s">
        <v>52</v>
      </c>
      <c r="U274">
        <v>800</v>
      </c>
      <c r="V274" t="s">
        <v>53</v>
      </c>
      <c r="W274">
        <v>9</v>
      </c>
      <c r="X274">
        <v>30</v>
      </c>
      <c r="Y274" t="s">
        <v>608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55</v>
      </c>
      <c r="AH274" t="s">
        <v>480</v>
      </c>
      <c r="AI274" t="s">
        <v>51</v>
      </c>
      <c r="AJ274" t="s">
        <v>552</v>
      </c>
      <c r="AK274" t="s">
        <v>51</v>
      </c>
      <c r="AL274" t="s">
        <v>57</v>
      </c>
    </row>
    <row r="275" spans="1:38" x14ac:dyDescent="0.25">
      <c r="A275" t="s">
        <v>639</v>
      </c>
      <c r="B275" t="s">
        <v>636</v>
      </c>
      <c r="C275" t="s">
        <v>473</v>
      </c>
      <c r="D275" t="s">
        <v>474</v>
      </c>
      <c r="E275" t="s">
        <v>475</v>
      </c>
      <c r="F275" t="s">
        <v>601</v>
      </c>
      <c r="G275" t="s">
        <v>602</v>
      </c>
      <c r="H275" t="s">
        <v>637</v>
      </c>
      <c r="I275" t="s">
        <v>610</v>
      </c>
      <c r="J275" s="1" t="s">
        <v>605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2">
        <v>10.786</v>
      </c>
      <c r="R275" s="2">
        <v>27.5</v>
      </c>
      <c r="S275" t="s">
        <v>51</v>
      </c>
      <c r="T275" t="s">
        <v>52</v>
      </c>
      <c r="U275">
        <v>800</v>
      </c>
      <c r="V275" t="s">
        <v>53</v>
      </c>
      <c r="W275">
        <v>9</v>
      </c>
      <c r="X275">
        <v>30</v>
      </c>
      <c r="Y275" t="s">
        <v>611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55</v>
      </c>
      <c r="AH275" t="s">
        <v>480</v>
      </c>
      <c r="AI275" t="s">
        <v>51</v>
      </c>
      <c r="AJ275" t="s">
        <v>552</v>
      </c>
      <c r="AK275" t="s">
        <v>51</v>
      </c>
      <c r="AL275" t="s">
        <v>57</v>
      </c>
    </row>
    <row r="276" spans="1:38" x14ac:dyDescent="0.25">
      <c r="A276" t="s">
        <v>639</v>
      </c>
      <c r="B276" t="s">
        <v>636</v>
      </c>
      <c r="C276" t="s">
        <v>473</v>
      </c>
      <c r="D276" t="s">
        <v>474</v>
      </c>
      <c r="E276" t="s">
        <v>475</v>
      </c>
      <c r="F276" t="s">
        <v>601</v>
      </c>
      <c r="G276" t="s">
        <v>602</v>
      </c>
      <c r="H276" t="s">
        <v>637</v>
      </c>
      <c r="I276" t="s">
        <v>610</v>
      </c>
      <c r="J276" s="1" t="s">
        <v>605</v>
      </c>
      <c r="K276" t="s">
        <v>48</v>
      </c>
      <c r="L276" t="s">
        <v>70</v>
      </c>
      <c r="M276" t="s">
        <v>50</v>
      </c>
      <c r="N276" t="s">
        <v>51</v>
      </c>
      <c r="O276" t="s">
        <v>51</v>
      </c>
      <c r="P276">
        <v>1</v>
      </c>
      <c r="Q276" s="2">
        <v>10.786</v>
      </c>
      <c r="R276" s="2">
        <v>27.5</v>
      </c>
      <c r="S276" t="s">
        <v>51</v>
      </c>
      <c r="T276" t="s">
        <v>52</v>
      </c>
      <c r="U276">
        <v>800</v>
      </c>
      <c r="V276" t="s">
        <v>53</v>
      </c>
      <c r="W276">
        <v>9</v>
      </c>
      <c r="X276">
        <v>20</v>
      </c>
      <c r="Y276" t="s">
        <v>611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55</v>
      </c>
      <c r="AH276" t="s">
        <v>480</v>
      </c>
      <c r="AI276" t="s">
        <v>51</v>
      </c>
      <c r="AJ276" t="s">
        <v>552</v>
      </c>
      <c r="AK276" t="s">
        <v>51</v>
      </c>
      <c r="AL276" t="s">
        <v>57</v>
      </c>
    </row>
    <row r="277" spans="1:38" x14ac:dyDescent="0.25">
      <c r="A277" t="s">
        <v>640</v>
      </c>
      <c r="B277" t="s">
        <v>641</v>
      </c>
      <c r="C277" t="s">
        <v>473</v>
      </c>
      <c r="D277" t="s">
        <v>474</v>
      </c>
      <c r="E277" t="s">
        <v>475</v>
      </c>
      <c r="F277" t="s">
        <v>601</v>
      </c>
      <c r="G277" t="s">
        <v>602</v>
      </c>
      <c r="H277" t="s">
        <v>642</v>
      </c>
      <c r="I277" t="s">
        <v>604</v>
      </c>
      <c r="J277" s="1" t="s">
        <v>605</v>
      </c>
      <c r="K277" t="s">
        <v>48</v>
      </c>
      <c r="L277" t="s">
        <v>70</v>
      </c>
      <c r="M277" t="s">
        <v>50</v>
      </c>
      <c r="N277" t="s">
        <v>51</v>
      </c>
      <c r="O277" t="s">
        <v>51</v>
      </c>
      <c r="P277">
        <v>1</v>
      </c>
      <c r="Q277" s="2">
        <v>7.7140000000000004</v>
      </c>
      <c r="R277" s="2">
        <v>16.45</v>
      </c>
      <c r="S277" t="s">
        <v>51</v>
      </c>
      <c r="T277" t="s">
        <v>52</v>
      </c>
      <c r="U277">
        <v>800</v>
      </c>
      <c r="V277" t="s">
        <v>53</v>
      </c>
      <c r="W277">
        <v>9</v>
      </c>
      <c r="X277">
        <v>20</v>
      </c>
      <c r="Y277" t="s">
        <v>606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55</v>
      </c>
      <c r="AH277" t="s">
        <v>480</v>
      </c>
      <c r="AI277" t="s">
        <v>51</v>
      </c>
      <c r="AJ277" t="s">
        <v>552</v>
      </c>
      <c r="AK277" t="s">
        <v>51</v>
      </c>
      <c r="AL277" t="s">
        <v>57</v>
      </c>
    </row>
    <row r="278" spans="1:38" x14ac:dyDescent="0.25">
      <c r="A278" t="s">
        <v>640</v>
      </c>
      <c r="B278" t="s">
        <v>641</v>
      </c>
      <c r="C278" t="s">
        <v>473</v>
      </c>
      <c r="D278" t="s">
        <v>474</v>
      </c>
      <c r="E278" t="s">
        <v>475</v>
      </c>
      <c r="F278" t="s">
        <v>601</v>
      </c>
      <c r="G278" t="s">
        <v>602</v>
      </c>
      <c r="H278" t="s">
        <v>642</v>
      </c>
      <c r="I278" t="s">
        <v>604</v>
      </c>
      <c r="J278" s="1" t="s">
        <v>605</v>
      </c>
      <c r="K278" t="s">
        <v>48</v>
      </c>
      <c r="L278" t="s">
        <v>49</v>
      </c>
      <c r="M278" t="s">
        <v>50</v>
      </c>
      <c r="N278" t="s">
        <v>51</v>
      </c>
      <c r="O278" t="s">
        <v>51</v>
      </c>
      <c r="P278">
        <v>1</v>
      </c>
      <c r="Q278" s="2">
        <v>7.7140000000000004</v>
      </c>
      <c r="R278" s="2">
        <v>16.45</v>
      </c>
      <c r="S278" t="s">
        <v>51</v>
      </c>
      <c r="T278" t="s">
        <v>52</v>
      </c>
      <c r="U278">
        <v>800</v>
      </c>
      <c r="V278" t="s">
        <v>53</v>
      </c>
      <c r="W278">
        <v>9</v>
      </c>
      <c r="X278">
        <v>30</v>
      </c>
      <c r="Y278" t="s">
        <v>606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55</v>
      </c>
      <c r="AH278" t="s">
        <v>480</v>
      </c>
      <c r="AI278" t="s">
        <v>51</v>
      </c>
      <c r="AJ278" t="s">
        <v>552</v>
      </c>
      <c r="AK278" t="s">
        <v>51</v>
      </c>
      <c r="AL278" t="s">
        <v>57</v>
      </c>
    </row>
    <row r="279" spans="1:38" x14ac:dyDescent="0.25">
      <c r="A279" t="s">
        <v>643</v>
      </c>
      <c r="B279" t="s">
        <v>641</v>
      </c>
      <c r="C279" t="s">
        <v>473</v>
      </c>
      <c r="D279" t="s">
        <v>474</v>
      </c>
      <c r="E279" t="s">
        <v>475</v>
      </c>
      <c r="F279" t="s">
        <v>601</v>
      </c>
      <c r="G279" t="s">
        <v>602</v>
      </c>
      <c r="H279" t="s">
        <v>642</v>
      </c>
      <c r="I279" t="s">
        <v>483</v>
      </c>
      <c r="J279" s="1" t="s">
        <v>605</v>
      </c>
      <c r="K279" t="s">
        <v>48</v>
      </c>
      <c r="L279" t="s">
        <v>49</v>
      </c>
      <c r="M279" t="s">
        <v>50</v>
      </c>
      <c r="N279" t="s">
        <v>51</v>
      </c>
      <c r="O279" t="s">
        <v>51</v>
      </c>
      <c r="P279">
        <v>1</v>
      </c>
      <c r="Q279" s="2">
        <v>9.3569999999999993</v>
      </c>
      <c r="R279" s="2">
        <v>22.05</v>
      </c>
      <c r="S279" t="s">
        <v>51</v>
      </c>
      <c r="T279" t="s">
        <v>52</v>
      </c>
      <c r="U279">
        <v>800</v>
      </c>
      <c r="V279" t="s">
        <v>53</v>
      </c>
      <c r="W279">
        <v>9</v>
      </c>
      <c r="X279">
        <v>30</v>
      </c>
      <c r="Y279" t="s">
        <v>608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55</v>
      </c>
      <c r="AH279" t="s">
        <v>480</v>
      </c>
      <c r="AI279" t="s">
        <v>51</v>
      </c>
      <c r="AJ279" t="s">
        <v>552</v>
      </c>
      <c r="AK279" t="s">
        <v>51</v>
      </c>
      <c r="AL279" t="s">
        <v>57</v>
      </c>
    </row>
    <row r="280" spans="1:38" x14ac:dyDescent="0.25">
      <c r="A280" t="s">
        <v>643</v>
      </c>
      <c r="B280" t="s">
        <v>641</v>
      </c>
      <c r="C280" t="s">
        <v>473</v>
      </c>
      <c r="D280" t="s">
        <v>474</v>
      </c>
      <c r="E280" t="s">
        <v>475</v>
      </c>
      <c r="F280" t="s">
        <v>601</v>
      </c>
      <c r="G280" t="s">
        <v>602</v>
      </c>
      <c r="H280" t="s">
        <v>642</v>
      </c>
      <c r="I280" t="s">
        <v>483</v>
      </c>
      <c r="J280" s="1" t="s">
        <v>605</v>
      </c>
      <c r="K280" t="s">
        <v>48</v>
      </c>
      <c r="L280" t="s">
        <v>70</v>
      </c>
      <c r="M280" t="s">
        <v>50</v>
      </c>
      <c r="N280" t="s">
        <v>51</v>
      </c>
      <c r="O280" t="s">
        <v>51</v>
      </c>
      <c r="P280">
        <v>1</v>
      </c>
      <c r="Q280" s="2">
        <v>9.3569999999999993</v>
      </c>
      <c r="R280" s="2">
        <v>22.05</v>
      </c>
      <c r="S280" t="s">
        <v>51</v>
      </c>
      <c r="T280" t="s">
        <v>52</v>
      </c>
      <c r="U280">
        <v>800</v>
      </c>
      <c r="V280" t="s">
        <v>53</v>
      </c>
      <c r="W280">
        <v>9</v>
      </c>
      <c r="X280">
        <v>20</v>
      </c>
      <c r="Y280" t="s">
        <v>608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55</v>
      </c>
      <c r="AH280" t="s">
        <v>480</v>
      </c>
      <c r="AI280" t="s">
        <v>51</v>
      </c>
      <c r="AJ280" t="s">
        <v>552</v>
      </c>
      <c r="AK280" t="s">
        <v>51</v>
      </c>
      <c r="AL280" t="s">
        <v>57</v>
      </c>
    </row>
    <row r="281" spans="1:38" x14ac:dyDescent="0.25">
      <c r="A281" t="s">
        <v>644</v>
      </c>
      <c r="B281" t="s">
        <v>641</v>
      </c>
      <c r="C281" t="s">
        <v>473</v>
      </c>
      <c r="D281" t="s">
        <v>474</v>
      </c>
      <c r="E281" t="s">
        <v>475</v>
      </c>
      <c r="F281" t="s">
        <v>601</v>
      </c>
      <c r="G281" t="s">
        <v>602</v>
      </c>
      <c r="H281" t="s">
        <v>642</v>
      </c>
      <c r="I281" t="s">
        <v>610</v>
      </c>
      <c r="J281" s="1" t="s">
        <v>605</v>
      </c>
      <c r="K281" t="s">
        <v>48</v>
      </c>
      <c r="L281" t="s">
        <v>70</v>
      </c>
      <c r="M281" t="s">
        <v>50</v>
      </c>
      <c r="N281" t="s">
        <v>51</v>
      </c>
      <c r="O281" t="s">
        <v>51</v>
      </c>
      <c r="P281">
        <v>1</v>
      </c>
      <c r="Q281" s="2">
        <v>10.786</v>
      </c>
      <c r="R281" s="2">
        <v>27.5</v>
      </c>
      <c r="S281" t="s">
        <v>51</v>
      </c>
      <c r="T281" t="s">
        <v>52</v>
      </c>
      <c r="U281">
        <v>800</v>
      </c>
      <c r="V281" t="s">
        <v>53</v>
      </c>
      <c r="W281">
        <v>9</v>
      </c>
      <c r="X281">
        <v>20</v>
      </c>
      <c r="Y281" t="s">
        <v>611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55</v>
      </c>
      <c r="AH281" t="s">
        <v>480</v>
      </c>
      <c r="AI281" t="s">
        <v>51</v>
      </c>
      <c r="AJ281" t="s">
        <v>552</v>
      </c>
      <c r="AK281" t="s">
        <v>51</v>
      </c>
      <c r="AL281" t="s">
        <v>57</v>
      </c>
    </row>
    <row r="282" spans="1:38" x14ac:dyDescent="0.25">
      <c r="A282" t="s">
        <v>644</v>
      </c>
      <c r="B282" t="s">
        <v>641</v>
      </c>
      <c r="C282" t="s">
        <v>473</v>
      </c>
      <c r="D282" t="s">
        <v>474</v>
      </c>
      <c r="E282" t="s">
        <v>475</v>
      </c>
      <c r="F282" t="s">
        <v>601</v>
      </c>
      <c r="G282" t="s">
        <v>602</v>
      </c>
      <c r="H282" t="s">
        <v>642</v>
      </c>
      <c r="I282" t="s">
        <v>610</v>
      </c>
      <c r="J282" s="1" t="s">
        <v>605</v>
      </c>
      <c r="K282" t="s">
        <v>48</v>
      </c>
      <c r="L282" t="s">
        <v>49</v>
      </c>
      <c r="M282" t="s">
        <v>50</v>
      </c>
      <c r="N282" t="s">
        <v>51</v>
      </c>
      <c r="O282" t="s">
        <v>51</v>
      </c>
      <c r="P282">
        <v>1</v>
      </c>
      <c r="Q282" s="2">
        <v>10.786</v>
      </c>
      <c r="R282" s="2">
        <v>27.5</v>
      </c>
      <c r="S282" t="s">
        <v>51</v>
      </c>
      <c r="T282" t="s">
        <v>52</v>
      </c>
      <c r="U282">
        <v>800</v>
      </c>
      <c r="V282" t="s">
        <v>53</v>
      </c>
      <c r="W282">
        <v>9</v>
      </c>
      <c r="X282">
        <v>30</v>
      </c>
      <c r="Y282" t="s">
        <v>611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55</v>
      </c>
      <c r="AH282" t="s">
        <v>480</v>
      </c>
      <c r="AI282" t="s">
        <v>51</v>
      </c>
      <c r="AJ282" t="s">
        <v>552</v>
      </c>
      <c r="AK282" t="s">
        <v>51</v>
      </c>
      <c r="AL282" t="s">
        <v>57</v>
      </c>
    </row>
    <row r="283" spans="1:38" x14ac:dyDescent="0.25">
      <c r="A283" t="s">
        <v>645</v>
      </c>
      <c r="B283" t="s">
        <v>646</v>
      </c>
      <c r="C283" t="s">
        <v>473</v>
      </c>
      <c r="D283" t="s">
        <v>474</v>
      </c>
      <c r="E283" t="s">
        <v>475</v>
      </c>
      <c r="F283" t="s">
        <v>601</v>
      </c>
      <c r="G283" t="s">
        <v>602</v>
      </c>
      <c r="H283" t="s">
        <v>168</v>
      </c>
      <c r="I283" t="s">
        <v>604</v>
      </c>
      <c r="J283" s="1" t="s">
        <v>647</v>
      </c>
      <c r="K283" t="s">
        <v>48</v>
      </c>
      <c r="L283" t="s">
        <v>49</v>
      </c>
      <c r="M283" t="s">
        <v>50</v>
      </c>
      <c r="N283" t="s">
        <v>51</v>
      </c>
      <c r="O283" t="s">
        <v>51</v>
      </c>
      <c r="P283">
        <v>1</v>
      </c>
      <c r="Q283" s="2">
        <v>7.0060000000000002</v>
      </c>
      <c r="R283" s="2">
        <v>16.45</v>
      </c>
      <c r="S283" t="s">
        <v>51</v>
      </c>
      <c r="T283" t="s">
        <v>52</v>
      </c>
      <c r="U283">
        <v>800</v>
      </c>
      <c r="V283" t="s">
        <v>53</v>
      </c>
      <c r="W283">
        <v>9</v>
      </c>
      <c r="X283">
        <v>30</v>
      </c>
      <c r="Y283" t="s">
        <v>606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55</v>
      </c>
      <c r="AH283" t="s">
        <v>480</v>
      </c>
      <c r="AI283" t="s">
        <v>51</v>
      </c>
      <c r="AJ283" t="s">
        <v>552</v>
      </c>
      <c r="AK283" t="s">
        <v>51</v>
      </c>
      <c r="AL283" t="s">
        <v>57</v>
      </c>
    </row>
    <row r="284" spans="1:38" x14ac:dyDescent="0.25">
      <c r="A284" t="s">
        <v>648</v>
      </c>
      <c r="B284" t="s">
        <v>646</v>
      </c>
      <c r="C284" t="s">
        <v>473</v>
      </c>
      <c r="D284" t="s">
        <v>474</v>
      </c>
      <c r="E284" t="s">
        <v>475</v>
      </c>
      <c r="F284" t="s">
        <v>601</v>
      </c>
      <c r="G284" t="s">
        <v>602</v>
      </c>
      <c r="H284" t="s">
        <v>168</v>
      </c>
      <c r="I284" t="s">
        <v>483</v>
      </c>
      <c r="J284" s="1" t="s">
        <v>647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2">
        <v>8.3230000000000004</v>
      </c>
      <c r="R284" s="2">
        <v>22.05</v>
      </c>
      <c r="S284" t="s">
        <v>51</v>
      </c>
      <c r="T284" t="s">
        <v>52</v>
      </c>
      <c r="U284">
        <v>800</v>
      </c>
      <c r="V284" t="s">
        <v>53</v>
      </c>
      <c r="W284">
        <v>9</v>
      </c>
      <c r="X284">
        <v>30</v>
      </c>
      <c r="Y284" t="s">
        <v>608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55</v>
      </c>
      <c r="AH284" t="s">
        <v>480</v>
      </c>
      <c r="AI284" t="s">
        <v>51</v>
      </c>
      <c r="AJ284" t="s">
        <v>552</v>
      </c>
      <c r="AK284" t="s">
        <v>51</v>
      </c>
      <c r="AL284" t="s">
        <v>57</v>
      </c>
    </row>
    <row r="285" spans="1:38" x14ac:dyDescent="0.25">
      <c r="A285" t="s">
        <v>649</v>
      </c>
      <c r="B285" t="s">
        <v>646</v>
      </c>
      <c r="C285" t="s">
        <v>473</v>
      </c>
      <c r="D285" t="s">
        <v>474</v>
      </c>
      <c r="E285" t="s">
        <v>475</v>
      </c>
      <c r="F285" t="s">
        <v>601</v>
      </c>
      <c r="G285" t="s">
        <v>602</v>
      </c>
      <c r="H285" t="s">
        <v>168</v>
      </c>
      <c r="I285" t="s">
        <v>610</v>
      </c>
      <c r="J285" s="1" t="s">
        <v>647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2">
        <v>9.6519999999999992</v>
      </c>
      <c r="R285" s="2">
        <v>27.5</v>
      </c>
      <c r="S285" t="s">
        <v>51</v>
      </c>
      <c r="T285" t="s">
        <v>52</v>
      </c>
      <c r="U285">
        <v>800</v>
      </c>
      <c r="V285" t="s">
        <v>53</v>
      </c>
      <c r="W285">
        <v>9</v>
      </c>
      <c r="X285">
        <v>30</v>
      </c>
      <c r="Y285" t="s">
        <v>611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55</v>
      </c>
      <c r="AH285" t="s">
        <v>480</v>
      </c>
      <c r="AI285" t="s">
        <v>51</v>
      </c>
      <c r="AJ285" t="s">
        <v>552</v>
      </c>
      <c r="AK285" t="s">
        <v>51</v>
      </c>
      <c r="AL285" t="s">
        <v>57</v>
      </c>
    </row>
    <row r="286" spans="1:38" x14ac:dyDescent="0.25">
      <c r="A286" t="s">
        <v>650</v>
      </c>
      <c r="B286" t="s">
        <v>651</v>
      </c>
      <c r="C286" t="s">
        <v>473</v>
      </c>
      <c r="D286" t="s">
        <v>474</v>
      </c>
      <c r="E286" t="s">
        <v>475</v>
      </c>
      <c r="F286" t="s">
        <v>601</v>
      </c>
      <c r="G286" t="s">
        <v>602</v>
      </c>
      <c r="H286" t="s">
        <v>652</v>
      </c>
      <c r="I286" t="s">
        <v>604</v>
      </c>
      <c r="J286" s="1" t="s">
        <v>647</v>
      </c>
      <c r="K286" t="s">
        <v>48</v>
      </c>
      <c r="L286" t="s">
        <v>49</v>
      </c>
      <c r="M286" t="s">
        <v>50</v>
      </c>
      <c r="N286" t="s">
        <v>51</v>
      </c>
      <c r="O286" t="s">
        <v>51</v>
      </c>
      <c r="P286">
        <v>1</v>
      </c>
      <c r="Q286" s="2">
        <v>7.0060000000000002</v>
      </c>
      <c r="R286" s="2">
        <v>16.45</v>
      </c>
      <c r="S286" t="s">
        <v>51</v>
      </c>
      <c r="T286" t="s">
        <v>52</v>
      </c>
      <c r="U286">
        <v>800</v>
      </c>
      <c r="V286" t="s">
        <v>53</v>
      </c>
      <c r="W286">
        <v>9</v>
      </c>
      <c r="X286">
        <v>30</v>
      </c>
      <c r="Y286" t="s">
        <v>606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55</v>
      </c>
      <c r="AH286" t="s">
        <v>480</v>
      </c>
      <c r="AI286" t="s">
        <v>51</v>
      </c>
      <c r="AJ286" t="s">
        <v>552</v>
      </c>
      <c r="AK286" t="s">
        <v>51</v>
      </c>
      <c r="AL286" t="s">
        <v>57</v>
      </c>
    </row>
    <row r="287" spans="1:38" x14ac:dyDescent="0.25">
      <c r="A287" t="s">
        <v>653</v>
      </c>
      <c r="B287" t="s">
        <v>651</v>
      </c>
      <c r="C287" t="s">
        <v>473</v>
      </c>
      <c r="D287" t="s">
        <v>474</v>
      </c>
      <c r="E287" t="s">
        <v>475</v>
      </c>
      <c r="F287" t="s">
        <v>601</v>
      </c>
      <c r="G287" t="s">
        <v>602</v>
      </c>
      <c r="H287" t="s">
        <v>652</v>
      </c>
      <c r="I287" t="s">
        <v>483</v>
      </c>
      <c r="J287" s="1" t="s">
        <v>647</v>
      </c>
      <c r="K287" t="s">
        <v>48</v>
      </c>
      <c r="L287" t="s">
        <v>49</v>
      </c>
      <c r="M287" t="s">
        <v>50</v>
      </c>
      <c r="N287" t="s">
        <v>51</v>
      </c>
      <c r="O287" t="s">
        <v>51</v>
      </c>
      <c r="P287">
        <v>1</v>
      </c>
      <c r="Q287" s="2">
        <v>8.3230000000000004</v>
      </c>
      <c r="R287" s="2">
        <v>22.05</v>
      </c>
      <c r="S287" t="s">
        <v>51</v>
      </c>
      <c r="T287" t="s">
        <v>52</v>
      </c>
      <c r="U287">
        <v>800</v>
      </c>
      <c r="V287" t="s">
        <v>53</v>
      </c>
      <c r="W287">
        <v>9</v>
      </c>
      <c r="X287">
        <v>30</v>
      </c>
      <c r="Y287" t="s">
        <v>608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55</v>
      </c>
      <c r="AH287" t="s">
        <v>480</v>
      </c>
      <c r="AI287" t="s">
        <v>51</v>
      </c>
      <c r="AJ287" t="s">
        <v>552</v>
      </c>
      <c r="AK287" t="s">
        <v>51</v>
      </c>
      <c r="AL287" t="s">
        <v>57</v>
      </c>
    </row>
    <row r="288" spans="1:38" x14ac:dyDescent="0.25">
      <c r="A288" t="s">
        <v>654</v>
      </c>
      <c r="B288" t="s">
        <v>651</v>
      </c>
      <c r="C288" t="s">
        <v>473</v>
      </c>
      <c r="D288" t="s">
        <v>474</v>
      </c>
      <c r="E288" t="s">
        <v>475</v>
      </c>
      <c r="F288" t="s">
        <v>601</v>
      </c>
      <c r="G288" t="s">
        <v>602</v>
      </c>
      <c r="H288" t="s">
        <v>652</v>
      </c>
      <c r="I288" t="s">
        <v>610</v>
      </c>
      <c r="J288" s="1" t="s">
        <v>647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2">
        <v>9.6519999999999992</v>
      </c>
      <c r="R288" s="2">
        <v>27.5</v>
      </c>
      <c r="S288" t="s">
        <v>51</v>
      </c>
      <c r="T288" t="s">
        <v>52</v>
      </c>
      <c r="U288">
        <v>800</v>
      </c>
      <c r="V288" t="s">
        <v>53</v>
      </c>
      <c r="W288">
        <v>9</v>
      </c>
      <c r="X288">
        <v>30</v>
      </c>
      <c r="Y288" t="s">
        <v>611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55</v>
      </c>
      <c r="AH288" t="s">
        <v>480</v>
      </c>
      <c r="AI288" t="s">
        <v>51</v>
      </c>
      <c r="AJ288" t="s">
        <v>552</v>
      </c>
      <c r="AK288" t="s">
        <v>51</v>
      </c>
      <c r="AL288" t="s">
        <v>57</v>
      </c>
    </row>
    <row r="289" spans="1:38" x14ac:dyDescent="0.25">
      <c r="A289" t="s">
        <v>655</v>
      </c>
      <c r="B289" t="s">
        <v>656</v>
      </c>
      <c r="C289" t="s">
        <v>473</v>
      </c>
      <c r="D289" t="s">
        <v>474</v>
      </c>
      <c r="E289" t="s">
        <v>475</v>
      </c>
      <c r="F289" t="s">
        <v>601</v>
      </c>
      <c r="G289" t="s">
        <v>602</v>
      </c>
      <c r="H289" t="s">
        <v>216</v>
      </c>
      <c r="I289" t="s">
        <v>657</v>
      </c>
      <c r="J289" s="1" t="s">
        <v>647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2">
        <v>6.6440000000000001</v>
      </c>
      <c r="R289" s="2">
        <v>16.45</v>
      </c>
      <c r="S289" t="s">
        <v>51</v>
      </c>
      <c r="T289" t="s">
        <v>52</v>
      </c>
      <c r="U289">
        <v>800</v>
      </c>
      <c r="V289" t="s">
        <v>53</v>
      </c>
      <c r="W289">
        <v>9</v>
      </c>
      <c r="X289">
        <v>30</v>
      </c>
      <c r="Y289" t="s">
        <v>606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55</v>
      </c>
      <c r="AH289" t="s">
        <v>480</v>
      </c>
      <c r="AI289" t="s">
        <v>51</v>
      </c>
      <c r="AJ289" t="s">
        <v>552</v>
      </c>
      <c r="AK289" t="s">
        <v>51</v>
      </c>
      <c r="AL289" t="s">
        <v>57</v>
      </c>
    </row>
    <row r="290" spans="1:38" x14ac:dyDescent="0.25">
      <c r="A290" t="s">
        <v>658</v>
      </c>
      <c r="B290" t="s">
        <v>656</v>
      </c>
      <c r="C290" t="s">
        <v>473</v>
      </c>
      <c r="D290" t="s">
        <v>474</v>
      </c>
      <c r="E290" t="s">
        <v>475</v>
      </c>
      <c r="F290" t="s">
        <v>601</v>
      </c>
      <c r="G290" t="s">
        <v>602</v>
      </c>
      <c r="H290" t="s">
        <v>216</v>
      </c>
      <c r="I290" t="s">
        <v>659</v>
      </c>
      <c r="J290" s="1" t="s">
        <v>647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2">
        <v>8.0549999999999997</v>
      </c>
      <c r="R290" s="2">
        <v>22.05</v>
      </c>
      <c r="S290" t="s">
        <v>51</v>
      </c>
      <c r="T290" t="s">
        <v>52</v>
      </c>
      <c r="U290">
        <v>800</v>
      </c>
      <c r="V290" t="s">
        <v>53</v>
      </c>
      <c r="W290">
        <v>9</v>
      </c>
      <c r="X290">
        <v>30</v>
      </c>
      <c r="Y290" t="s">
        <v>608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55</v>
      </c>
      <c r="AH290" t="s">
        <v>480</v>
      </c>
      <c r="AI290" t="s">
        <v>51</v>
      </c>
      <c r="AJ290" t="s">
        <v>552</v>
      </c>
      <c r="AK290" t="s">
        <v>51</v>
      </c>
      <c r="AL290" t="s">
        <v>57</v>
      </c>
    </row>
    <row r="291" spans="1:38" x14ac:dyDescent="0.25">
      <c r="A291" t="s">
        <v>660</v>
      </c>
      <c r="B291" t="s">
        <v>656</v>
      </c>
      <c r="C291" t="s">
        <v>473</v>
      </c>
      <c r="D291" t="s">
        <v>474</v>
      </c>
      <c r="E291" t="s">
        <v>475</v>
      </c>
      <c r="F291" t="s">
        <v>601</v>
      </c>
      <c r="G291" t="s">
        <v>602</v>
      </c>
      <c r="H291" t="s">
        <v>216</v>
      </c>
      <c r="I291" t="s">
        <v>661</v>
      </c>
      <c r="J291" s="1" t="s">
        <v>647</v>
      </c>
      <c r="K291" t="s">
        <v>48</v>
      </c>
      <c r="L291" t="s">
        <v>49</v>
      </c>
      <c r="M291" t="s">
        <v>50</v>
      </c>
      <c r="N291" t="s">
        <v>51</v>
      </c>
      <c r="O291" t="s">
        <v>51</v>
      </c>
      <c r="P291">
        <v>1</v>
      </c>
      <c r="Q291" s="2">
        <v>9.4250000000000007</v>
      </c>
      <c r="R291" s="2">
        <v>27.5</v>
      </c>
      <c r="S291" t="s">
        <v>51</v>
      </c>
      <c r="T291" t="s">
        <v>52</v>
      </c>
      <c r="U291">
        <v>800</v>
      </c>
      <c r="V291" t="s">
        <v>53</v>
      </c>
      <c r="W291">
        <v>9</v>
      </c>
      <c r="X291">
        <v>30</v>
      </c>
      <c r="Y291" t="s">
        <v>611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55</v>
      </c>
      <c r="AH291" t="s">
        <v>480</v>
      </c>
      <c r="AI291" t="s">
        <v>51</v>
      </c>
      <c r="AJ291" t="s">
        <v>552</v>
      </c>
      <c r="AK291" t="s">
        <v>51</v>
      </c>
      <c r="AL291" t="s">
        <v>57</v>
      </c>
    </row>
    <row r="292" spans="1:38" x14ac:dyDescent="0.25">
      <c r="A292" t="s">
        <v>662</v>
      </c>
      <c r="B292" t="s">
        <v>663</v>
      </c>
      <c r="C292" t="s">
        <v>473</v>
      </c>
      <c r="D292" t="s">
        <v>474</v>
      </c>
      <c r="E292" t="s">
        <v>475</v>
      </c>
      <c r="F292" t="s">
        <v>601</v>
      </c>
      <c r="G292" t="s">
        <v>602</v>
      </c>
      <c r="H292" t="s">
        <v>201</v>
      </c>
      <c r="I292" t="s">
        <v>657</v>
      </c>
      <c r="J292" s="1" t="s">
        <v>647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2">
        <v>6.6440000000000001</v>
      </c>
      <c r="R292" s="2">
        <v>16.45</v>
      </c>
      <c r="S292" t="s">
        <v>51</v>
      </c>
      <c r="T292" t="s">
        <v>52</v>
      </c>
      <c r="U292">
        <v>800</v>
      </c>
      <c r="V292" t="s">
        <v>53</v>
      </c>
      <c r="W292">
        <v>9</v>
      </c>
      <c r="X292">
        <v>30</v>
      </c>
      <c r="Y292" t="s">
        <v>606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55</v>
      </c>
      <c r="AH292" t="s">
        <v>480</v>
      </c>
      <c r="AI292" t="s">
        <v>51</v>
      </c>
      <c r="AJ292" t="s">
        <v>552</v>
      </c>
      <c r="AK292" t="s">
        <v>51</v>
      </c>
      <c r="AL292" t="s">
        <v>57</v>
      </c>
    </row>
    <row r="293" spans="1:38" x14ac:dyDescent="0.25">
      <c r="A293" t="s">
        <v>664</v>
      </c>
      <c r="B293" t="s">
        <v>663</v>
      </c>
      <c r="C293" t="s">
        <v>473</v>
      </c>
      <c r="D293" t="s">
        <v>474</v>
      </c>
      <c r="E293" t="s">
        <v>475</v>
      </c>
      <c r="F293" t="s">
        <v>601</v>
      </c>
      <c r="G293" t="s">
        <v>602</v>
      </c>
      <c r="H293" t="s">
        <v>201</v>
      </c>
      <c r="I293" t="s">
        <v>659</v>
      </c>
      <c r="J293" s="1" t="s">
        <v>647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2">
        <v>8.0549999999999997</v>
      </c>
      <c r="R293" s="2">
        <v>22.05</v>
      </c>
      <c r="S293" t="s">
        <v>51</v>
      </c>
      <c r="T293" t="s">
        <v>52</v>
      </c>
      <c r="U293">
        <v>800</v>
      </c>
      <c r="V293" t="s">
        <v>53</v>
      </c>
      <c r="W293">
        <v>9</v>
      </c>
      <c r="X293">
        <v>30</v>
      </c>
      <c r="Y293" t="s">
        <v>608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55</v>
      </c>
      <c r="AH293" t="s">
        <v>480</v>
      </c>
      <c r="AI293" t="s">
        <v>51</v>
      </c>
      <c r="AJ293" t="s">
        <v>552</v>
      </c>
      <c r="AK293" t="s">
        <v>51</v>
      </c>
      <c r="AL293" t="s">
        <v>57</v>
      </c>
    </row>
    <row r="294" spans="1:38" x14ac:dyDescent="0.25">
      <c r="A294" t="s">
        <v>665</v>
      </c>
      <c r="B294" t="s">
        <v>663</v>
      </c>
      <c r="C294" t="s">
        <v>473</v>
      </c>
      <c r="D294" t="s">
        <v>474</v>
      </c>
      <c r="E294" t="s">
        <v>475</v>
      </c>
      <c r="F294" t="s">
        <v>601</v>
      </c>
      <c r="G294" t="s">
        <v>602</v>
      </c>
      <c r="H294" t="s">
        <v>201</v>
      </c>
      <c r="I294" t="s">
        <v>661</v>
      </c>
      <c r="J294" s="1" t="s">
        <v>647</v>
      </c>
      <c r="K294" t="s">
        <v>48</v>
      </c>
      <c r="L294" t="s">
        <v>49</v>
      </c>
      <c r="M294" t="s">
        <v>50</v>
      </c>
      <c r="N294" t="s">
        <v>51</v>
      </c>
      <c r="O294" t="s">
        <v>51</v>
      </c>
      <c r="P294">
        <v>1</v>
      </c>
      <c r="Q294" s="2">
        <v>9.4250000000000007</v>
      </c>
      <c r="R294" s="2">
        <v>27.5</v>
      </c>
      <c r="S294" t="s">
        <v>51</v>
      </c>
      <c r="T294" t="s">
        <v>52</v>
      </c>
      <c r="U294">
        <v>800</v>
      </c>
      <c r="V294" t="s">
        <v>53</v>
      </c>
      <c r="W294">
        <v>9</v>
      </c>
      <c r="X294">
        <v>30</v>
      </c>
      <c r="Y294" t="s">
        <v>611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55</v>
      </c>
      <c r="AH294" t="s">
        <v>480</v>
      </c>
      <c r="AI294" t="s">
        <v>51</v>
      </c>
      <c r="AJ294" t="s">
        <v>552</v>
      </c>
      <c r="AK294" t="s">
        <v>51</v>
      </c>
      <c r="AL294" t="s">
        <v>57</v>
      </c>
    </row>
    <row r="295" spans="1:38" x14ac:dyDescent="0.25">
      <c r="A295" t="s">
        <v>666</v>
      </c>
      <c r="B295" t="s">
        <v>667</v>
      </c>
      <c r="C295" t="s">
        <v>500</v>
      </c>
      <c r="D295" t="s">
        <v>474</v>
      </c>
      <c r="E295" t="s">
        <v>475</v>
      </c>
      <c r="F295" t="s">
        <v>668</v>
      </c>
      <c r="G295" t="s">
        <v>502</v>
      </c>
      <c r="H295" t="s">
        <v>432</v>
      </c>
      <c r="I295" t="s">
        <v>535</v>
      </c>
      <c r="J295" s="1" t="s">
        <v>669</v>
      </c>
      <c r="K295" t="s">
        <v>48</v>
      </c>
      <c r="L295" t="s">
        <v>49</v>
      </c>
      <c r="M295" t="s">
        <v>50</v>
      </c>
      <c r="N295" t="s">
        <v>51</v>
      </c>
      <c r="O295" t="s">
        <v>51</v>
      </c>
      <c r="P295">
        <v>1</v>
      </c>
      <c r="Q295" s="2">
        <v>37.6</v>
      </c>
      <c r="R295" s="2">
        <v>79.489999999999995</v>
      </c>
      <c r="S295" t="s">
        <v>51</v>
      </c>
      <c r="T295" t="s">
        <v>52</v>
      </c>
      <c r="U295">
        <v>200</v>
      </c>
      <c r="V295" t="s">
        <v>53</v>
      </c>
      <c r="W295">
        <v>9</v>
      </c>
      <c r="X295">
        <v>30</v>
      </c>
      <c r="Y295" t="s">
        <v>505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55</v>
      </c>
      <c r="AH295" t="s">
        <v>480</v>
      </c>
      <c r="AI295" t="s">
        <v>51</v>
      </c>
      <c r="AJ295" t="s">
        <v>481</v>
      </c>
      <c r="AK295" t="s">
        <v>51</v>
      </c>
      <c r="AL295" t="s">
        <v>57</v>
      </c>
    </row>
    <row r="296" spans="1:38" x14ac:dyDescent="0.25">
      <c r="A296" t="s">
        <v>670</v>
      </c>
      <c r="B296" t="s">
        <v>667</v>
      </c>
      <c r="C296" t="s">
        <v>500</v>
      </c>
      <c r="D296" t="s">
        <v>474</v>
      </c>
      <c r="E296" t="s">
        <v>475</v>
      </c>
      <c r="F296" t="s">
        <v>668</v>
      </c>
      <c r="G296" t="s">
        <v>502</v>
      </c>
      <c r="H296" t="s">
        <v>432</v>
      </c>
      <c r="I296" t="s">
        <v>671</v>
      </c>
      <c r="J296" s="1" t="s">
        <v>669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2">
        <v>38.950000000000003</v>
      </c>
      <c r="R296" s="2">
        <v>79.489999999999995</v>
      </c>
      <c r="S296" t="s">
        <v>51</v>
      </c>
      <c r="T296" t="s">
        <v>52</v>
      </c>
      <c r="U296">
        <v>200</v>
      </c>
      <c r="V296" t="s">
        <v>53</v>
      </c>
      <c r="W296">
        <v>9</v>
      </c>
      <c r="X296">
        <v>30</v>
      </c>
      <c r="Y296" t="s">
        <v>508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55</v>
      </c>
      <c r="AH296" t="s">
        <v>480</v>
      </c>
      <c r="AI296" t="s">
        <v>51</v>
      </c>
      <c r="AJ296" t="s">
        <v>481</v>
      </c>
      <c r="AK296" t="s">
        <v>51</v>
      </c>
      <c r="AL296" t="s">
        <v>57</v>
      </c>
    </row>
    <row r="297" spans="1:38" x14ac:dyDescent="0.25">
      <c r="A297" t="s">
        <v>672</v>
      </c>
      <c r="B297" t="s">
        <v>667</v>
      </c>
      <c r="C297" t="s">
        <v>500</v>
      </c>
      <c r="D297" t="s">
        <v>474</v>
      </c>
      <c r="E297" t="s">
        <v>475</v>
      </c>
      <c r="F297" t="s">
        <v>668</v>
      </c>
      <c r="G297" t="s">
        <v>502</v>
      </c>
      <c r="H297" t="s">
        <v>432</v>
      </c>
      <c r="I297" t="s">
        <v>538</v>
      </c>
      <c r="J297" s="1" t="s">
        <v>669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2">
        <v>50.3</v>
      </c>
      <c r="R297" s="2">
        <v>100.69</v>
      </c>
      <c r="S297" t="s">
        <v>51</v>
      </c>
      <c r="T297" t="s">
        <v>52</v>
      </c>
      <c r="U297">
        <v>200</v>
      </c>
      <c r="V297" t="s">
        <v>53</v>
      </c>
      <c r="W297">
        <v>9</v>
      </c>
      <c r="X297">
        <v>30</v>
      </c>
      <c r="Y297" t="s">
        <v>511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55</v>
      </c>
      <c r="AH297" t="s">
        <v>480</v>
      </c>
      <c r="AI297" t="s">
        <v>51</v>
      </c>
      <c r="AJ297" t="s">
        <v>481</v>
      </c>
      <c r="AK297" t="s">
        <v>51</v>
      </c>
      <c r="AL297" t="s">
        <v>57</v>
      </c>
    </row>
    <row r="298" spans="1:38" x14ac:dyDescent="0.25">
      <c r="A298" t="s">
        <v>673</v>
      </c>
      <c r="B298" t="s">
        <v>667</v>
      </c>
      <c r="C298" t="s">
        <v>500</v>
      </c>
      <c r="D298" t="s">
        <v>474</v>
      </c>
      <c r="E298" t="s">
        <v>475</v>
      </c>
      <c r="F298" t="s">
        <v>668</v>
      </c>
      <c r="G298" t="s">
        <v>502</v>
      </c>
      <c r="H298" t="s">
        <v>432</v>
      </c>
      <c r="I298" t="s">
        <v>540</v>
      </c>
      <c r="J298" s="1" t="s">
        <v>669</v>
      </c>
      <c r="K298" t="s">
        <v>48</v>
      </c>
      <c r="L298" t="s">
        <v>49</v>
      </c>
      <c r="M298" t="s">
        <v>50</v>
      </c>
      <c r="N298" t="s">
        <v>51</v>
      </c>
      <c r="O298" t="s">
        <v>51</v>
      </c>
      <c r="P298">
        <v>1</v>
      </c>
      <c r="Q298" s="2">
        <v>57.4</v>
      </c>
      <c r="R298" s="2">
        <v>111.29</v>
      </c>
      <c r="S298" t="s">
        <v>51</v>
      </c>
      <c r="T298" t="s">
        <v>52</v>
      </c>
      <c r="U298">
        <v>200</v>
      </c>
      <c r="V298" t="s">
        <v>53</v>
      </c>
      <c r="W298">
        <v>9</v>
      </c>
      <c r="X298">
        <v>30</v>
      </c>
      <c r="Y298" t="s">
        <v>514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55</v>
      </c>
      <c r="AH298" t="s">
        <v>480</v>
      </c>
      <c r="AI298" t="s">
        <v>51</v>
      </c>
      <c r="AJ298" t="s">
        <v>481</v>
      </c>
      <c r="AK298" t="s">
        <v>51</v>
      </c>
      <c r="AL298" t="s">
        <v>57</v>
      </c>
    </row>
    <row r="299" spans="1:38" x14ac:dyDescent="0.25">
      <c r="A299" t="s">
        <v>674</v>
      </c>
      <c r="B299" t="s">
        <v>667</v>
      </c>
      <c r="C299" t="s">
        <v>500</v>
      </c>
      <c r="D299" t="s">
        <v>474</v>
      </c>
      <c r="E299" t="s">
        <v>475</v>
      </c>
      <c r="F299" t="s">
        <v>668</v>
      </c>
      <c r="G299" t="s">
        <v>502</v>
      </c>
      <c r="H299" t="s">
        <v>432</v>
      </c>
      <c r="I299" t="s">
        <v>542</v>
      </c>
      <c r="J299" s="1" t="s">
        <v>669</v>
      </c>
      <c r="K299" t="s">
        <v>48</v>
      </c>
      <c r="L299" t="s">
        <v>49</v>
      </c>
      <c r="M299" t="s">
        <v>50</v>
      </c>
      <c r="N299" t="s">
        <v>51</v>
      </c>
      <c r="O299" t="s">
        <v>51</v>
      </c>
      <c r="P299">
        <v>1</v>
      </c>
      <c r="Q299" s="2">
        <v>72.400000000000006</v>
      </c>
      <c r="R299" s="2">
        <v>137.79</v>
      </c>
      <c r="S299" t="s">
        <v>51</v>
      </c>
      <c r="T299" t="s">
        <v>52</v>
      </c>
      <c r="U299">
        <v>200</v>
      </c>
      <c r="V299" t="s">
        <v>53</v>
      </c>
      <c r="W299">
        <v>9</v>
      </c>
      <c r="X299">
        <v>30</v>
      </c>
      <c r="Y299" t="s">
        <v>517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55</v>
      </c>
      <c r="AH299" t="s">
        <v>480</v>
      </c>
      <c r="AI299" t="s">
        <v>51</v>
      </c>
      <c r="AJ299" t="s">
        <v>481</v>
      </c>
      <c r="AK299" t="s">
        <v>51</v>
      </c>
      <c r="AL299" t="s">
        <v>57</v>
      </c>
    </row>
    <row r="300" spans="1:38" x14ac:dyDescent="0.25">
      <c r="A300" t="s">
        <v>675</v>
      </c>
      <c r="B300" t="s">
        <v>676</v>
      </c>
      <c r="C300" t="s">
        <v>500</v>
      </c>
      <c r="D300" t="s">
        <v>474</v>
      </c>
      <c r="E300" t="s">
        <v>475</v>
      </c>
      <c r="F300" t="s">
        <v>677</v>
      </c>
      <c r="G300" t="s">
        <v>502</v>
      </c>
      <c r="H300" t="s">
        <v>432</v>
      </c>
      <c r="I300" t="s">
        <v>678</v>
      </c>
      <c r="J300" t="s">
        <v>679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2">
        <v>35.5</v>
      </c>
      <c r="R300" s="2">
        <v>74.19</v>
      </c>
      <c r="S300" t="s">
        <v>51</v>
      </c>
      <c r="T300" t="s">
        <v>52</v>
      </c>
      <c r="U300">
        <v>200</v>
      </c>
      <c r="V300" t="s">
        <v>53</v>
      </c>
      <c r="W300">
        <v>9</v>
      </c>
      <c r="X300">
        <v>30</v>
      </c>
      <c r="Y300" t="s">
        <v>505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55</v>
      </c>
      <c r="AH300" t="s">
        <v>480</v>
      </c>
      <c r="AI300" t="s">
        <v>51</v>
      </c>
      <c r="AJ300" t="s">
        <v>481</v>
      </c>
      <c r="AK300" t="s">
        <v>51</v>
      </c>
      <c r="AL300" t="s">
        <v>57</v>
      </c>
    </row>
    <row r="301" spans="1:38" x14ac:dyDescent="0.25">
      <c r="A301" t="s">
        <v>680</v>
      </c>
      <c r="B301" t="s">
        <v>676</v>
      </c>
      <c r="C301" t="s">
        <v>500</v>
      </c>
      <c r="D301" t="s">
        <v>474</v>
      </c>
      <c r="E301" t="s">
        <v>475</v>
      </c>
      <c r="F301" t="s">
        <v>677</v>
      </c>
      <c r="G301" t="s">
        <v>502</v>
      </c>
      <c r="H301" t="s">
        <v>432</v>
      </c>
      <c r="I301" t="s">
        <v>681</v>
      </c>
      <c r="J301" t="s">
        <v>679</v>
      </c>
      <c r="K301" t="s">
        <v>48</v>
      </c>
      <c r="L301" t="s">
        <v>49</v>
      </c>
      <c r="M301" t="s">
        <v>50</v>
      </c>
      <c r="N301" t="s">
        <v>51</v>
      </c>
      <c r="O301" t="s">
        <v>51</v>
      </c>
      <c r="P301">
        <v>1</v>
      </c>
      <c r="Q301" s="2">
        <v>47</v>
      </c>
      <c r="R301" s="2">
        <v>95.39</v>
      </c>
      <c r="S301" t="s">
        <v>51</v>
      </c>
      <c r="T301" t="s">
        <v>52</v>
      </c>
      <c r="U301">
        <v>200</v>
      </c>
      <c r="V301" t="s">
        <v>53</v>
      </c>
      <c r="W301">
        <v>9</v>
      </c>
      <c r="X301">
        <v>30</v>
      </c>
      <c r="Y301" t="s">
        <v>511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55</v>
      </c>
      <c r="AH301" t="s">
        <v>480</v>
      </c>
      <c r="AI301" t="s">
        <v>51</v>
      </c>
      <c r="AJ301" t="s">
        <v>481</v>
      </c>
      <c r="AK301" t="s">
        <v>51</v>
      </c>
      <c r="AL301" t="s">
        <v>57</v>
      </c>
    </row>
    <row r="302" spans="1:38" x14ac:dyDescent="0.25">
      <c r="A302" t="s">
        <v>682</v>
      </c>
      <c r="B302" t="s">
        <v>676</v>
      </c>
      <c r="C302" t="s">
        <v>500</v>
      </c>
      <c r="D302" t="s">
        <v>474</v>
      </c>
      <c r="E302" t="s">
        <v>475</v>
      </c>
      <c r="F302" t="s">
        <v>677</v>
      </c>
      <c r="G302" t="s">
        <v>502</v>
      </c>
      <c r="H302" t="s">
        <v>432</v>
      </c>
      <c r="I302" t="s">
        <v>683</v>
      </c>
      <c r="J302" t="s">
        <v>679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2">
        <v>54</v>
      </c>
      <c r="R302" s="2">
        <v>105.99</v>
      </c>
      <c r="S302" t="s">
        <v>51</v>
      </c>
      <c r="T302" t="s">
        <v>52</v>
      </c>
      <c r="U302">
        <v>200</v>
      </c>
      <c r="V302" t="s">
        <v>53</v>
      </c>
      <c r="W302">
        <v>9</v>
      </c>
      <c r="X302">
        <v>30</v>
      </c>
      <c r="Y302" t="s">
        <v>514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55</v>
      </c>
      <c r="AH302" t="s">
        <v>480</v>
      </c>
      <c r="AI302" t="s">
        <v>51</v>
      </c>
      <c r="AJ302" t="s">
        <v>481</v>
      </c>
      <c r="AK302" t="s">
        <v>51</v>
      </c>
      <c r="AL302" t="s">
        <v>57</v>
      </c>
    </row>
    <row r="303" spans="1:38" x14ac:dyDescent="0.25">
      <c r="A303" t="s">
        <v>684</v>
      </c>
      <c r="B303" t="s">
        <v>676</v>
      </c>
      <c r="C303" t="s">
        <v>500</v>
      </c>
      <c r="D303" t="s">
        <v>474</v>
      </c>
      <c r="E303" t="s">
        <v>475</v>
      </c>
      <c r="F303" t="s">
        <v>677</v>
      </c>
      <c r="G303" t="s">
        <v>502</v>
      </c>
      <c r="H303" t="s">
        <v>432</v>
      </c>
      <c r="I303" t="s">
        <v>685</v>
      </c>
      <c r="J303" t="s">
        <v>679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2">
        <v>68.5</v>
      </c>
      <c r="R303" s="2">
        <v>132.49</v>
      </c>
      <c r="S303" t="s">
        <v>51</v>
      </c>
      <c r="T303" t="s">
        <v>52</v>
      </c>
      <c r="U303">
        <v>200</v>
      </c>
      <c r="V303" t="s">
        <v>53</v>
      </c>
      <c r="W303">
        <v>9</v>
      </c>
      <c r="X303">
        <v>30</v>
      </c>
      <c r="Y303" t="s">
        <v>517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55</v>
      </c>
      <c r="AH303" t="s">
        <v>480</v>
      </c>
      <c r="AI303" t="s">
        <v>51</v>
      </c>
      <c r="AJ303" t="s">
        <v>481</v>
      </c>
      <c r="AK303" t="s">
        <v>51</v>
      </c>
      <c r="AL303" t="s">
        <v>57</v>
      </c>
    </row>
    <row r="304" spans="1:38" x14ac:dyDescent="0.25">
      <c r="A304" t="s">
        <v>686</v>
      </c>
      <c r="B304" t="s">
        <v>676</v>
      </c>
      <c r="C304" t="s">
        <v>500</v>
      </c>
      <c r="D304" t="s">
        <v>474</v>
      </c>
      <c r="E304" t="s">
        <v>475</v>
      </c>
      <c r="F304" t="s">
        <v>677</v>
      </c>
      <c r="G304" t="s">
        <v>502</v>
      </c>
      <c r="H304" t="s">
        <v>432</v>
      </c>
      <c r="I304" t="s">
        <v>687</v>
      </c>
      <c r="J304" t="s">
        <v>679</v>
      </c>
      <c r="K304" t="s">
        <v>48</v>
      </c>
      <c r="L304" t="s">
        <v>49</v>
      </c>
      <c r="M304" t="s">
        <v>50</v>
      </c>
      <c r="N304" t="s">
        <v>51</v>
      </c>
      <c r="O304" t="s">
        <v>51</v>
      </c>
      <c r="P304">
        <v>1</v>
      </c>
      <c r="Q304" s="2">
        <v>37.299999999999997</v>
      </c>
      <c r="R304" s="2">
        <v>74.19</v>
      </c>
      <c r="S304" t="s">
        <v>51</v>
      </c>
      <c r="T304" t="s">
        <v>52</v>
      </c>
      <c r="U304">
        <v>200</v>
      </c>
      <c r="V304" t="s">
        <v>53</v>
      </c>
      <c r="W304">
        <v>9</v>
      </c>
      <c r="X304">
        <v>30</v>
      </c>
      <c r="Y304" t="s">
        <v>508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55</v>
      </c>
      <c r="AH304" t="s">
        <v>480</v>
      </c>
      <c r="AI304" t="s">
        <v>51</v>
      </c>
      <c r="AJ304" t="s">
        <v>481</v>
      </c>
      <c r="AK304" t="s">
        <v>51</v>
      </c>
      <c r="AL304" t="s">
        <v>57</v>
      </c>
    </row>
    <row r="305" spans="1:38" x14ac:dyDescent="0.25">
      <c r="A305" t="s">
        <v>688</v>
      </c>
      <c r="B305" t="s">
        <v>689</v>
      </c>
      <c r="C305" t="s">
        <v>500</v>
      </c>
      <c r="D305" t="s">
        <v>474</v>
      </c>
      <c r="E305" t="s">
        <v>475</v>
      </c>
      <c r="F305" t="s">
        <v>690</v>
      </c>
      <c r="G305" t="s">
        <v>502</v>
      </c>
      <c r="H305" t="s">
        <v>432</v>
      </c>
      <c r="I305" t="s">
        <v>691</v>
      </c>
      <c r="J305" t="s">
        <v>692</v>
      </c>
      <c r="K305" t="s">
        <v>48</v>
      </c>
      <c r="L305" t="s">
        <v>49</v>
      </c>
      <c r="M305" t="s">
        <v>50</v>
      </c>
      <c r="N305" t="s">
        <v>51</v>
      </c>
      <c r="O305" t="s">
        <v>51</v>
      </c>
      <c r="P305">
        <v>1</v>
      </c>
      <c r="Q305" s="2">
        <v>31.4</v>
      </c>
      <c r="R305" s="2">
        <v>79.489999999999995</v>
      </c>
      <c r="S305" t="s">
        <v>51</v>
      </c>
      <c r="T305" t="s">
        <v>52</v>
      </c>
      <c r="U305">
        <v>200</v>
      </c>
      <c r="V305" t="s">
        <v>53</v>
      </c>
      <c r="W305">
        <v>9</v>
      </c>
      <c r="X305">
        <v>30</v>
      </c>
      <c r="Y305" t="s">
        <v>505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55</v>
      </c>
      <c r="AH305" t="s">
        <v>480</v>
      </c>
      <c r="AI305" t="s">
        <v>51</v>
      </c>
      <c r="AJ305" t="s">
        <v>481</v>
      </c>
      <c r="AK305" t="s">
        <v>51</v>
      </c>
      <c r="AL305" t="s">
        <v>57</v>
      </c>
    </row>
    <row r="306" spans="1:38" x14ac:dyDescent="0.25">
      <c r="A306" t="s">
        <v>693</v>
      </c>
      <c r="B306" t="s">
        <v>689</v>
      </c>
      <c r="C306" t="s">
        <v>500</v>
      </c>
      <c r="D306" t="s">
        <v>474</v>
      </c>
      <c r="E306" t="s">
        <v>475</v>
      </c>
      <c r="F306" t="s">
        <v>690</v>
      </c>
      <c r="G306" t="s">
        <v>502</v>
      </c>
      <c r="H306" t="s">
        <v>432</v>
      </c>
      <c r="I306" t="s">
        <v>694</v>
      </c>
      <c r="J306" t="s">
        <v>692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2">
        <v>41.95</v>
      </c>
      <c r="R306" s="2">
        <v>100.69</v>
      </c>
      <c r="S306" t="s">
        <v>51</v>
      </c>
      <c r="T306" t="s">
        <v>52</v>
      </c>
      <c r="U306">
        <v>200</v>
      </c>
      <c r="V306" t="s">
        <v>53</v>
      </c>
      <c r="W306">
        <v>9</v>
      </c>
      <c r="X306">
        <v>30</v>
      </c>
      <c r="Y306" t="s">
        <v>511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55</v>
      </c>
      <c r="AH306" t="s">
        <v>480</v>
      </c>
      <c r="AI306" t="s">
        <v>51</v>
      </c>
      <c r="AJ306" t="s">
        <v>481</v>
      </c>
      <c r="AK306" t="s">
        <v>51</v>
      </c>
      <c r="AL306" t="s">
        <v>57</v>
      </c>
    </row>
    <row r="307" spans="1:38" x14ac:dyDescent="0.25">
      <c r="A307" t="s">
        <v>695</v>
      </c>
      <c r="B307" t="s">
        <v>689</v>
      </c>
      <c r="C307" t="s">
        <v>500</v>
      </c>
      <c r="D307" t="s">
        <v>474</v>
      </c>
      <c r="E307" t="s">
        <v>475</v>
      </c>
      <c r="F307" t="s">
        <v>690</v>
      </c>
      <c r="G307" t="s">
        <v>502</v>
      </c>
      <c r="H307" t="s">
        <v>432</v>
      </c>
      <c r="I307" t="s">
        <v>696</v>
      </c>
      <c r="J307" t="s">
        <v>692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2">
        <v>48.15</v>
      </c>
      <c r="R307" s="2">
        <v>111.29</v>
      </c>
      <c r="S307" t="s">
        <v>51</v>
      </c>
      <c r="T307" t="s">
        <v>52</v>
      </c>
      <c r="U307">
        <v>200</v>
      </c>
      <c r="V307" t="s">
        <v>53</v>
      </c>
      <c r="W307">
        <v>9</v>
      </c>
      <c r="X307">
        <v>30</v>
      </c>
      <c r="Y307" t="s">
        <v>514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55</v>
      </c>
      <c r="AH307" t="s">
        <v>480</v>
      </c>
      <c r="AI307" t="s">
        <v>51</v>
      </c>
      <c r="AJ307" t="s">
        <v>481</v>
      </c>
      <c r="AK307" t="s">
        <v>51</v>
      </c>
      <c r="AL307" t="s">
        <v>57</v>
      </c>
    </row>
    <row r="308" spans="1:38" x14ac:dyDescent="0.25">
      <c r="A308" t="s">
        <v>697</v>
      </c>
      <c r="B308" t="s">
        <v>689</v>
      </c>
      <c r="C308" t="s">
        <v>500</v>
      </c>
      <c r="D308" t="s">
        <v>474</v>
      </c>
      <c r="E308" t="s">
        <v>475</v>
      </c>
      <c r="F308" t="s">
        <v>690</v>
      </c>
      <c r="G308" t="s">
        <v>502</v>
      </c>
      <c r="H308" t="s">
        <v>432</v>
      </c>
      <c r="I308" t="s">
        <v>698</v>
      </c>
      <c r="J308" t="s">
        <v>692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2">
        <v>61.85</v>
      </c>
      <c r="R308" s="2">
        <v>137.79</v>
      </c>
      <c r="S308" t="s">
        <v>51</v>
      </c>
      <c r="T308" t="s">
        <v>52</v>
      </c>
      <c r="U308">
        <v>200</v>
      </c>
      <c r="V308" t="s">
        <v>53</v>
      </c>
      <c r="W308">
        <v>9</v>
      </c>
      <c r="X308">
        <v>30</v>
      </c>
      <c r="Y308" t="s">
        <v>517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55</v>
      </c>
      <c r="AH308" t="s">
        <v>480</v>
      </c>
      <c r="AI308" t="s">
        <v>51</v>
      </c>
      <c r="AJ308" t="s">
        <v>481</v>
      </c>
      <c r="AK308" t="s">
        <v>51</v>
      </c>
      <c r="AL308" t="s">
        <v>57</v>
      </c>
    </row>
    <row r="309" spans="1:38" x14ac:dyDescent="0.25">
      <c r="A309" t="s">
        <v>699</v>
      </c>
      <c r="B309" t="s">
        <v>689</v>
      </c>
      <c r="C309" t="s">
        <v>500</v>
      </c>
      <c r="D309" t="s">
        <v>474</v>
      </c>
      <c r="E309" t="s">
        <v>475</v>
      </c>
      <c r="F309" t="s">
        <v>690</v>
      </c>
      <c r="G309" t="s">
        <v>502</v>
      </c>
      <c r="H309" t="s">
        <v>432</v>
      </c>
      <c r="I309" t="s">
        <v>700</v>
      </c>
      <c r="J309" t="s">
        <v>692</v>
      </c>
      <c r="K309" t="s">
        <v>48</v>
      </c>
      <c r="L309" t="s">
        <v>49</v>
      </c>
      <c r="M309" t="s">
        <v>50</v>
      </c>
      <c r="N309" t="s">
        <v>51</v>
      </c>
      <c r="O309" t="s">
        <v>51</v>
      </c>
      <c r="P309">
        <v>1</v>
      </c>
      <c r="Q309" s="2">
        <v>60.17</v>
      </c>
      <c r="R309" s="2">
        <v>137.79</v>
      </c>
      <c r="S309" t="s">
        <v>51</v>
      </c>
      <c r="T309" t="s">
        <v>52</v>
      </c>
      <c r="U309">
        <v>200</v>
      </c>
      <c r="V309" t="s">
        <v>53</v>
      </c>
      <c r="W309">
        <v>9</v>
      </c>
      <c r="X309">
        <v>30</v>
      </c>
      <c r="Y309" t="s">
        <v>545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55</v>
      </c>
      <c r="AH309" t="s">
        <v>480</v>
      </c>
      <c r="AI309" t="s">
        <v>51</v>
      </c>
      <c r="AJ309" t="s">
        <v>481</v>
      </c>
      <c r="AK309" t="s">
        <v>51</v>
      </c>
      <c r="AL309" t="s">
        <v>57</v>
      </c>
    </row>
    <row r="310" spans="1:38" x14ac:dyDescent="0.25">
      <c r="A310" t="s">
        <v>701</v>
      </c>
      <c r="B310" t="s">
        <v>702</v>
      </c>
      <c r="C310" t="s">
        <v>500</v>
      </c>
      <c r="D310" t="s">
        <v>474</v>
      </c>
      <c r="E310" t="s">
        <v>475</v>
      </c>
      <c r="F310" t="s">
        <v>703</v>
      </c>
      <c r="G310" t="s">
        <v>502</v>
      </c>
      <c r="H310" t="s">
        <v>432</v>
      </c>
      <c r="I310" t="s">
        <v>704</v>
      </c>
      <c r="J310" s="1" t="s">
        <v>705</v>
      </c>
      <c r="K310" t="s">
        <v>48</v>
      </c>
      <c r="L310" t="s">
        <v>49</v>
      </c>
      <c r="M310" t="s">
        <v>50</v>
      </c>
      <c r="N310" t="s">
        <v>51</v>
      </c>
      <c r="O310" t="s">
        <v>51</v>
      </c>
      <c r="P310">
        <v>1</v>
      </c>
      <c r="Q310" s="2">
        <v>11.468999999999999</v>
      </c>
      <c r="R310" s="2">
        <v>21.19</v>
      </c>
      <c r="S310" t="s">
        <v>51</v>
      </c>
      <c r="T310" t="s">
        <v>52</v>
      </c>
      <c r="U310">
        <v>800</v>
      </c>
      <c r="V310" t="s">
        <v>53</v>
      </c>
      <c r="W310">
        <v>9</v>
      </c>
      <c r="X310">
        <v>30</v>
      </c>
      <c r="Y310" t="s">
        <v>570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55</v>
      </c>
      <c r="AH310" t="s">
        <v>480</v>
      </c>
      <c r="AI310" t="s">
        <v>51</v>
      </c>
      <c r="AJ310" t="s">
        <v>706</v>
      </c>
      <c r="AK310" t="s">
        <v>51</v>
      </c>
      <c r="AL310" t="s">
        <v>57</v>
      </c>
    </row>
    <row r="311" spans="1:38" x14ac:dyDescent="0.25">
      <c r="A311" t="s">
        <v>707</v>
      </c>
      <c r="B311" t="s">
        <v>702</v>
      </c>
      <c r="C311" t="s">
        <v>500</v>
      </c>
      <c r="D311" t="s">
        <v>474</v>
      </c>
      <c r="E311" t="s">
        <v>475</v>
      </c>
      <c r="F311" t="s">
        <v>703</v>
      </c>
      <c r="G311" t="s">
        <v>502</v>
      </c>
      <c r="H311" t="s">
        <v>432</v>
      </c>
      <c r="I311" t="s">
        <v>708</v>
      </c>
      <c r="J311" s="1" t="s">
        <v>705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2">
        <v>13.846</v>
      </c>
      <c r="R311" s="2">
        <v>23.84</v>
      </c>
      <c r="S311" t="s">
        <v>51</v>
      </c>
      <c r="T311" t="s">
        <v>52</v>
      </c>
      <c r="U311">
        <v>800</v>
      </c>
      <c r="V311" t="s">
        <v>53</v>
      </c>
      <c r="W311">
        <v>9</v>
      </c>
      <c r="X311">
        <v>30</v>
      </c>
      <c r="Y311" t="s">
        <v>575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55</v>
      </c>
      <c r="AH311" t="s">
        <v>480</v>
      </c>
      <c r="AI311" t="s">
        <v>51</v>
      </c>
      <c r="AJ311" t="s">
        <v>706</v>
      </c>
      <c r="AK311" t="s">
        <v>51</v>
      </c>
      <c r="AL311" t="s">
        <v>57</v>
      </c>
    </row>
    <row r="312" spans="1:38" x14ac:dyDescent="0.25">
      <c r="A312" t="s">
        <v>709</v>
      </c>
      <c r="B312" t="s">
        <v>702</v>
      </c>
      <c r="C312" t="s">
        <v>500</v>
      </c>
      <c r="D312" t="s">
        <v>474</v>
      </c>
      <c r="E312" t="s">
        <v>475</v>
      </c>
      <c r="F312" t="s">
        <v>703</v>
      </c>
      <c r="G312" t="s">
        <v>502</v>
      </c>
      <c r="H312" t="s">
        <v>432</v>
      </c>
      <c r="I312" t="s">
        <v>710</v>
      </c>
      <c r="J312" s="1" t="s">
        <v>705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2">
        <v>15.385</v>
      </c>
      <c r="R312" s="2">
        <v>26.49</v>
      </c>
      <c r="S312" t="s">
        <v>51</v>
      </c>
      <c r="T312" t="s">
        <v>52</v>
      </c>
      <c r="U312">
        <v>800</v>
      </c>
      <c r="V312" t="s">
        <v>53</v>
      </c>
      <c r="W312">
        <v>9</v>
      </c>
      <c r="X312">
        <v>30</v>
      </c>
      <c r="Y312" t="s">
        <v>578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55</v>
      </c>
      <c r="AH312" t="s">
        <v>480</v>
      </c>
      <c r="AI312" t="s">
        <v>51</v>
      </c>
      <c r="AJ312" t="s">
        <v>706</v>
      </c>
      <c r="AK312" t="s">
        <v>51</v>
      </c>
      <c r="AL312" t="s">
        <v>57</v>
      </c>
    </row>
    <row r="313" spans="1:38" x14ac:dyDescent="0.25">
      <c r="A313" t="s">
        <v>711</v>
      </c>
      <c r="B313" t="s">
        <v>702</v>
      </c>
      <c r="C313" t="s">
        <v>500</v>
      </c>
      <c r="D313" t="s">
        <v>474</v>
      </c>
      <c r="E313" t="s">
        <v>475</v>
      </c>
      <c r="F313" t="s">
        <v>703</v>
      </c>
      <c r="G313" t="s">
        <v>502</v>
      </c>
      <c r="H313" t="s">
        <v>432</v>
      </c>
      <c r="I313" t="s">
        <v>712</v>
      </c>
      <c r="J313" s="1" t="s">
        <v>705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2">
        <v>18.321999999999999</v>
      </c>
      <c r="R313" s="2">
        <v>31.79</v>
      </c>
      <c r="S313" t="s">
        <v>51</v>
      </c>
      <c r="T313" t="s">
        <v>52</v>
      </c>
      <c r="U313">
        <v>800</v>
      </c>
      <c r="V313" t="s">
        <v>53</v>
      </c>
      <c r="W313">
        <v>9</v>
      </c>
      <c r="X313">
        <v>30</v>
      </c>
      <c r="Y313" t="s">
        <v>581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55</v>
      </c>
      <c r="AH313" t="s">
        <v>480</v>
      </c>
      <c r="AI313" t="s">
        <v>51</v>
      </c>
      <c r="AJ313" t="s">
        <v>706</v>
      </c>
      <c r="AK313" t="s">
        <v>51</v>
      </c>
      <c r="AL313" t="s">
        <v>57</v>
      </c>
    </row>
    <row r="314" spans="1:38" x14ac:dyDescent="0.25">
      <c r="A314" t="s">
        <v>713</v>
      </c>
      <c r="B314" t="s">
        <v>702</v>
      </c>
      <c r="C314" t="s">
        <v>500</v>
      </c>
      <c r="D314" t="s">
        <v>474</v>
      </c>
      <c r="E314" t="s">
        <v>475</v>
      </c>
      <c r="F314" t="s">
        <v>703</v>
      </c>
      <c r="G314" t="s">
        <v>502</v>
      </c>
      <c r="H314" t="s">
        <v>432</v>
      </c>
      <c r="I314" t="s">
        <v>714</v>
      </c>
      <c r="J314" s="1" t="s">
        <v>705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2">
        <v>17.483000000000001</v>
      </c>
      <c r="R314" s="2">
        <v>31.79</v>
      </c>
      <c r="S314" t="s">
        <v>51</v>
      </c>
      <c r="T314" t="s">
        <v>52</v>
      </c>
      <c r="U314">
        <v>800</v>
      </c>
      <c r="V314" t="s">
        <v>53</v>
      </c>
      <c r="W314">
        <v>9</v>
      </c>
      <c r="X314">
        <v>30</v>
      </c>
      <c r="Y314" t="s">
        <v>584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55</v>
      </c>
      <c r="AH314" t="s">
        <v>480</v>
      </c>
      <c r="AI314" t="s">
        <v>51</v>
      </c>
      <c r="AJ314" t="s">
        <v>706</v>
      </c>
      <c r="AK314" t="s">
        <v>51</v>
      </c>
      <c r="AL314" t="s">
        <v>57</v>
      </c>
    </row>
    <row r="315" spans="1:38" x14ac:dyDescent="0.25">
      <c r="A315" t="s">
        <v>715</v>
      </c>
      <c r="B315" t="s">
        <v>716</v>
      </c>
      <c r="C315" t="s">
        <v>500</v>
      </c>
      <c r="D315" t="s">
        <v>474</v>
      </c>
      <c r="E315" t="s">
        <v>475</v>
      </c>
      <c r="F315" t="s">
        <v>717</v>
      </c>
      <c r="G315" t="s">
        <v>718</v>
      </c>
      <c r="H315" t="s">
        <v>432</v>
      </c>
      <c r="I315" t="s">
        <v>719</v>
      </c>
      <c r="J315" s="1" t="s">
        <v>720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2">
        <v>12.87</v>
      </c>
      <c r="R315" s="2">
        <v>30.95</v>
      </c>
      <c r="S315" t="s">
        <v>51</v>
      </c>
      <c r="T315" t="s">
        <v>52</v>
      </c>
      <c r="U315">
        <v>800</v>
      </c>
      <c r="V315" t="s">
        <v>53</v>
      </c>
      <c r="W315">
        <v>9</v>
      </c>
      <c r="X315">
        <v>30</v>
      </c>
      <c r="Y315" t="s">
        <v>721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55</v>
      </c>
      <c r="AH315" t="s">
        <v>480</v>
      </c>
      <c r="AI315" t="s">
        <v>51</v>
      </c>
      <c r="AJ315" t="s">
        <v>481</v>
      </c>
      <c r="AK315" t="s">
        <v>51</v>
      </c>
      <c r="AL315" t="s">
        <v>57</v>
      </c>
    </row>
    <row r="316" spans="1:38" x14ac:dyDescent="0.25">
      <c r="A316" t="s">
        <v>722</v>
      </c>
      <c r="B316" t="s">
        <v>723</v>
      </c>
      <c r="C316" t="s">
        <v>500</v>
      </c>
      <c r="D316" t="s">
        <v>474</v>
      </c>
      <c r="E316" t="s">
        <v>475</v>
      </c>
      <c r="F316" t="s">
        <v>724</v>
      </c>
      <c r="G316" t="s">
        <v>718</v>
      </c>
      <c r="H316" t="s">
        <v>432</v>
      </c>
      <c r="I316" t="s">
        <v>725</v>
      </c>
      <c r="J316" s="1" t="s">
        <v>726</v>
      </c>
      <c r="K316" t="s">
        <v>48</v>
      </c>
      <c r="L316" t="s">
        <v>49</v>
      </c>
      <c r="M316" t="s">
        <v>50</v>
      </c>
      <c r="N316" t="s">
        <v>51</v>
      </c>
      <c r="O316" t="s">
        <v>51</v>
      </c>
      <c r="P316">
        <v>1</v>
      </c>
      <c r="Q316" s="2">
        <v>14.56</v>
      </c>
      <c r="R316" s="2">
        <v>33.33</v>
      </c>
      <c r="S316" t="s">
        <v>51</v>
      </c>
      <c r="T316" t="s">
        <v>52</v>
      </c>
      <c r="U316">
        <v>800</v>
      </c>
      <c r="V316" t="s">
        <v>53</v>
      </c>
      <c r="W316">
        <v>9</v>
      </c>
      <c r="X316">
        <v>30</v>
      </c>
      <c r="Y316" t="s">
        <v>721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55</v>
      </c>
      <c r="AH316" t="s">
        <v>480</v>
      </c>
      <c r="AI316" t="s">
        <v>51</v>
      </c>
      <c r="AJ316" t="s">
        <v>481</v>
      </c>
      <c r="AK316" t="s">
        <v>51</v>
      </c>
      <c r="AL316" t="s">
        <v>57</v>
      </c>
    </row>
    <row r="317" spans="1:38" x14ac:dyDescent="0.25">
      <c r="A317" t="s">
        <v>727</v>
      </c>
      <c r="B317" t="s">
        <v>728</v>
      </c>
      <c r="C317" t="s">
        <v>500</v>
      </c>
      <c r="D317" t="s">
        <v>474</v>
      </c>
      <c r="E317" t="s">
        <v>475</v>
      </c>
      <c r="F317" t="s">
        <v>729</v>
      </c>
      <c r="G317" t="s">
        <v>718</v>
      </c>
      <c r="H317" t="s">
        <v>432</v>
      </c>
      <c r="I317" t="s">
        <v>730</v>
      </c>
      <c r="J317" t="s">
        <v>731</v>
      </c>
      <c r="K317" t="s">
        <v>48</v>
      </c>
      <c r="L317" t="s">
        <v>49</v>
      </c>
      <c r="M317" t="s">
        <v>50</v>
      </c>
      <c r="N317" t="s">
        <v>51</v>
      </c>
      <c r="O317" t="s">
        <v>51</v>
      </c>
      <c r="P317">
        <v>1</v>
      </c>
      <c r="Q317" s="2">
        <v>9.6300000000000008</v>
      </c>
      <c r="R317" s="2">
        <v>21.62</v>
      </c>
      <c r="S317" t="s">
        <v>51</v>
      </c>
      <c r="T317" t="s">
        <v>52</v>
      </c>
      <c r="U317">
        <v>200</v>
      </c>
      <c r="V317" t="s">
        <v>53</v>
      </c>
      <c r="W317">
        <v>9</v>
      </c>
      <c r="X317">
        <v>30</v>
      </c>
      <c r="Y317" t="s">
        <v>721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55</v>
      </c>
      <c r="AH317" t="s">
        <v>480</v>
      </c>
      <c r="AI317" t="s">
        <v>51</v>
      </c>
      <c r="AJ317" t="s">
        <v>481</v>
      </c>
      <c r="AK317" t="s">
        <v>51</v>
      </c>
      <c r="AL317" t="s">
        <v>57</v>
      </c>
    </row>
    <row r="318" spans="1:38" x14ac:dyDescent="0.25">
      <c r="A318" t="s">
        <v>732</v>
      </c>
      <c r="B318" t="s">
        <v>733</v>
      </c>
      <c r="C318" t="s">
        <v>500</v>
      </c>
      <c r="D318" t="s">
        <v>474</v>
      </c>
      <c r="E318" t="s">
        <v>475</v>
      </c>
      <c r="F318" t="s">
        <v>729</v>
      </c>
      <c r="G318" t="s">
        <v>718</v>
      </c>
      <c r="H318" t="s">
        <v>432</v>
      </c>
      <c r="I318" t="s">
        <v>734</v>
      </c>
      <c r="J318" t="s">
        <v>735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2">
        <v>3.6</v>
      </c>
      <c r="R318" s="2">
        <v>10.8</v>
      </c>
      <c r="S318" t="s">
        <v>51</v>
      </c>
      <c r="T318" t="s">
        <v>52</v>
      </c>
      <c r="U318">
        <v>200</v>
      </c>
      <c r="V318" t="s">
        <v>53</v>
      </c>
      <c r="W318">
        <v>9</v>
      </c>
      <c r="X318">
        <v>30</v>
      </c>
      <c r="Y318" t="s">
        <v>721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55</v>
      </c>
      <c r="AH318" t="s">
        <v>480</v>
      </c>
      <c r="AI318" t="s">
        <v>51</v>
      </c>
      <c r="AJ318" t="s">
        <v>481</v>
      </c>
      <c r="AK318" t="s">
        <v>51</v>
      </c>
      <c r="AL318" t="s">
        <v>57</v>
      </c>
    </row>
    <row r="319" spans="1:38" x14ac:dyDescent="0.25">
      <c r="A319" t="s">
        <v>736</v>
      </c>
      <c r="B319" t="s">
        <v>737</v>
      </c>
      <c r="C319" t="s">
        <v>473</v>
      </c>
      <c r="D319" t="s">
        <v>474</v>
      </c>
      <c r="E319" t="s">
        <v>475</v>
      </c>
      <c r="F319" t="s">
        <v>738</v>
      </c>
      <c r="G319" t="s">
        <v>602</v>
      </c>
      <c r="H319" t="s">
        <v>739</v>
      </c>
      <c r="I319" t="s">
        <v>740</v>
      </c>
      <c r="J319" s="1" t="s">
        <v>741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2">
        <v>7.7030000000000003</v>
      </c>
      <c r="R319" s="2">
        <v>23</v>
      </c>
      <c r="S319" t="s">
        <v>51</v>
      </c>
      <c r="T319" t="s">
        <v>52</v>
      </c>
      <c r="U319">
        <v>800</v>
      </c>
      <c r="V319" t="s">
        <v>53</v>
      </c>
      <c r="W319">
        <v>9</v>
      </c>
      <c r="X319">
        <v>30</v>
      </c>
      <c r="Y319" t="s">
        <v>742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55</v>
      </c>
      <c r="AH319" t="s">
        <v>480</v>
      </c>
      <c r="AI319" t="s">
        <v>51</v>
      </c>
      <c r="AJ319" t="s">
        <v>743</v>
      </c>
      <c r="AK319" t="s">
        <v>51</v>
      </c>
      <c r="AL319" t="s">
        <v>57</v>
      </c>
    </row>
    <row r="320" spans="1:38" x14ac:dyDescent="0.25">
      <c r="A320" t="s">
        <v>744</v>
      </c>
      <c r="B320" t="s">
        <v>737</v>
      </c>
      <c r="C320" t="s">
        <v>473</v>
      </c>
      <c r="D320" t="s">
        <v>474</v>
      </c>
      <c r="E320" t="s">
        <v>475</v>
      </c>
      <c r="F320" t="s">
        <v>738</v>
      </c>
      <c r="G320" t="s">
        <v>602</v>
      </c>
      <c r="H320" t="s">
        <v>739</v>
      </c>
      <c r="I320" t="s">
        <v>745</v>
      </c>
      <c r="J320" s="1" t="s">
        <v>741</v>
      </c>
      <c r="K320" t="s">
        <v>48</v>
      </c>
      <c r="L320" t="s">
        <v>49</v>
      </c>
      <c r="M320" t="s">
        <v>50</v>
      </c>
      <c r="N320" t="s">
        <v>51</v>
      </c>
      <c r="O320" t="s">
        <v>51</v>
      </c>
      <c r="P320">
        <v>1</v>
      </c>
      <c r="Q320" s="2">
        <v>9.6219999999999999</v>
      </c>
      <c r="R320" s="2">
        <v>27.9</v>
      </c>
      <c r="S320" t="s">
        <v>51</v>
      </c>
      <c r="T320" t="s">
        <v>52</v>
      </c>
      <c r="U320">
        <v>800</v>
      </c>
      <c r="V320" t="s">
        <v>53</v>
      </c>
      <c r="W320">
        <v>9</v>
      </c>
      <c r="X320">
        <v>30</v>
      </c>
      <c r="Y320" t="s">
        <v>746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55</v>
      </c>
      <c r="AH320" t="s">
        <v>480</v>
      </c>
      <c r="AI320" t="s">
        <v>51</v>
      </c>
      <c r="AJ320" t="s">
        <v>743</v>
      </c>
      <c r="AK320" t="s">
        <v>51</v>
      </c>
      <c r="AL320" t="s">
        <v>57</v>
      </c>
    </row>
    <row r="321" spans="1:38" x14ac:dyDescent="0.25">
      <c r="A321" t="s">
        <v>747</v>
      </c>
      <c r="B321" t="s">
        <v>737</v>
      </c>
      <c r="C321" t="s">
        <v>473</v>
      </c>
      <c r="D321" t="s">
        <v>474</v>
      </c>
      <c r="E321" t="s">
        <v>475</v>
      </c>
      <c r="F321" t="s">
        <v>738</v>
      </c>
      <c r="G321" t="s">
        <v>602</v>
      </c>
      <c r="H321" t="s">
        <v>739</v>
      </c>
      <c r="I321" t="s">
        <v>748</v>
      </c>
      <c r="J321" s="1" t="s">
        <v>741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2">
        <v>11.122</v>
      </c>
      <c r="R321" s="2">
        <v>31.5</v>
      </c>
      <c r="S321" t="s">
        <v>51</v>
      </c>
      <c r="T321" t="s">
        <v>52</v>
      </c>
      <c r="U321">
        <v>800</v>
      </c>
      <c r="V321" t="s">
        <v>53</v>
      </c>
      <c r="W321">
        <v>9</v>
      </c>
      <c r="X321">
        <v>30</v>
      </c>
      <c r="Y321" t="s">
        <v>749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55</v>
      </c>
      <c r="AH321" t="s">
        <v>480</v>
      </c>
      <c r="AI321" t="s">
        <v>51</v>
      </c>
      <c r="AJ321" t="s">
        <v>743</v>
      </c>
      <c r="AK321" t="s">
        <v>51</v>
      </c>
      <c r="AL321" t="s">
        <v>57</v>
      </c>
    </row>
    <row r="322" spans="1:38" x14ac:dyDescent="0.25">
      <c r="A322" t="s">
        <v>750</v>
      </c>
      <c r="B322" t="s">
        <v>751</v>
      </c>
      <c r="C322" t="s">
        <v>473</v>
      </c>
      <c r="D322" t="s">
        <v>474</v>
      </c>
      <c r="E322" t="s">
        <v>475</v>
      </c>
      <c r="F322" t="s">
        <v>738</v>
      </c>
      <c r="G322" t="s">
        <v>602</v>
      </c>
      <c r="H322" t="s">
        <v>752</v>
      </c>
      <c r="I322" t="s">
        <v>740</v>
      </c>
      <c r="J322" s="1" t="s">
        <v>741</v>
      </c>
      <c r="K322" t="s">
        <v>48</v>
      </c>
      <c r="L322" t="s">
        <v>49</v>
      </c>
      <c r="M322" t="s">
        <v>50</v>
      </c>
      <c r="N322" t="s">
        <v>51</v>
      </c>
      <c r="O322" t="s">
        <v>51</v>
      </c>
      <c r="P322">
        <v>1</v>
      </c>
      <c r="Q322" s="2">
        <v>7.7030000000000003</v>
      </c>
      <c r="R322" s="2">
        <v>23</v>
      </c>
      <c r="S322" t="s">
        <v>51</v>
      </c>
      <c r="T322" t="s">
        <v>52</v>
      </c>
      <c r="U322">
        <v>800</v>
      </c>
      <c r="V322" t="s">
        <v>53</v>
      </c>
      <c r="W322">
        <v>9</v>
      </c>
      <c r="X322">
        <v>30</v>
      </c>
      <c r="Y322" t="s">
        <v>742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55</v>
      </c>
      <c r="AH322" t="s">
        <v>480</v>
      </c>
      <c r="AI322" t="s">
        <v>51</v>
      </c>
      <c r="AJ322" t="s">
        <v>743</v>
      </c>
      <c r="AK322" t="s">
        <v>51</v>
      </c>
      <c r="AL322" t="s">
        <v>57</v>
      </c>
    </row>
    <row r="323" spans="1:38" x14ac:dyDescent="0.25">
      <c r="A323" t="s">
        <v>753</v>
      </c>
      <c r="B323" t="s">
        <v>751</v>
      </c>
      <c r="C323" t="s">
        <v>473</v>
      </c>
      <c r="D323" t="s">
        <v>474</v>
      </c>
      <c r="E323" t="s">
        <v>475</v>
      </c>
      <c r="F323" t="s">
        <v>738</v>
      </c>
      <c r="G323" t="s">
        <v>602</v>
      </c>
      <c r="H323" t="s">
        <v>752</v>
      </c>
      <c r="I323" t="s">
        <v>745</v>
      </c>
      <c r="J323" s="1" t="s">
        <v>741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2">
        <v>9.6219999999999999</v>
      </c>
      <c r="R323" s="2">
        <v>27.9</v>
      </c>
      <c r="S323" t="s">
        <v>51</v>
      </c>
      <c r="T323" t="s">
        <v>52</v>
      </c>
      <c r="U323">
        <v>800</v>
      </c>
      <c r="V323" t="s">
        <v>53</v>
      </c>
      <c r="W323">
        <v>9</v>
      </c>
      <c r="X323">
        <v>30</v>
      </c>
      <c r="Y323" t="s">
        <v>746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55</v>
      </c>
      <c r="AH323" t="s">
        <v>480</v>
      </c>
      <c r="AI323" t="s">
        <v>51</v>
      </c>
      <c r="AJ323" t="s">
        <v>743</v>
      </c>
      <c r="AK323" t="s">
        <v>51</v>
      </c>
      <c r="AL323" t="s">
        <v>57</v>
      </c>
    </row>
    <row r="324" spans="1:38" x14ac:dyDescent="0.25">
      <c r="A324" t="s">
        <v>754</v>
      </c>
      <c r="B324" t="s">
        <v>751</v>
      </c>
      <c r="C324" t="s">
        <v>473</v>
      </c>
      <c r="D324" t="s">
        <v>474</v>
      </c>
      <c r="E324" t="s">
        <v>475</v>
      </c>
      <c r="F324" t="s">
        <v>738</v>
      </c>
      <c r="G324" t="s">
        <v>602</v>
      </c>
      <c r="H324" t="s">
        <v>752</v>
      </c>
      <c r="I324" t="s">
        <v>748</v>
      </c>
      <c r="J324" s="1" t="s">
        <v>741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2">
        <v>11.122</v>
      </c>
      <c r="R324" s="2">
        <v>31.5</v>
      </c>
      <c r="S324" t="s">
        <v>51</v>
      </c>
      <c r="T324" t="s">
        <v>52</v>
      </c>
      <c r="U324">
        <v>800</v>
      </c>
      <c r="V324" t="s">
        <v>53</v>
      </c>
      <c r="W324">
        <v>9</v>
      </c>
      <c r="X324">
        <v>30</v>
      </c>
      <c r="Y324" t="s">
        <v>749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55</v>
      </c>
      <c r="AH324" t="s">
        <v>480</v>
      </c>
      <c r="AI324" t="s">
        <v>51</v>
      </c>
      <c r="AJ324" t="s">
        <v>743</v>
      </c>
      <c r="AK324" t="s">
        <v>51</v>
      </c>
      <c r="AL324" t="s">
        <v>57</v>
      </c>
    </row>
    <row r="325" spans="1:38" x14ac:dyDescent="0.25">
      <c r="A325" t="s">
        <v>755</v>
      </c>
      <c r="B325" t="s">
        <v>756</v>
      </c>
      <c r="C325" t="s">
        <v>473</v>
      </c>
      <c r="D325" t="s">
        <v>474</v>
      </c>
      <c r="E325" t="s">
        <v>475</v>
      </c>
      <c r="F325" t="s">
        <v>738</v>
      </c>
      <c r="G325" t="s">
        <v>602</v>
      </c>
      <c r="H325" t="s">
        <v>603</v>
      </c>
      <c r="I325" t="s">
        <v>740</v>
      </c>
      <c r="J325" s="1" t="s">
        <v>741</v>
      </c>
      <c r="K325" t="s">
        <v>48</v>
      </c>
      <c r="L325" t="s">
        <v>49</v>
      </c>
      <c r="M325" t="s">
        <v>50</v>
      </c>
      <c r="N325" t="s">
        <v>51</v>
      </c>
      <c r="O325" t="s">
        <v>51</v>
      </c>
      <c r="P325">
        <v>1</v>
      </c>
      <c r="Q325" s="2">
        <v>7.7030000000000003</v>
      </c>
      <c r="R325" s="2">
        <v>23</v>
      </c>
      <c r="S325" t="s">
        <v>51</v>
      </c>
      <c r="T325" t="s">
        <v>52</v>
      </c>
      <c r="U325">
        <v>800</v>
      </c>
      <c r="V325" t="s">
        <v>53</v>
      </c>
      <c r="W325">
        <v>9</v>
      </c>
      <c r="X325">
        <v>30</v>
      </c>
      <c r="Y325" t="s">
        <v>742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55</v>
      </c>
      <c r="AH325" t="s">
        <v>480</v>
      </c>
      <c r="AI325" t="s">
        <v>51</v>
      </c>
      <c r="AJ325" t="s">
        <v>743</v>
      </c>
      <c r="AK325" t="s">
        <v>51</v>
      </c>
      <c r="AL325" t="s">
        <v>57</v>
      </c>
    </row>
    <row r="326" spans="1:38" x14ac:dyDescent="0.25">
      <c r="A326" t="s">
        <v>757</v>
      </c>
      <c r="B326" t="s">
        <v>756</v>
      </c>
      <c r="C326" t="s">
        <v>473</v>
      </c>
      <c r="D326" t="s">
        <v>474</v>
      </c>
      <c r="E326" t="s">
        <v>475</v>
      </c>
      <c r="F326" t="s">
        <v>738</v>
      </c>
      <c r="G326" t="s">
        <v>602</v>
      </c>
      <c r="H326" t="s">
        <v>603</v>
      </c>
      <c r="I326" t="s">
        <v>745</v>
      </c>
      <c r="J326" s="1" t="s">
        <v>741</v>
      </c>
      <c r="K326" t="s">
        <v>48</v>
      </c>
      <c r="L326" t="s">
        <v>49</v>
      </c>
      <c r="M326" t="s">
        <v>50</v>
      </c>
      <c r="N326" t="s">
        <v>51</v>
      </c>
      <c r="O326" t="s">
        <v>51</v>
      </c>
      <c r="P326">
        <v>1</v>
      </c>
      <c r="Q326" s="2">
        <v>9.6219999999999999</v>
      </c>
      <c r="R326" s="2">
        <v>27.9</v>
      </c>
      <c r="S326" t="s">
        <v>51</v>
      </c>
      <c r="T326" t="s">
        <v>52</v>
      </c>
      <c r="U326">
        <v>800</v>
      </c>
      <c r="V326" t="s">
        <v>53</v>
      </c>
      <c r="W326">
        <v>9</v>
      </c>
      <c r="X326">
        <v>30</v>
      </c>
      <c r="Y326" t="s">
        <v>746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55</v>
      </c>
      <c r="AH326" t="s">
        <v>480</v>
      </c>
      <c r="AI326" t="s">
        <v>51</v>
      </c>
      <c r="AJ326" t="s">
        <v>743</v>
      </c>
      <c r="AK326" t="s">
        <v>51</v>
      </c>
      <c r="AL326" t="s">
        <v>57</v>
      </c>
    </row>
    <row r="327" spans="1:38" x14ac:dyDescent="0.25">
      <c r="A327" t="s">
        <v>758</v>
      </c>
      <c r="B327" t="s">
        <v>756</v>
      </c>
      <c r="C327" t="s">
        <v>473</v>
      </c>
      <c r="D327" t="s">
        <v>474</v>
      </c>
      <c r="E327" t="s">
        <v>475</v>
      </c>
      <c r="F327" t="s">
        <v>738</v>
      </c>
      <c r="G327" t="s">
        <v>602</v>
      </c>
      <c r="H327" t="s">
        <v>603</v>
      </c>
      <c r="I327" t="s">
        <v>748</v>
      </c>
      <c r="J327" s="1" t="s">
        <v>741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2">
        <v>11.122</v>
      </c>
      <c r="R327" s="2">
        <v>31.5</v>
      </c>
      <c r="S327" t="s">
        <v>51</v>
      </c>
      <c r="T327" t="s">
        <v>52</v>
      </c>
      <c r="U327">
        <v>800</v>
      </c>
      <c r="V327" t="s">
        <v>53</v>
      </c>
      <c r="W327">
        <v>9</v>
      </c>
      <c r="X327">
        <v>30</v>
      </c>
      <c r="Y327" t="s">
        <v>749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55</v>
      </c>
      <c r="AH327" t="s">
        <v>480</v>
      </c>
      <c r="AI327" t="s">
        <v>51</v>
      </c>
      <c r="AJ327" t="s">
        <v>743</v>
      </c>
      <c r="AK327" t="s">
        <v>51</v>
      </c>
      <c r="AL327" t="s">
        <v>57</v>
      </c>
    </row>
    <row r="328" spans="1:38" x14ac:dyDescent="0.25">
      <c r="A328" t="s">
        <v>759</v>
      </c>
      <c r="B328" t="s">
        <v>760</v>
      </c>
      <c r="C328" t="s">
        <v>473</v>
      </c>
      <c r="D328" t="s">
        <v>474</v>
      </c>
      <c r="E328" t="s">
        <v>475</v>
      </c>
      <c r="F328" t="s">
        <v>738</v>
      </c>
      <c r="G328" t="s">
        <v>602</v>
      </c>
      <c r="H328" t="s">
        <v>267</v>
      </c>
      <c r="I328" t="s">
        <v>740</v>
      </c>
      <c r="J328" s="1" t="s">
        <v>741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2">
        <v>7.7030000000000003</v>
      </c>
      <c r="R328" s="2">
        <v>23</v>
      </c>
      <c r="S328" t="s">
        <v>51</v>
      </c>
      <c r="T328" t="s">
        <v>52</v>
      </c>
      <c r="U328">
        <v>800</v>
      </c>
      <c r="V328" t="s">
        <v>53</v>
      </c>
      <c r="W328">
        <v>9</v>
      </c>
      <c r="X328">
        <v>30</v>
      </c>
      <c r="Y328" t="s">
        <v>742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55</v>
      </c>
      <c r="AH328" t="s">
        <v>480</v>
      </c>
      <c r="AI328" t="s">
        <v>51</v>
      </c>
      <c r="AJ328" t="s">
        <v>743</v>
      </c>
      <c r="AK328" t="s">
        <v>51</v>
      </c>
      <c r="AL328" t="s">
        <v>57</v>
      </c>
    </row>
    <row r="329" spans="1:38" x14ac:dyDescent="0.25">
      <c r="A329" t="s">
        <v>761</v>
      </c>
      <c r="B329" t="s">
        <v>760</v>
      </c>
      <c r="C329" t="s">
        <v>473</v>
      </c>
      <c r="D329" t="s">
        <v>474</v>
      </c>
      <c r="E329" t="s">
        <v>475</v>
      </c>
      <c r="F329" t="s">
        <v>738</v>
      </c>
      <c r="G329" t="s">
        <v>602</v>
      </c>
      <c r="H329" t="s">
        <v>267</v>
      </c>
      <c r="I329" t="s">
        <v>745</v>
      </c>
      <c r="J329" s="1" t="s">
        <v>741</v>
      </c>
      <c r="K329" t="s">
        <v>48</v>
      </c>
      <c r="L329" t="s">
        <v>49</v>
      </c>
      <c r="M329" t="s">
        <v>50</v>
      </c>
      <c r="N329" t="s">
        <v>51</v>
      </c>
      <c r="O329" t="s">
        <v>51</v>
      </c>
      <c r="P329">
        <v>1</v>
      </c>
      <c r="Q329" s="2">
        <v>9.6219999999999999</v>
      </c>
      <c r="R329" s="2">
        <v>27.9</v>
      </c>
      <c r="S329" t="s">
        <v>51</v>
      </c>
      <c r="T329" t="s">
        <v>52</v>
      </c>
      <c r="U329">
        <v>800</v>
      </c>
      <c r="V329" t="s">
        <v>53</v>
      </c>
      <c r="W329">
        <v>9</v>
      </c>
      <c r="X329">
        <v>30</v>
      </c>
      <c r="Y329" t="s">
        <v>746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55</v>
      </c>
      <c r="AH329" t="s">
        <v>480</v>
      </c>
      <c r="AI329" t="s">
        <v>51</v>
      </c>
      <c r="AJ329" t="s">
        <v>743</v>
      </c>
      <c r="AK329" t="s">
        <v>51</v>
      </c>
      <c r="AL329" t="s">
        <v>57</v>
      </c>
    </row>
    <row r="330" spans="1:38" x14ac:dyDescent="0.25">
      <c r="A330" t="s">
        <v>762</v>
      </c>
      <c r="B330" t="s">
        <v>760</v>
      </c>
      <c r="C330" t="s">
        <v>473</v>
      </c>
      <c r="D330" t="s">
        <v>474</v>
      </c>
      <c r="E330" t="s">
        <v>475</v>
      </c>
      <c r="F330" t="s">
        <v>738</v>
      </c>
      <c r="G330" t="s">
        <v>602</v>
      </c>
      <c r="H330" t="s">
        <v>267</v>
      </c>
      <c r="I330" t="s">
        <v>748</v>
      </c>
      <c r="J330" s="1" t="s">
        <v>741</v>
      </c>
      <c r="K330" t="s">
        <v>48</v>
      </c>
      <c r="L330" t="s">
        <v>49</v>
      </c>
      <c r="M330" t="s">
        <v>50</v>
      </c>
      <c r="N330" t="s">
        <v>51</v>
      </c>
      <c r="O330" t="s">
        <v>51</v>
      </c>
      <c r="P330">
        <v>1</v>
      </c>
      <c r="Q330" s="2">
        <v>11.122</v>
      </c>
      <c r="R330" s="2">
        <v>31.5</v>
      </c>
      <c r="S330" t="s">
        <v>51</v>
      </c>
      <c r="T330" t="s">
        <v>52</v>
      </c>
      <c r="U330">
        <v>800</v>
      </c>
      <c r="V330" t="s">
        <v>53</v>
      </c>
      <c r="W330">
        <v>9</v>
      </c>
      <c r="X330">
        <v>30</v>
      </c>
      <c r="Y330" t="s">
        <v>749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55</v>
      </c>
      <c r="AH330" t="s">
        <v>480</v>
      </c>
      <c r="AI330" t="s">
        <v>51</v>
      </c>
      <c r="AJ330" t="s">
        <v>743</v>
      </c>
      <c r="AK330" t="s">
        <v>51</v>
      </c>
      <c r="AL330" t="s">
        <v>57</v>
      </c>
    </row>
    <row r="331" spans="1:38" x14ac:dyDescent="0.25">
      <c r="A331" t="s">
        <v>763</v>
      </c>
      <c r="B331" t="s">
        <v>764</v>
      </c>
      <c r="C331" t="s">
        <v>473</v>
      </c>
      <c r="D331" t="s">
        <v>474</v>
      </c>
      <c r="E331" t="s">
        <v>475</v>
      </c>
      <c r="F331" t="s">
        <v>738</v>
      </c>
      <c r="G331" t="s">
        <v>602</v>
      </c>
      <c r="H331" t="s">
        <v>652</v>
      </c>
      <c r="I331" t="s">
        <v>740</v>
      </c>
      <c r="J331" s="1" t="s">
        <v>765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2">
        <v>7.1369999999999996</v>
      </c>
      <c r="R331" s="2">
        <v>23</v>
      </c>
      <c r="S331" t="s">
        <v>51</v>
      </c>
      <c r="T331" t="s">
        <v>52</v>
      </c>
      <c r="U331">
        <v>800</v>
      </c>
      <c r="V331" t="s">
        <v>53</v>
      </c>
      <c r="W331">
        <v>9</v>
      </c>
      <c r="X331">
        <v>30</v>
      </c>
      <c r="Y331" t="s">
        <v>742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55</v>
      </c>
      <c r="AH331" t="s">
        <v>480</v>
      </c>
      <c r="AI331" t="s">
        <v>51</v>
      </c>
      <c r="AJ331" t="s">
        <v>743</v>
      </c>
      <c r="AK331" t="s">
        <v>51</v>
      </c>
      <c r="AL331" t="s">
        <v>57</v>
      </c>
    </row>
    <row r="332" spans="1:38" x14ac:dyDescent="0.25">
      <c r="A332" t="s">
        <v>766</v>
      </c>
      <c r="B332" t="s">
        <v>764</v>
      </c>
      <c r="C332" t="s">
        <v>473</v>
      </c>
      <c r="D332" t="s">
        <v>474</v>
      </c>
      <c r="E332" t="s">
        <v>475</v>
      </c>
      <c r="F332" t="s">
        <v>738</v>
      </c>
      <c r="G332" t="s">
        <v>602</v>
      </c>
      <c r="H332" t="s">
        <v>652</v>
      </c>
      <c r="I332" t="s">
        <v>745</v>
      </c>
      <c r="J332" s="1" t="s">
        <v>765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2">
        <v>9.11</v>
      </c>
      <c r="R332" s="2">
        <v>27.9</v>
      </c>
      <c r="S332" t="s">
        <v>51</v>
      </c>
      <c r="T332" t="s">
        <v>52</v>
      </c>
      <c r="U332">
        <v>800</v>
      </c>
      <c r="V332" t="s">
        <v>53</v>
      </c>
      <c r="W332">
        <v>9</v>
      </c>
      <c r="X332">
        <v>30</v>
      </c>
      <c r="Y332" t="s">
        <v>746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55</v>
      </c>
      <c r="AH332" t="s">
        <v>480</v>
      </c>
      <c r="AI332" t="s">
        <v>51</v>
      </c>
      <c r="AJ332" t="s">
        <v>743</v>
      </c>
      <c r="AK332" t="s">
        <v>51</v>
      </c>
      <c r="AL332" t="s">
        <v>57</v>
      </c>
    </row>
    <row r="333" spans="1:38" x14ac:dyDescent="0.25">
      <c r="A333" t="s">
        <v>767</v>
      </c>
      <c r="B333" t="s">
        <v>764</v>
      </c>
      <c r="C333" t="s">
        <v>473</v>
      </c>
      <c r="D333" t="s">
        <v>474</v>
      </c>
      <c r="E333" t="s">
        <v>475</v>
      </c>
      <c r="F333" t="s">
        <v>738</v>
      </c>
      <c r="G333" t="s">
        <v>602</v>
      </c>
      <c r="H333" t="s">
        <v>652</v>
      </c>
      <c r="I333" t="s">
        <v>748</v>
      </c>
      <c r="J333" s="1" t="s">
        <v>765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2">
        <v>10.616</v>
      </c>
      <c r="R333" s="2">
        <v>31.5</v>
      </c>
      <c r="S333" t="s">
        <v>51</v>
      </c>
      <c r="T333" t="s">
        <v>52</v>
      </c>
      <c r="U333">
        <v>800</v>
      </c>
      <c r="V333" t="s">
        <v>53</v>
      </c>
      <c r="W333">
        <v>9</v>
      </c>
      <c r="X333">
        <v>30</v>
      </c>
      <c r="Y333" t="s">
        <v>749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55</v>
      </c>
      <c r="AH333" t="s">
        <v>480</v>
      </c>
      <c r="AI333" t="s">
        <v>51</v>
      </c>
      <c r="AJ333" t="s">
        <v>743</v>
      </c>
      <c r="AK333" t="s">
        <v>51</v>
      </c>
      <c r="AL333" t="s">
        <v>57</v>
      </c>
    </row>
    <row r="334" spans="1:38" x14ac:dyDescent="0.25">
      <c r="A334" t="s">
        <v>768</v>
      </c>
      <c r="B334" t="s">
        <v>769</v>
      </c>
      <c r="C334" t="s">
        <v>473</v>
      </c>
      <c r="D334" t="s">
        <v>474</v>
      </c>
      <c r="E334" t="s">
        <v>475</v>
      </c>
      <c r="F334" t="s">
        <v>738</v>
      </c>
      <c r="G334" t="s">
        <v>602</v>
      </c>
      <c r="H334" t="s">
        <v>770</v>
      </c>
      <c r="I334" t="s">
        <v>740</v>
      </c>
      <c r="J334" s="1" t="s">
        <v>765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2">
        <v>7.1369999999999996</v>
      </c>
      <c r="R334" s="2">
        <v>23</v>
      </c>
      <c r="S334" t="s">
        <v>51</v>
      </c>
      <c r="T334" t="s">
        <v>52</v>
      </c>
      <c r="U334">
        <v>800</v>
      </c>
      <c r="V334" t="s">
        <v>53</v>
      </c>
      <c r="W334">
        <v>9</v>
      </c>
      <c r="X334">
        <v>30</v>
      </c>
      <c r="Y334" t="s">
        <v>742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55</v>
      </c>
      <c r="AH334" t="s">
        <v>480</v>
      </c>
      <c r="AI334" t="s">
        <v>51</v>
      </c>
      <c r="AJ334" t="s">
        <v>743</v>
      </c>
      <c r="AK334" t="s">
        <v>51</v>
      </c>
      <c r="AL334" t="s">
        <v>57</v>
      </c>
    </row>
    <row r="335" spans="1:38" x14ac:dyDescent="0.25">
      <c r="A335" t="s">
        <v>771</v>
      </c>
      <c r="B335" t="s">
        <v>769</v>
      </c>
      <c r="C335" t="s">
        <v>473</v>
      </c>
      <c r="D335" t="s">
        <v>474</v>
      </c>
      <c r="E335" t="s">
        <v>475</v>
      </c>
      <c r="F335" t="s">
        <v>738</v>
      </c>
      <c r="G335" t="s">
        <v>602</v>
      </c>
      <c r="H335" t="s">
        <v>770</v>
      </c>
      <c r="I335" t="s">
        <v>745</v>
      </c>
      <c r="J335" s="1" t="s">
        <v>765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2">
        <v>9.11</v>
      </c>
      <c r="R335" s="2">
        <v>27.9</v>
      </c>
      <c r="S335" t="s">
        <v>51</v>
      </c>
      <c r="T335" t="s">
        <v>52</v>
      </c>
      <c r="U335">
        <v>800</v>
      </c>
      <c r="V335" t="s">
        <v>53</v>
      </c>
      <c r="W335">
        <v>9</v>
      </c>
      <c r="X335">
        <v>30</v>
      </c>
      <c r="Y335" t="s">
        <v>746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55</v>
      </c>
      <c r="AH335" t="s">
        <v>480</v>
      </c>
      <c r="AI335" t="s">
        <v>51</v>
      </c>
      <c r="AJ335" t="s">
        <v>743</v>
      </c>
      <c r="AK335" t="s">
        <v>51</v>
      </c>
      <c r="AL335" t="s">
        <v>57</v>
      </c>
    </row>
    <row r="336" spans="1:38" x14ac:dyDescent="0.25">
      <c r="A336" t="s">
        <v>772</v>
      </c>
      <c r="B336" t="s">
        <v>769</v>
      </c>
      <c r="C336" t="s">
        <v>473</v>
      </c>
      <c r="D336" t="s">
        <v>474</v>
      </c>
      <c r="E336" t="s">
        <v>475</v>
      </c>
      <c r="F336" t="s">
        <v>738</v>
      </c>
      <c r="G336" t="s">
        <v>602</v>
      </c>
      <c r="H336" t="s">
        <v>770</v>
      </c>
      <c r="I336" t="s">
        <v>748</v>
      </c>
      <c r="J336" s="1" t="s">
        <v>765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2">
        <v>10.616</v>
      </c>
      <c r="R336" s="2">
        <v>31.5</v>
      </c>
      <c r="S336" t="s">
        <v>51</v>
      </c>
      <c r="T336" t="s">
        <v>52</v>
      </c>
      <c r="U336">
        <v>800</v>
      </c>
      <c r="V336" t="s">
        <v>53</v>
      </c>
      <c r="W336">
        <v>9</v>
      </c>
      <c r="X336">
        <v>30</v>
      </c>
      <c r="Y336" t="s">
        <v>749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55</v>
      </c>
      <c r="AH336" t="s">
        <v>480</v>
      </c>
      <c r="AI336" t="s">
        <v>51</v>
      </c>
      <c r="AJ336" t="s">
        <v>743</v>
      </c>
      <c r="AK336" t="s">
        <v>51</v>
      </c>
      <c r="AL336" t="s">
        <v>57</v>
      </c>
    </row>
    <row r="337" spans="1:38" x14ac:dyDescent="0.25">
      <c r="A337" t="s">
        <v>773</v>
      </c>
      <c r="B337" t="s">
        <v>774</v>
      </c>
      <c r="C337" t="s">
        <v>473</v>
      </c>
      <c r="D337" t="s">
        <v>474</v>
      </c>
      <c r="E337" t="s">
        <v>475</v>
      </c>
      <c r="F337" t="s">
        <v>738</v>
      </c>
      <c r="G337" t="s">
        <v>602</v>
      </c>
      <c r="H337" t="s">
        <v>396</v>
      </c>
      <c r="I337" t="s">
        <v>740</v>
      </c>
      <c r="J337" s="1" t="s">
        <v>765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2">
        <v>7.1369999999999996</v>
      </c>
      <c r="R337" s="2">
        <v>23</v>
      </c>
      <c r="S337" t="s">
        <v>51</v>
      </c>
      <c r="T337" t="s">
        <v>52</v>
      </c>
      <c r="U337">
        <v>800</v>
      </c>
      <c r="V337" t="s">
        <v>53</v>
      </c>
      <c r="W337">
        <v>9</v>
      </c>
      <c r="X337">
        <v>30</v>
      </c>
      <c r="Y337" t="s">
        <v>742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55</v>
      </c>
      <c r="AH337" t="s">
        <v>480</v>
      </c>
      <c r="AI337" t="s">
        <v>51</v>
      </c>
      <c r="AJ337" t="s">
        <v>743</v>
      </c>
      <c r="AK337" t="s">
        <v>51</v>
      </c>
      <c r="AL337" t="s">
        <v>57</v>
      </c>
    </row>
    <row r="338" spans="1:38" x14ac:dyDescent="0.25">
      <c r="A338" t="s">
        <v>775</v>
      </c>
      <c r="B338" t="s">
        <v>774</v>
      </c>
      <c r="C338" t="s">
        <v>473</v>
      </c>
      <c r="D338" t="s">
        <v>474</v>
      </c>
      <c r="E338" t="s">
        <v>475</v>
      </c>
      <c r="F338" t="s">
        <v>738</v>
      </c>
      <c r="G338" t="s">
        <v>602</v>
      </c>
      <c r="H338" t="s">
        <v>396</v>
      </c>
      <c r="I338" t="s">
        <v>745</v>
      </c>
      <c r="J338" s="1" t="s">
        <v>765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2">
        <v>9.11</v>
      </c>
      <c r="R338" s="2">
        <v>27.9</v>
      </c>
      <c r="S338" t="s">
        <v>51</v>
      </c>
      <c r="T338" t="s">
        <v>52</v>
      </c>
      <c r="U338">
        <v>800</v>
      </c>
      <c r="V338" t="s">
        <v>53</v>
      </c>
      <c r="W338">
        <v>9</v>
      </c>
      <c r="X338">
        <v>30</v>
      </c>
      <c r="Y338" t="s">
        <v>746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55</v>
      </c>
      <c r="AH338" t="s">
        <v>480</v>
      </c>
      <c r="AI338" t="s">
        <v>51</v>
      </c>
      <c r="AJ338" t="s">
        <v>743</v>
      </c>
      <c r="AK338" t="s">
        <v>51</v>
      </c>
      <c r="AL338" t="s">
        <v>57</v>
      </c>
    </row>
    <row r="339" spans="1:38" x14ac:dyDescent="0.25">
      <c r="A339" t="s">
        <v>776</v>
      </c>
      <c r="B339" t="s">
        <v>774</v>
      </c>
      <c r="C339" t="s">
        <v>473</v>
      </c>
      <c r="D339" t="s">
        <v>474</v>
      </c>
      <c r="E339" t="s">
        <v>475</v>
      </c>
      <c r="F339" t="s">
        <v>738</v>
      </c>
      <c r="G339" t="s">
        <v>602</v>
      </c>
      <c r="H339" t="s">
        <v>396</v>
      </c>
      <c r="I339" t="s">
        <v>748</v>
      </c>
      <c r="J339" s="1" t="s">
        <v>765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2">
        <v>10.616</v>
      </c>
      <c r="R339" s="2">
        <v>31.5</v>
      </c>
      <c r="S339" t="s">
        <v>51</v>
      </c>
      <c r="T339" t="s">
        <v>52</v>
      </c>
      <c r="U339">
        <v>800</v>
      </c>
      <c r="V339" t="s">
        <v>53</v>
      </c>
      <c r="W339">
        <v>9</v>
      </c>
      <c r="X339">
        <v>30</v>
      </c>
      <c r="Y339" t="s">
        <v>749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55</v>
      </c>
      <c r="AH339" t="s">
        <v>480</v>
      </c>
      <c r="AI339" t="s">
        <v>51</v>
      </c>
      <c r="AJ339" t="s">
        <v>743</v>
      </c>
      <c r="AK339" t="s">
        <v>51</v>
      </c>
      <c r="AL339" t="s">
        <v>57</v>
      </c>
    </row>
    <row r="340" spans="1:38" x14ac:dyDescent="0.25">
      <c r="A340" t="s">
        <v>777</v>
      </c>
      <c r="B340" t="s">
        <v>778</v>
      </c>
      <c r="C340" t="s">
        <v>473</v>
      </c>
      <c r="D340" t="s">
        <v>474</v>
      </c>
      <c r="E340" t="s">
        <v>475</v>
      </c>
      <c r="F340" t="s">
        <v>779</v>
      </c>
      <c r="G340" t="s">
        <v>502</v>
      </c>
      <c r="H340" t="s">
        <v>432</v>
      </c>
      <c r="I340" t="s">
        <v>780</v>
      </c>
      <c r="J340" s="1" t="s">
        <v>781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2">
        <v>7.5</v>
      </c>
      <c r="R340" s="2">
        <v>17.760000000000002</v>
      </c>
      <c r="S340" t="s">
        <v>51</v>
      </c>
      <c r="T340" t="s">
        <v>52</v>
      </c>
      <c r="U340">
        <v>800</v>
      </c>
      <c r="V340" t="s">
        <v>53</v>
      </c>
      <c r="W340">
        <v>9</v>
      </c>
      <c r="X340">
        <v>30</v>
      </c>
      <c r="Y340" t="s">
        <v>570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55</v>
      </c>
      <c r="AH340" t="s">
        <v>480</v>
      </c>
      <c r="AI340" t="s">
        <v>51</v>
      </c>
      <c r="AJ340" t="s">
        <v>782</v>
      </c>
      <c r="AK340" t="s">
        <v>51</v>
      </c>
      <c r="AL340" t="s">
        <v>57</v>
      </c>
    </row>
    <row r="341" spans="1:38" x14ac:dyDescent="0.25">
      <c r="A341" t="s">
        <v>777</v>
      </c>
      <c r="B341" t="s">
        <v>778</v>
      </c>
      <c r="C341" t="s">
        <v>473</v>
      </c>
      <c r="D341" t="s">
        <v>474</v>
      </c>
      <c r="E341" t="s">
        <v>475</v>
      </c>
      <c r="F341" t="s">
        <v>779</v>
      </c>
      <c r="G341" t="s">
        <v>502</v>
      </c>
      <c r="H341" t="s">
        <v>432</v>
      </c>
      <c r="I341" t="s">
        <v>780</v>
      </c>
      <c r="J341" s="1" t="s">
        <v>781</v>
      </c>
      <c r="K341" t="s">
        <v>48</v>
      </c>
      <c r="L341" t="s">
        <v>70</v>
      </c>
      <c r="M341" t="s">
        <v>50</v>
      </c>
      <c r="N341" t="s">
        <v>51</v>
      </c>
      <c r="O341" t="s">
        <v>51</v>
      </c>
      <c r="P341">
        <v>1</v>
      </c>
      <c r="Q341" s="2">
        <v>7.5</v>
      </c>
      <c r="R341" s="2">
        <v>17.760000000000002</v>
      </c>
      <c r="S341" t="s">
        <v>51</v>
      </c>
      <c r="T341" t="s">
        <v>52</v>
      </c>
      <c r="U341">
        <v>800</v>
      </c>
      <c r="V341" t="s">
        <v>53</v>
      </c>
      <c r="W341">
        <v>9</v>
      </c>
      <c r="X341">
        <v>20</v>
      </c>
      <c r="Y341" t="s">
        <v>570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55</v>
      </c>
      <c r="AH341" t="s">
        <v>480</v>
      </c>
      <c r="AI341" t="s">
        <v>51</v>
      </c>
      <c r="AJ341" t="s">
        <v>782</v>
      </c>
      <c r="AK341" t="s">
        <v>51</v>
      </c>
      <c r="AL341" t="s">
        <v>57</v>
      </c>
    </row>
    <row r="342" spans="1:38" x14ac:dyDescent="0.25">
      <c r="A342" t="s">
        <v>783</v>
      </c>
      <c r="B342" t="s">
        <v>778</v>
      </c>
      <c r="C342" t="s">
        <v>473</v>
      </c>
      <c r="D342" t="s">
        <v>474</v>
      </c>
      <c r="E342" t="s">
        <v>475</v>
      </c>
      <c r="F342" t="s">
        <v>779</v>
      </c>
      <c r="G342" t="s">
        <v>502</v>
      </c>
      <c r="H342" t="s">
        <v>432</v>
      </c>
      <c r="I342" t="s">
        <v>784</v>
      </c>
      <c r="J342" s="1" t="s">
        <v>781</v>
      </c>
      <c r="K342" t="s">
        <v>48</v>
      </c>
      <c r="L342" t="s">
        <v>70</v>
      </c>
      <c r="M342" t="s">
        <v>50</v>
      </c>
      <c r="N342" t="s">
        <v>51</v>
      </c>
      <c r="O342" t="s">
        <v>51</v>
      </c>
      <c r="P342">
        <v>1</v>
      </c>
      <c r="Q342" s="2">
        <v>7.7629999999999999</v>
      </c>
      <c r="R342" s="2">
        <v>18.87</v>
      </c>
      <c r="S342" t="s">
        <v>51</v>
      </c>
      <c r="T342" t="s">
        <v>52</v>
      </c>
      <c r="U342">
        <v>800</v>
      </c>
      <c r="V342" t="s">
        <v>53</v>
      </c>
      <c r="W342">
        <v>9</v>
      </c>
      <c r="X342">
        <v>20</v>
      </c>
      <c r="Y342" t="s">
        <v>531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55</v>
      </c>
      <c r="AH342" t="s">
        <v>480</v>
      </c>
      <c r="AI342" t="s">
        <v>51</v>
      </c>
      <c r="AJ342" t="s">
        <v>782</v>
      </c>
      <c r="AK342" t="s">
        <v>51</v>
      </c>
      <c r="AL342" t="s">
        <v>57</v>
      </c>
    </row>
    <row r="343" spans="1:38" x14ac:dyDescent="0.25">
      <c r="A343" t="s">
        <v>783</v>
      </c>
      <c r="B343" t="s">
        <v>778</v>
      </c>
      <c r="C343" t="s">
        <v>473</v>
      </c>
      <c r="D343" t="s">
        <v>474</v>
      </c>
      <c r="E343" t="s">
        <v>475</v>
      </c>
      <c r="F343" t="s">
        <v>779</v>
      </c>
      <c r="G343" t="s">
        <v>502</v>
      </c>
      <c r="H343" t="s">
        <v>432</v>
      </c>
      <c r="I343" t="s">
        <v>784</v>
      </c>
      <c r="J343" s="1" t="s">
        <v>781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2">
        <v>7.7629999999999999</v>
      </c>
      <c r="R343" s="2">
        <v>18.87</v>
      </c>
      <c r="S343" t="s">
        <v>51</v>
      </c>
      <c r="T343" t="s">
        <v>52</v>
      </c>
      <c r="U343">
        <v>800</v>
      </c>
      <c r="V343" t="s">
        <v>53</v>
      </c>
      <c r="W343">
        <v>9</v>
      </c>
      <c r="X343">
        <v>30</v>
      </c>
      <c r="Y343" t="s">
        <v>531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55</v>
      </c>
      <c r="AH343" t="s">
        <v>480</v>
      </c>
      <c r="AI343" t="s">
        <v>51</v>
      </c>
      <c r="AJ343" t="s">
        <v>782</v>
      </c>
      <c r="AK343" t="s">
        <v>51</v>
      </c>
      <c r="AL343" t="s">
        <v>57</v>
      </c>
    </row>
    <row r="344" spans="1:38" x14ac:dyDescent="0.25">
      <c r="A344" t="s">
        <v>785</v>
      </c>
      <c r="B344" t="s">
        <v>778</v>
      </c>
      <c r="C344" t="s">
        <v>473</v>
      </c>
      <c r="D344" t="s">
        <v>474</v>
      </c>
      <c r="E344" t="s">
        <v>475</v>
      </c>
      <c r="F344" t="s">
        <v>779</v>
      </c>
      <c r="G344" t="s">
        <v>502</v>
      </c>
      <c r="H344" t="s">
        <v>432</v>
      </c>
      <c r="I344" t="s">
        <v>786</v>
      </c>
      <c r="J344" s="1" t="s">
        <v>781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2">
        <v>9.3420000000000005</v>
      </c>
      <c r="R344" s="2">
        <v>22.35</v>
      </c>
      <c r="S344" t="s">
        <v>51</v>
      </c>
      <c r="T344" t="s">
        <v>52</v>
      </c>
      <c r="U344">
        <v>800</v>
      </c>
      <c r="V344" t="s">
        <v>53</v>
      </c>
      <c r="W344">
        <v>9</v>
      </c>
      <c r="X344">
        <v>30</v>
      </c>
      <c r="Y344" t="s">
        <v>575</v>
      </c>
      <c r="Z344" t="s">
        <v>51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55</v>
      </c>
      <c r="AH344" t="s">
        <v>480</v>
      </c>
      <c r="AI344" t="s">
        <v>51</v>
      </c>
      <c r="AJ344" t="s">
        <v>782</v>
      </c>
      <c r="AK344" t="s">
        <v>51</v>
      </c>
      <c r="AL344" t="s">
        <v>57</v>
      </c>
    </row>
    <row r="345" spans="1:38" x14ac:dyDescent="0.25">
      <c r="A345" t="s">
        <v>785</v>
      </c>
      <c r="B345" t="s">
        <v>778</v>
      </c>
      <c r="C345" t="s">
        <v>473</v>
      </c>
      <c r="D345" t="s">
        <v>474</v>
      </c>
      <c r="E345" t="s">
        <v>475</v>
      </c>
      <c r="F345" t="s">
        <v>779</v>
      </c>
      <c r="G345" t="s">
        <v>502</v>
      </c>
      <c r="H345" t="s">
        <v>432</v>
      </c>
      <c r="I345" t="s">
        <v>786</v>
      </c>
      <c r="J345" s="1" t="s">
        <v>781</v>
      </c>
      <c r="K345" t="s">
        <v>48</v>
      </c>
      <c r="L345" t="s">
        <v>70</v>
      </c>
      <c r="M345" t="s">
        <v>50</v>
      </c>
      <c r="N345" t="s">
        <v>51</v>
      </c>
      <c r="O345" t="s">
        <v>51</v>
      </c>
      <c r="P345">
        <v>1</v>
      </c>
      <c r="Q345" s="2">
        <v>9.3420000000000005</v>
      </c>
      <c r="R345" s="2">
        <v>22.35</v>
      </c>
      <c r="S345" t="s">
        <v>51</v>
      </c>
      <c r="T345" t="s">
        <v>52</v>
      </c>
      <c r="U345">
        <v>800</v>
      </c>
      <c r="V345" t="s">
        <v>53</v>
      </c>
      <c r="W345">
        <v>9</v>
      </c>
      <c r="X345">
        <v>20</v>
      </c>
      <c r="Y345" t="s">
        <v>575</v>
      </c>
      <c r="Z345" t="s">
        <v>51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55</v>
      </c>
      <c r="AH345" t="s">
        <v>480</v>
      </c>
      <c r="AI345" t="s">
        <v>51</v>
      </c>
      <c r="AJ345" t="s">
        <v>782</v>
      </c>
      <c r="AK345" t="s">
        <v>51</v>
      </c>
      <c r="AL345" t="s">
        <v>57</v>
      </c>
    </row>
    <row r="346" spans="1:38" x14ac:dyDescent="0.25">
      <c r="A346" t="s">
        <v>787</v>
      </c>
      <c r="B346" t="s">
        <v>778</v>
      </c>
      <c r="C346" t="s">
        <v>473</v>
      </c>
      <c r="D346" t="s">
        <v>474</v>
      </c>
      <c r="E346" t="s">
        <v>475</v>
      </c>
      <c r="F346" t="s">
        <v>779</v>
      </c>
      <c r="G346" t="s">
        <v>502</v>
      </c>
      <c r="H346" t="s">
        <v>432</v>
      </c>
      <c r="I346" t="s">
        <v>788</v>
      </c>
      <c r="J346" s="1" t="s">
        <v>781</v>
      </c>
      <c r="K346" t="s">
        <v>48</v>
      </c>
      <c r="L346" t="s">
        <v>70</v>
      </c>
      <c r="M346" t="s">
        <v>50</v>
      </c>
      <c r="N346" t="s">
        <v>51</v>
      </c>
      <c r="O346" t="s">
        <v>51</v>
      </c>
      <c r="P346">
        <v>1</v>
      </c>
      <c r="Q346" s="2">
        <v>10.395</v>
      </c>
      <c r="R346" s="2">
        <v>25.91</v>
      </c>
      <c r="S346" t="s">
        <v>51</v>
      </c>
      <c r="T346" t="s">
        <v>52</v>
      </c>
      <c r="U346">
        <v>800</v>
      </c>
      <c r="V346" t="s">
        <v>53</v>
      </c>
      <c r="W346">
        <v>9</v>
      </c>
      <c r="X346">
        <v>20</v>
      </c>
      <c r="Y346" t="s">
        <v>578</v>
      </c>
      <c r="Z346" t="s">
        <v>51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55</v>
      </c>
      <c r="AH346" t="s">
        <v>480</v>
      </c>
      <c r="AI346" t="s">
        <v>51</v>
      </c>
      <c r="AJ346" t="s">
        <v>782</v>
      </c>
      <c r="AK346" t="s">
        <v>51</v>
      </c>
      <c r="AL346" t="s">
        <v>57</v>
      </c>
    </row>
    <row r="347" spans="1:38" x14ac:dyDescent="0.25">
      <c r="A347" t="s">
        <v>787</v>
      </c>
      <c r="B347" t="s">
        <v>778</v>
      </c>
      <c r="C347" t="s">
        <v>473</v>
      </c>
      <c r="D347" t="s">
        <v>474</v>
      </c>
      <c r="E347" t="s">
        <v>475</v>
      </c>
      <c r="F347" t="s">
        <v>779</v>
      </c>
      <c r="G347" t="s">
        <v>502</v>
      </c>
      <c r="H347" t="s">
        <v>432</v>
      </c>
      <c r="I347" t="s">
        <v>788</v>
      </c>
      <c r="J347" s="1" t="s">
        <v>781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2">
        <v>10.395</v>
      </c>
      <c r="R347" s="2">
        <v>25.91</v>
      </c>
      <c r="S347" t="s">
        <v>51</v>
      </c>
      <c r="T347" t="s">
        <v>52</v>
      </c>
      <c r="U347">
        <v>800</v>
      </c>
      <c r="V347" t="s">
        <v>53</v>
      </c>
      <c r="W347">
        <v>9</v>
      </c>
      <c r="X347">
        <v>30</v>
      </c>
      <c r="Y347" t="s">
        <v>578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55</v>
      </c>
      <c r="AH347" t="s">
        <v>480</v>
      </c>
      <c r="AI347" t="s">
        <v>51</v>
      </c>
      <c r="AJ347" t="s">
        <v>782</v>
      </c>
      <c r="AK347" t="s">
        <v>51</v>
      </c>
      <c r="AL347" t="s">
        <v>57</v>
      </c>
    </row>
    <row r="348" spans="1:38" x14ac:dyDescent="0.25">
      <c r="A348" t="s">
        <v>789</v>
      </c>
      <c r="B348" t="s">
        <v>778</v>
      </c>
      <c r="C348" t="s">
        <v>473</v>
      </c>
      <c r="D348" t="s">
        <v>474</v>
      </c>
      <c r="E348" t="s">
        <v>475</v>
      </c>
      <c r="F348" t="s">
        <v>779</v>
      </c>
      <c r="G348" t="s">
        <v>502</v>
      </c>
      <c r="H348" t="s">
        <v>432</v>
      </c>
      <c r="I348" t="s">
        <v>790</v>
      </c>
      <c r="J348" s="1" t="s">
        <v>781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2">
        <v>12.566000000000001</v>
      </c>
      <c r="R348" s="2">
        <v>29.69</v>
      </c>
      <c r="S348" t="s">
        <v>51</v>
      </c>
      <c r="T348" t="s">
        <v>52</v>
      </c>
      <c r="U348">
        <v>800</v>
      </c>
      <c r="V348" t="s">
        <v>53</v>
      </c>
      <c r="W348">
        <v>9</v>
      </c>
      <c r="X348">
        <v>30</v>
      </c>
      <c r="Y348" t="s">
        <v>581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55</v>
      </c>
      <c r="AH348" t="s">
        <v>480</v>
      </c>
      <c r="AI348" t="s">
        <v>51</v>
      </c>
      <c r="AJ348" t="s">
        <v>782</v>
      </c>
      <c r="AK348" t="s">
        <v>51</v>
      </c>
      <c r="AL348" t="s">
        <v>57</v>
      </c>
    </row>
    <row r="349" spans="1:38" x14ac:dyDescent="0.25">
      <c r="A349" t="s">
        <v>789</v>
      </c>
      <c r="B349" t="s">
        <v>778</v>
      </c>
      <c r="C349" t="s">
        <v>473</v>
      </c>
      <c r="D349" t="s">
        <v>474</v>
      </c>
      <c r="E349" t="s">
        <v>475</v>
      </c>
      <c r="F349" t="s">
        <v>779</v>
      </c>
      <c r="G349" t="s">
        <v>502</v>
      </c>
      <c r="H349" t="s">
        <v>432</v>
      </c>
      <c r="I349" t="s">
        <v>790</v>
      </c>
      <c r="J349" s="1" t="s">
        <v>781</v>
      </c>
      <c r="K349" t="s">
        <v>48</v>
      </c>
      <c r="L349" t="s">
        <v>70</v>
      </c>
      <c r="M349" t="s">
        <v>50</v>
      </c>
      <c r="N349" t="s">
        <v>51</v>
      </c>
      <c r="O349" t="s">
        <v>51</v>
      </c>
      <c r="P349">
        <v>1</v>
      </c>
      <c r="Q349" s="2">
        <v>12.566000000000001</v>
      </c>
      <c r="R349" s="2">
        <v>29.69</v>
      </c>
      <c r="S349" t="s">
        <v>51</v>
      </c>
      <c r="T349" t="s">
        <v>52</v>
      </c>
      <c r="U349">
        <v>800</v>
      </c>
      <c r="V349" t="s">
        <v>53</v>
      </c>
      <c r="W349">
        <v>9</v>
      </c>
      <c r="X349">
        <v>20</v>
      </c>
      <c r="Y349" t="s">
        <v>581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55</v>
      </c>
      <c r="AH349" t="s">
        <v>480</v>
      </c>
      <c r="AI349" t="s">
        <v>51</v>
      </c>
      <c r="AJ349" t="s">
        <v>782</v>
      </c>
      <c r="AK349" t="s">
        <v>51</v>
      </c>
      <c r="AL349" t="s">
        <v>57</v>
      </c>
    </row>
    <row r="350" spans="1:38" x14ac:dyDescent="0.25">
      <c r="A350" t="s">
        <v>791</v>
      </c>
      <c r="B350" t="s">
        <v>778</v>
      </c>
      <c r="C350" t="s">
        <v>473</v>
      </c>
      <c r="D350" t="s">
        <v>474</v>
      </c>
      <c r="E350" t="s">
        <v>475</v>
      </c>
      <c r="F350" t="s">
        <v>779</v>
      </c>
      <c r="G350" t="s">
        <v>502</v>
      </c>
      <c r="H350" t="s">
        <v>432</v>
      </c>
      <c r="I350" t="s">
        <v>583</v>
      </c>
      <c r="J350" s="1" t="s">
        <v>781</v>
      </c>
      <c r="K350" t="s">
        <v>48</v>
      </c>
      <c r="L350" t="s">
        <v>70</v>
      </c>
      <c r="M350" t="s">
        <v>50</v>
      </c>
      <c r="N350" t="s">
        <v>51</v>
      </c>
      <c r="O350" t="s">
        <v>51</v>
      </c>
      <c r="P350">
        <v>1</v>
      </c>
      <c r="Q350" s="2">
        <v>12.433999999999999</v>
      </c>
      <c r="R350" s="2">
        <v>29.69</v>
      </c>
      <c r="S350" t="s">
        <v>51</v>
      </c>
      <c r="T350" t="s">
        <v>52</v>
      </c>
      <c r="U350">
        <v>800</v>
      </c>
      <c r="V350" t="s">
        <v>53</v>
      </c>
      <c r="W350">
        <v>9</v>
      </c>
      <c r="X350">
        <v>20</v>
      </c>
      <c r="Y350" t="s">
        <v>584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55</v>
      </c>
      <c r="AH350" t="s">
        <v>480</v>
      </c>
      <c r="AI350" t="s">
        <v>51</v>
      </c>
      <c r="AJ350" t="s">
        <v>782</v>
      </c>
      <c r="AK350" t="s">
        <v>51</v>
      </c>
      <c r="AL350" t="s">
        <v>57</v>
      </c>
    </row>
    <row r="351" spans="1:38" x14ac:dyDescent="0.25">
      <c r="A351" t="s">
        <v>791</v>
      </c>
      <c r="B351" t="s">
        <v>778</v>
      </c>
      <c r="C351" t="s">
        <v>473</v>
      </c>
      <c r="D351" t="s">
        <v>474</v>
      </c>
      <c r="E351" t="s">
        <v>475</v>
      </c>
      <c r="F351" t="s">
        <v>779</v>
      </c>
      <c r="G351" t="s">
        <v>502</v>
      </c>
      <c r="H351" t="s">
        <v>432</v>
      </c>
      <c r="I351" t="s">
        <v>583</v>
      </c>
      <c r="J351" s="1" t="s">
        <v>781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2">
        <v>12.433999999999999</v>
      </c>
      <c r="R351" s="2">
        <v>29.69</v>
      </c>
      <c r="S351" t="s">
        <v>51</v>
      </c>
      <c r="T351" t="s">
        <v>52</v>
      </c>
      <c r="U351">
        <v>800</v>
      </c>
      <c r="V351" t="s">
        <v>53</v>
      </c>
      <c r="W351">
        <v>9</v>
      </c>
      <c r="X351">
        <v>30</v>
      </c>
      <c r="Y351" t="s">
        <v>584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55</v>
      </c>
      <c r="AH351" t="s">
        <v>480</v>
      </c>
      <c r="AI351" t="s">
        <v>51</v>
      </c>
      <c r="AJ351" t="s">
        <v>782</v>
      </c>
      <c r="AK351" t="s">
        <v>51</v>
      </c>
      <c r="AL351" t="s">
        <v>57</v>
      </c>
    </row>
    <row r="352" spans="1:38" x14ac:dyDescent="0.25">
      <c r="A352" t="s">
        <v>792</v>
      </c>
      <c r="B352" t="s">
        <v>793</v>
      </c>
      <c r="C352" t="s">
        <v>500</v>
      </c>
      <c r="D352" t="s">
        <v>474</v>
      </c>
      <c r="E352" t="s">
        <v>475</v>
      </c>
      <c r="F352" t="s">
        <v>794</v>
      </c>
      <c r="G352" t="s">
        <v>502</v>
      </c>
      <c r="H352" t="s">
        <v>175</v>
      </c>
      <c r="I352" t="s">
        <v>795</v>
      </c>
      <c r="J352" t="s">
        <v>796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2">
        <v>14</v>
      </c>
      <c r="R352" s="2">
        <v>25.3</v>
      </c>
      <c r="S352" t="s">
        <v>51</v>
      </c>
      <c r="T352" t="s">
        <v>52</v>
      </c>
      <c r="U352">
        <v>200</v>
      </c>
      <c r="V352" t="s">
        <v>53</v>
      </c>
      <c r="W352">
        <v>9</v>
      </c>
      <c r="X352">
        <v>30</v>
      </c>
      <c r="Y352" t="s">
        <v>505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55</v>
      </c>
      <c r="AH352" t="s">
        <v>480</v>
      </c>
      <c r="AI352" t="s">
        <v>51</v>
      </c>
      <c r="AJ352" t="s">
        <v>481</v>
      </c>
      <c r="AK352" t="s">
        <v>51</v>
      </c>
      <c r="AL352" t="s">
        <v>57</v>
      </c>
    </row>
    <row r="353" spans="1:38" x14ac:dyDescent="0.25">
      <c r="A353" t="s">
        <v>797</v>
      </c>
      <c r="B353" t="s">
        <v>793</v>
      </c>
      <c r="C353" t="s">
        <v>500</v>
      </c>
      <c r="D353" t="s">
        <v>474</v>
      </c>
      <c r="E353" t="s">
        <v>475</v>
      </c>
      <c r="F353" t="s">
        <v>794</v>
      </c>
      <c r="G353" t="s">
        <v>502</v>
      </c>
      <c r="H353" t="s">
        <v>175</v>
      </c>
      <c r="I353" t="s">
        <v>798</v>
      </c>
      <c r="J353" t="s">
        <v>796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2">
        <v>18.2</v>
      </c>
      <c r="R353" s="2">
        <v>32.200000000000003</v>
      </c>
      <c r="S353" t="s">
        <v>51</v>
      </c>
      <c r="T353" t="s">
        <v>52</v>
      </c>
      <c r="U353">
        <v>200</v>
      </c>
      <c r="V353" t="s">
        <v>53</v>
      </c>
      <c r="W353">
        <v>9</v>
      </c>
      <c r="X353">
        <v>30</v>
      </c>
      <c r="Y353" t="s">
        <v>511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55</v>
      </c>
      <c r="AH353" t="s">
        <v>480</v>
      </c>
      <c r="AI353" t="s">
        <v>51</v>
      </c>
      <c r="AJ353" t="s">
        <v>481</v>
      </c>
      <c r="AK353" t="s">
        <v>51</v>
      </c>
      <c r="AL353" t="s">
        <v>57</v>
      </c>
    </row>
    <row r="354" spans="1:38" x14ac:dyDescent="0.25">
      <c r="A354" t="s">
        <v>799</v>
      </c>
      <c r="B354" t="s">
        <v>793</v>
      </c>
      <c r="C354" t="s">
        <v>500</v>
      </c>
      <c r="D354" t="s">
        <v>474</v>
      </c>
      <c r="E354" t="s">
        <v>475</v>
      </c>
      <c r="F354" t="s">
        <v>794</v>
      </c>
      <c r="G354" t="s">
        <v>502</v>
      </c>
      <c r="H354" t="s">
        <v>175</v>
      </c>
      <c r="I354" t="s">
        <v>800</v>
      </c>
      <c r="J354" t="s">
        <v>796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2">
        <v>21</v>
      </c>
      <c r="R354" s="2">
        <v>36.799999999999997</v>
      </c>
      <c r="S354" t="s">
        <v>51</v>
      </c>
      <c r="T354" t="s">
        <v>52</v>
      </c>
      <c r="U354">
        <v>200</v>
      </c>
      <c r="V354" t="s">
        <v>53</v>
      </c>
      <c r="W354">
        <v>9</v>
      </c>
      <c r="X354">
        <v>30</v>
      </c>
      <c r="Y354" t="s">
        <v>514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55</v>
      </c>
      <c r="AH354" t="s">
        <v>480</v>
      </c>
      <c r="AI354" t="s">
        <v>51</v>
      </c>
      <c r="AJ354" t="s">
        <v>481</v>
      </c>
      <c r="AK354" t="s">
        <v>51</v>
      </c>
      <c r="AL354" t="s">
        <v>57</v>
      </c>
    </row>
    <row r="355" spans="1:38" x14ac:dyDescent="0.25">
      <c r="A355" t="s">
        <v>801</v>
      </c>
      <c r="B355" t="s">
        <v>793</v>
      </c>
      <c r="C355" t="s">
        <v>500</v>
      </c>
      <c r="D355" t="s">
        <v>474</v>
      </c>
      <c r="E355" t="s">
        <v>475</v>
      </c>
      <c r="F355" t="s">
        <v>794</v>
      </c>
      <c r="G355" t="s">
        <v>502</v>
      </c>
      <c r="H355" t="s">
        <v>175</v>
      </c>
      <c r="I355" t="s">
        <v>802</v>
      </c>
      <c r="J355" t="s">
        <v>796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2">
        <v>26.7</v>
      </c>
      <c r="R355" s="2">
        <v>46</v>
      </c>
      <c r="S355" t="s">
        <v>51</v>
      </c>
      <c r="T355" t="s">
        <v>52</v>
      </c>
      <c r="U355">
        <v>200</v>
      </c>
      <c r="V355" t="s">
        <v>53</v>
      </c>
      <c r="W355">
        <v>9</v>
      </c>
      <c r="X355">
        <v>30</v>
      </c>
      <c r="Y355" t="s">
        <v>517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55</v>
      </c>
      <c r="AH355" t="s">
        <v>480</v>
      </c>
      <c r="AI355" t="s">
        <v>51</v>
      </c>
      <c r="AJ355" t="s">
        <v>481</v>
      </c>
      <c r="AK355" t="s">
        <v>51</v>
      </c>
      <c r="AL355" t="s">
        <v>57</v>
      </c>
    </row>
    <row r="356" spans="1:38" x14ac:dyDescent="0.25">
      <c r="A356" t="s">
        <v>803</v>
      </c>
      <c r="B356" t="s">
        <v>793</v>
      </c>
      <c r="C356" t="s">
        <v>500</v>
      </c>
      <c r="D356" t="s">
        <v>474</v>
      </c>
      <c r="E356" t="s">
        <v>475</v>
      </c>
      <c r="F356" t="s">
        <v>794</v>
      </c>
      <c r="G356" t="s">
        <v>502</v>
      </c>
      <c r="H356" t="s">
        <v>175</v>
      </c>
      <c r="I356" t="s">
        <v>804</v>
      </c>
      <c r="J356" t="s">
        <v>796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2">
        <v>11.63</v>
      </c>
      <c r="R356" s="2">
        <v>27.6</v>
      </c>
      <c r="S356" t="s">
        <v>51</v>
      </c>
      <c r="T356" t="s">
        <v>52</v>
      </c>
      <c r="U356">
        <v>200</v>
      </c>
      <c r="V356" t="s">
        <v>53</v>
      </c>
      <c r="W356">
        <v>9</v>
      </c>
      <c r="X356">
        <v>30</v>
      </c>
      <c r="Y356" t="s">
        <v>531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55</v>
      </c>
      <c r="AH356" t="s">
        <v>480</v>
      </c>
      <c r="AI356" t="s">
        <v>51</v>
      </c>
      <c r="AJ356" t="s">
        <v>481</v>
      </c>
      <c r="AK356" t="s">
        <v>51</v>
      </c>
      <c r="AL356" t="s">
        <v>57</v>
      </c>
    </row>
    <row r="357" spans="1:38" x14ac:dyDescent="0.25">
      <c r="A357" t="s">
        <v>805</v>
      </c>
      <c r="B357" t="s">
        <v>806</v>
      </c>
      <c r="C357" t="s">
        <v>559</v>
      </c>
      <c r="D357" t="s">
        <v>474</v>
      </c>
      <c r="E357" t="s">
        <v>475</v>
      </c>
      <c r="F357" t="s">
        <v>807</v>
      </c>
      <c r="G357" t="s">
        <v>65</v>
      </c>
      <c r="H357" t="s">
        <v>432</v>
      </c>
      <c r="I357" t="s">
        <v>808</v>
      </c>
      <c r="J357" s="1" t="s">
        <v>809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2">
        <v>30.713000000000001</v>
      </c>
      <c r="R357" s="2">
        <v>66.7</v>
      </c>
      <c r="S357" t="s">
        <v>51</v>
      </c>
      <c r="T357" t="s">
        <v>52</v>
      </c>
      <c r="U357">
        <v>800</v>
      </c>
      <c r="V357" t="s">
        <v>53</v>
      </c>
      <c r="W357">
        <v>9</v>
      </c>
      <c r="X357">
        <v>30</v>
      </c>
      <c r="Y357" t="s">
        <v>810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55</v>
      </c>
      <c r="AH357" t="s">
        <v>480</v>
      </c>
      <c r="AI357" t="s">
        <v>51</v>
      </c>
      <c r="AJ357" t="s">
        <v>811</v>
      </c>
      <c r="AK357" t="s">
        <v>51</v>
      </c>
      <c r="AL357" t="s">
        <v>57</v>
      </c>
    </row>
    <row r="358" spans="1:38" x14ac:dyDescent="0.25">
      <c r="A358" t="s">
        <v>812</v>
      </c>
      <c r="B358" t="s">
        <v>806</v>
      </c>
      <c r="C358" t="s">
        <v>559</v>
      </c>
      <c r="D358" t="s">
        <v>474</v>
      </c>
      <c r="E358" t="s">
        <v>475</v>
      </c>
      <c r="F358" t="s">
        <v>807</v>
      </c>
      <c r="G358" t="s">
        <v>65</v>
      </c>
      <c r="H358" t="s">
        <v>432</v>
      </c>
      <c r="I358" t="s">
        <v>745</v>
      </c>
      <c r="J358" s="1" t="s">
        <v>809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2">
        <v>41.091000000000001</v>
      </c>
      <c r="R358" s="2">
        <v>82.8</v>
      </c>
      <c r="S358" t="s">
        <v>51</v>
      </c>
      <c r="T358" t="s">
        <v>52</v>
      </c>
      <c r="U358">
        <v>800</v>
      </c>
      <c r="V358" t="s">
        <v>53</v>
      </c>
      <c r="W358">
        <v>9</v>
      </c>
      <c r="X358">
        <v>30</v>
      </c>
      <c r="Y358" t="s">
        <v>813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55</v>
      </c>
      <c r="AH358" t="s">
        <v>480</v>
      </c>
      <c r="AI358" t="s">
        <v>51</v>
      </c>
      <c r="AJ358" t="s">
        <v>811</v>
      </c>
      <c r="AK358" t="s">
        <v>51</v>
      </c>
      <c r="AL358" t="s">
        <v>57</v>
      </c>
    </row>
    <row r="359" spans="1:38" x14ac:dyDescent="0.25">
      <c r="A359" t="s">
        <v>814</v>
      </c>
      <c r="B359" t="s">
        <v>806</v>
      </c>
      <c r="C359" t="s">
        <v>559</v>
      </c>
      <c r="D359" t="s">
        <v>474</v>
      </c>
      <c r="E359" t="s">
        <v>475</v>
      </c>
      <c r="F359" t="s">
        <v>807</v>
      </c>
      <c r="G359" t="s">
        <v>65</v>
      </c>
      <c r="H359" t="s">
        <v>432</v>
      </c>
      <c r="I359" t="s">
        <v>748</v>
      </c>
      <c r="J359" s="1" t="s">
        <v>809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2">
        <v>47.93</v>
      </c>
      <c r="R359" s="2">
        <v>105.8</v>
      </c>
      <c r="S359" t="s">
        <v>51</v>
      </c>
      <c r="T359" t="s">
        <v>52</v>
      </c>
      <c r="U359">
        <v>800</v>
      </c>
      <c r="V359" t="s">
        <v>53</v>
      </c>
      <c r="W359">
        <v>9</v>
      </c>
      <c r="X359">
        <v>30</v>
      </c>
      <c r="Y359" t="s">
        <v>815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55</v>
      </c>
      <c r="AH359" t="s">
        <v>480</v>
      </c>
      <c r="AI359" t="s">
        <v>51</v>
      </c>
      <c r="AJ359" t="s">
        <v>811</v>
      </c>
      <c r="AK359" t="s">
        <v>51</v>
      </c>
      <c r="AL359" t="s">
        <v>57</v>
      </c>
    </row>
    <row r="360" spans="1:38" x14ac:dyDescent="0.25">
      <c r="A360" t="s">
        <v>816</v>
      </c>
      <c r="B360" t="s">
        <v>806</v>
      </c>
      <c r="C360" t="s">
        <v>559</v>
      </c>
      <c r="D360" t="s">
        <v>474</v>
      </c>
      <c r="E360" t="s">
        <v>475</v>
      </c>
      <c r="F360" t="s">
        <v>817</v>
      </c>
      <c r="G360" t="s">
        <v>65</v>
      </c>
      <c r="H360" t="s">
        <v>432</v>
      </c>
      <c r="I360" t="s">
        <v>808</v>
      </c>
      <c r="J360" s="1" t="s">
        <v>809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2">
        <v>33.706000000000003</v>
      </c>
      <c r="R360" s="2">
        <v>73.599999999999994</v>
      </c>
      <c r="S360" t="s">
        <v>51</v>
      </c>
      <c r="T360" t="s">
        <v>52</v>
      </c>
      <c r="U360">
        <v>800</v>
      </c>
      <c r="V360" t="s">
        <v>53</v>
      </c>
      <c r="W360">
        <v>9</v>
      </c>
      <c r="X360">
        <v>30</v>
      </c>
      <c r="Y360" t="s">
        <v>818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55</v>
      </c>
      <c r="AH360" t="s">
        <v>480</v>
      </c>
      <c r="AI360" t="s">
        <v>51</v>
      </c>
      <c r="AJ360" t="s">
        <v>811</v>
      </c>
      <c r="AK360" t="s">
        <v>51</v>
      </c>
      <c r="AL360" t="s">
        <v>57</v>
      </c>
    </row>
    <row r="361" spans="1:38" x14ac:dyDescent="0.25">
      <c r="A361" t="s">
        <v>819</v>
      </c>
      <c r="B361" t="s">
        <v>806</v>
      </c>
      <c r="C361" t="s">
        <v>559</v>
      </c>
      <c r="D361" t="s">
        <v>474</v>
      </c>
      <c r="E361" t="s">
        <v>475</v>
      </c>
      <c r="F361" t="s">
        <v>817</v>
      </c>
      <c r="G361" t="s">
        <v>65</v>
      </c>
      <c r="H361" t="s">
        <v>432</v>
      </c>
      <c r="I361" t="s">
        <v>745</v>
      </c>
      <c r="J361" s="1" t="s">
        <v>809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2">
        <v>43.244999999999997</v>
      </c>
      <c r="R361" s="2">
        <v>91.2</v>
      </c>
      <c r="S361" t="s">
        <v>51</v>
      </c>
      <c r="T361" t="s">
        <v>52</v>
      </c>
      <c r="U361">
        <v>800</v>
      </c>
      <c r="V361" t="s">
        <v>53</v>
      </c>
      <c r="W361">
        <v>9</v>
      </c>
      <c r="X361">
        <v>30</v>
      </c>
      <c r="Y361" t="s">
        <v>820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55</v>
      </c>
      <c r="AH361" t="s">
        <v>480</v>
      </c>
      <c r="AI361" t="s">
        <v>51</v>
      </c>
      <c r="AJ361" t="s">
        <v>811</v>
      </c>
      <c r="AK361" t="s">
        <v>51</v>
      </c>
      <c r="AL361" t="s">
        <v>57</v>
      </c>
    </row>
    <row r="362" spans="1:38" x14ac:dyDescent="0.25">
      <c r="A362" t="s">
        <v>821</v>
      </c>
      <c r="B362" t="s">
        <v>806</v>
      </c>
      <c r="C362" t="s">
        <v>559</v>
      </c>
      <c r="D362" t="s">
        <v>474</v>
      </c>
      <c r="E362" t="s">
        <v>475</v>
      </c>
      <c r="F362" t="s">
        <v>817</v>
      </c>
      <c r="G362" t="s">
        <v>65</v>
      </c>
      <c r="H362" t="s">
        <v>432</v>
      </c>
      <c r="I362" t="s">
        <v>748</v>
      </c>
      <c r="J362" s="1" t="s">
        <v>809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2">
        <v>50.811</v>
      </c>
      <c r="R362" s="2">
        <v>110.4</v>
      </c>
      <c r="S362" t="s">
        <v>51</v>
      </c>
      <c r="T362" t="s">
        <v>52</v>
      </c>
      <c r="U362">
        <v>800</v>
      </c>
      <c r="V362" t="s">
        <v>53</v>
      </c>
      <c r="W362">
        <v>9</v>
      </c>
      <c r="X362">
        <v>30</v>
      </c>
      <c r="Y362" t="s">
        <v>822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55</v>
      </c>
      <c r="AH362" t="s">
        <v>480</v>
      </c>
      <c r="AI362" t="s">
        <v>51</v>
      </c>
      <c r="AJ362" t="s">
        <v>811</v>
      </c>
      <c r="AK362" t="s">
        <v>51</v>
      </c>
      <c r="AL362" t="s">
        <v>57</v>
      </c>
    </row>
    <row r="363" spans="1:38" x14ac:dyDescent="0.25">
      <c r="A363" t="s">
        <v>823</v>
      </c>
      <c r="B363" t="s">
        <v>806</v>
      </c>
      <c r="C363" t="s">
        <v>559</v>
      </c>
      <c r="D363" t="s">
        <v>474</v>
      </c>
      <c r="E363" t="s">
        <v>475</v>
      </c>
      <c r="F363" t="s">
        <v>824</v>
      </c>
      <c r="G363" t="s">
        <v>65</v>
      </c>
      <c r="H363" t="s">
        <v>432</v>
      </c>
      <c r="I363" t="s">
        <v>808</v>
      </c>
      <c r="J363" s="1" t="s">
        <v>809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2">
        <v>42.517000000000003</v>
      </c>
      <c r="R363" s="2">
        <v>91.2</v>
      </c>
      <c r="S363" t="s">
        <v>51</v>
      </c>
      <c r="T363" t="s">
        <v>52</v>
      </c>
      <c r="U363">
        <v>800</v>
      </c>
      <c r="V363" t="s">
        <v>53</v>
      </c>
      <c r="W363">
        <v>9</v>
      </c>
      <c r="X363">
        <v>30</v>
      </c>
      <c r="Y363" t="s">
        <v>825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55</v>
      </c>
      <c r="AH363" t="s">
        <v>480</v>
      </c>
      <c r="AI363" t="s">
        <v>51</v>
      </c>
      <c r="AJ363" t="s">
        <v>811</v>
      </c>
      <c r="AK363" t="s">
        <v>51</v>
      </c>
      <c r="AL363" t="s">
        <v>57</v>
      </c>
    </row>
    <row r="364" spans="1:38" x14ac:dyDescent="0.25">
      <c r="A364" t="s">
        <v>826</v>
      </c>
      <c r="B364" t="s">
        <v>806</v>
      </c>
      <c r="C364" t="s">
        <v>559</v>
      </c>
      <c r="D364" t="s">
        <v>474</v>
      </c>
      <c r="E364" t="s">
        <v>475</v>
      </c>
      <c r="F364" t="s">
        <v>824</v>
      </c>
      <c r="G364" t="s">
        <v>65</v>
      </c>
      <c r="H364" t="s">
        <v>432</v>
      </c>
      <c r="I364" t="s">
        <v>745</v>
      </c>
      <c r="J364" s="1" t="s">
        <v>809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2">
        <v>55.524000000000001</v>
      </c>
      <c r="R364" s="2">
        <v>110.4</v>
      </c>
      <c r="S364" t="s">
        <v>51</v>
      </c>
      <c r="T364" t="s">
        <v>52</v>
      </c>
      <c r="U364">
        <v>800</v>
      </c>
      <c r="V364" t="s">
        <v>53</v>
      </c>
      <c r="W364">
        <v>9</v>
      </c>
      <c r="X364">
        <v>30</v>
      </c>
      <c r="Y364" t="s">
        <v>827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55</v>
      </c>
      <c r="AH364" t="s">
        <v>480</v>
      </c>
      <c r="AI364" t="s">
        <v>51</v>
      </c>
      <c r="AJ364" t="s">
        <v>811</v>
      </c>
      <c r="AK364" t="s">
        <v>51</v>
      </c>
      <c r="AL364" t="s">
        <v>57</v>
      </c>
    </row>
    <row r="365" spans="1:38" x14ac:dyDescent="0.25">
      <c r="A365" t="s">
        <v>828</v>
      </c>
      <c r="B365" t="s">
        <v>806</v>
      </c>
      <c r="C365" t="s">
        <v>559</v>
      </c>
      <c r="D365" t="s">
        <v>474</v>
      </c>
      <c r="E365" t="s">
        <v>475</v>
      </c>
      <c r="F365" t="s">
        <v>824</v>
      </c>
      <c r="G365" t="s">
        <v>65</v>
      </c>
      <c r="H365" t="s">
        <v>432</v>
      </c>
      <c r="I365" t="s">
        <v>748</v>
      </c>
      <c r="J365" s="1" t="s">
        <v>809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2">
        <v>67.762</v>
      </c>
      <c r="R365" s="2">
        <v>141</v>
      </c>
      <c r="S365" t="s">
        <v>51</v>
      </c>
      <c r="T365" t="s">
        <v>52</v>
      </c>
      <c r="U365">
        <v>800</v>
      </c>
      <c r="V365" t="s">
        <v>53</v>
      </c>
      <c r="W365">
        <v>9</v>
      </c>
      <c r="X365">
        <v>30</v>
      </c>
      <c r="Y365" t="s">
        <v>829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55</v>
      </c>
      <c r="AH365" t="s">
        <v>480</v>
      </c>
      <c r="AI365" t="s">
        <v>51</v>
      </c>
      <c r="AJ365" t="s">
        <v>811</v>
      </c>
      <c r="AK365" t="s">
        <v>51</v>
      </c>
      <c r="AL365" t="s">
        <v>57</v>
      </c>
    </row>
    <row r="366" spans="1:38" x14ac:dyDescent="0.25">
      <c r="A366" t="s">
        <v>830</v>
      </c>
      <c r="B366" t="s">
        <v>831</v>
      </c>
      <c r="C366" t="s">
        <v>500</v>
      </c>
      <c r="D366" t="s">
        <v>474</v>
      </c>
      <c r="E366" t="s">
        <v>475</v>
      </c>
      <c r="F366" t="s">
        <v>832</v>
      </c>
      <c r="G366" t="s">
        <v>65</v>
      </c>
      <c r="H366" t="s">
        <v>432</v>
      </c>
      <c r="I366" t="s">
        <v>808</v>
      </c>
      <c r="J366" s="1" t="s">
        <v>833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2">
        <v>18.462</v>
      </c>
      <c r="R366" s="2">
        <v>32.9</v>
      </c>
      <c r="S366" t="s">
        <v>51</v>
      </c>
      <c r="T366" t="s">
        <v>52</v>
      </c>
      <c r="U366">
        <v>900</v>
      </c>
      <c r="V366" t="s">
        <v>53</v>
      </c>
      <c r="W366">
        <v>9</v>
      </c>
      <c r="X366">
        <v>30</v>
      </c>
      <c r="Y366" t="s">
        <v>551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55</v>
      </c>
      <c r="AH366" t="s">
        <v>480</v>
      </c>
      <c r="AI366" t="s">
        <v>51</v>
      </c>
      <c r="AJ366" t="s">
        <v>834</v>
      </c>
      <c r="AK366" t="s">
        <v>51</v>
      </c>
      <c r="AL366" t="s">
        <v>57</v>
      </c>
    </row>
    <row r="367" spans="1:38" x14ac:dyDescent="0.25">
      <c r="A367" t="s">
        <v>835</v>
      </c>
      <c r="B367" t="s">
        <v>831</v>
      </c>
      <c r="C367" t="s">
        <v>500</v>
      </c>
      <c r="D367" t="s">
        <v>474</v>
      </c>
      <c r="E367" t="s">
        <v>475</v>
      </c>
      <c r="F367" t="s">
        <v>832</v>
      </c>
      <c r="G367" t="s">
        <v>65</v>
      </c>
      <c r="H367" t="s">
        <v>432</v>
      </c>
      <c r="I367" t="s">
        <v>483</v>
      </c>
      <c r="J367" s="1" t="s">
        <v>833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2">
        <v>23.427</v>
      </c>
      <c r="R367" s="2">
        <v>43.2</v>
      </c>
      <c r="S367" t="s">
        <v>51</v>
      </c>
      <c r="T367" t="s">
        <v>52</v>
      </c>
      <c r="U367">
        <v>900</v>
      </c>
      <c r="V367" t="s">
        <v>53</v>
      </c>
      <c r="W367">
        <v>9</v>
      </c>
      <c r="X367">
        <v>30</v>
      </c>
      <c r="Y367" t="s">
        <v>493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55</v>
      </c>
      <c r="AH367" t="s">
        <v>480</v>
      </c>
      <c r="AI367" t="s">
        <v>51</v>
      </c>
      <c r="AJ367" t="s">
        <v>834</v>
      </c>
      <c r="AK367" t="s">
        <v>51</v>
      </c>
      <c r="AL367" t="s">
        <v>57</v>
      </c>
    </row>
    <row r="368" spans="1:38" x14ac:dyDescent="0.25">
      <c r="A368" t="s">
        <v>836</v>
      </c>
      <c r="B368" t="s">
        <v>831</v>
      </c>
      <c r="C368" t="s">
        <v>500</v>
      </c>
      <c r="D368" t="s">
        <v>474</v>
      </c>
      <c r="E368" t="s">
        <v>475</v>
      </c>
      <c r="F368" t="s">
        <v>832</v>
      </c>
      <c r="G368" t="s">
        <v>65</v>
      </c>
      <c r="H368" t="s">
        <v>432</v>
      </c>
      <c r="I368" t="s">
        <v>837</v>
      </c>
      <c r="J368" s="1" t="s">
        <v>833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2">
        <v>27.132999999999999</v>
      </c>
      <c r="R368" s="2">
        <v>55</v>
      </c>
      <c r="S368" t="s">
        <v>51</v>
      </c>
      <c r="T368" t="s">
        <v>52</v>
      </c>
      <c r="U368">
        <v>900</v>
      </c>
      <c r="V368" t="s">
        <v>53</v>
      </c>
      <c r="W368">
        <v>9</v>
      </c>
      <c r="X368">
        <v>30</v>
      </c>
      <c r="Y368" t="s">
        <v>838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55</v>
      </c>
      <c r="AH368" t="s">
        <v>480</v>
      </c>
      <c r="AI368" t="s">
        <v>51</v>
      </c>
      <c r="AJ368" t="s">
        <v>834</v>
      </c>
      <c r="AK368" t="s">
        <v>51</v>
      </c>
      <c r="AL368" t="s">
        <v>57</v>
      </c>
    </row>
    <row r="369" spans="1:38" x14ac:dyDescent="0.25">
      <c r="A369" t="s">
        <v>839</v>
      </c>
      <c r="B369" t="s">
        <v>831</v>
      </c>
      <c r="C369" t="s">
        <v>500</v>
      </c>
      <c r="D369" t="s">
        <v>474</v>
      </c>
      <c r="E369" t="s">
        <v>475</v>
      </c>
      <c r="F369" t="s">
        <v>840</v>
      </c>
      <c r="G369" t="s">
        <v>65</v>
      </c>
      <c r="H369" t="s">
        <v>432</v>
      </c>
      <c r="I369" t="s">
        <v>808</v>
      </c>
      <c r="J369" s="1" t="s">
        <v>833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2">
        <v>20.838999999999999</v>
      </c>
      <c r="R369" s="2">
        <v>38.4</v>
      </c>
      <c r="S369" t="s">
        <v>51</v>
      </c>
      <c r="T369" t="s">
        <v>52</v>
      </c>
      <c r="U369">
        <v>900</v>
      </c>
      <c r="V369" t="s">
        <v>53</v>
      </c>
      <c r="W369">
        <v>9</v>
      </c>
      <c r="X369">
        <v>30</v>
      </c>
      <c r="Y369" t="s">
        <v>551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55</v>
      </c>
      <c r="AH369" t="s">
        <v>480</v>
      </c>
      <c r="AI369" t="s">
        <v>51</v>
      </c>
      <c r="AJ369" t="s">
        <v>834</v>
      </c>
      <c r="AK369" t="s">
        <v>51</v>
      </c>
      <c r="AL369" t="s">
        <v>57</v>
      </c>
    </row>
    <row r="370" spans="1:38" x14ac:dyDescent="0.25">
      <c r="A370" t="s">
        <v>841</v>
      </c>
      <c r="B370" t="s">
        <v>831</v>
      </c>
      <c r="C370" t="s">
        <v>500</v>
      </c>
      <c r="D370" t="s">
        <v>474</v>
      </c>
      <c r="E370" t="s">
        <v>475</v>
      </c>
      <c r="F370" t="s">
        <v>840</v>
      </c>
      <c r="G370" t="s">
        <v>65</v>
      </c>
      <c r="H370" t="s">
        <v>432</v>
      </c>
      <c r="I370" t="s">
        <v>483</v>
      </c>
      <c r="J370" s="1" t="s">
        <v>833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2">
        <v>26.853000000000002</v>
      </c>
      <c r="R370" s="2">
        <v>49</v>
      </c>
      <c r="S370" t="s">
        <v>51</v>
      </c>
      <c r="T370" t="s">
        <v>52</v>
      </c>
      <c r="U370">
        <v>900</v>
      </c>
      <c r="V370" t="s">
        <v>53</v>
      </c>
      <c r="W370">
        <v>9</v>
      </c>
      <c r="X370">
        <v>30</v>
      </c>
      <c r="Y370" t="s">
        <v>493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55</v>
      </c>
      <c r="AH370" t="s">
        <v>480</v>
      </c>
      <c r="AI370" t="s">
        <v>51</v>
      </c>
      <c r="AJ370" t="s">
        <v>834</v>
      </c>
      <c r="AK370" t="s">
        <v>51</v>
      </c>
      <c r="AL370" t="s">
        <v>57</v>
      </c>
    </row>
    <row r="371" spans="1:38" x14ac:dyDescent="0.25">
      <c r="A371" t="s">
        <v>842</v>
      </c>
      <c r="B371" t="s">
        <v>831</v>
      </c>
      <c r="C371" t="s">
        <v>500</v>
      </c>
      <c r="D371" t="s">
        <v>474</v>
      </c>
      <c r="E371" t="s">
        <v>475</v>
      </c>
      <c r="F371" t="s">
        <v>840</v>
      </c>
      <c r="G371" t="s">
        <v>65</v>
      </c>
      <c r="H371" t="s">
        <v>432</v>
      </c>
      <c r="I371" t="s">
        <v>837</v>
      </c>
      <c r="J371" s="1" t="s">
        <v>833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2">
        <v>31.119</v>
      </c>
      <c r="R371" s="2">
        <v>60</v>
      </c>
      <c r="S371" t="s">
        <v>51</v>
      </c>
      <c r="T371" t="s">
        <v>52</v>
      </c>
      <c r="U371">
        <v>900</v>
      </c>
      <c r="V371" t="s">
        <v>53</v>
      </c>
      <c r="W371">
        <v>9</v>
      </c>
      <c r="X371">
        <v>30</v>
      </c>
      <c r="Y371" t="s">
        <v>838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55</v>
      </c>
      <c r="AH371" t="s">
        <v>480</v>
      </c>
      <c r="AI371" t="s">
        <v>51</v>
      </c>
      <c r="AJ371" t="s">
        <v>834</v>
      </c>
      <c r="AK371" t="s">
        <v>51</v>
      </c>
      <c r="AL371" t="s">
        <v>57</v>
      </c>
    </row>
    <row r="372" spans="1:38" x14ac:dyDescent="0.25">
      <c r="A372" t="s">
        <v>843</v>
      </c>
      <c r="B372" t="s">
        <v>831</v>
      </c>
      <c r="C372" t="s">
        <v>500</v>
      </c>
      <c r="D372" t="s">
        <v>474</v>
      </c>
      <c r="E372" t="s">
        <v>475</v>
      </c>
      <c r="F372" t="s">
        <v>844</v>
      </c>
      <c r="G372" t="s">
        <v>65</v>
      </c>
      <c r="H372" t="s">
        <v>432</v>
      </c>
      <c r="I372" t="s">
        <v>483</v>
      </c>
      <c r="J372" s="1" t="s">
        <v>833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2">
        <v>29.65</v>
      </c>
      <c r="R372" s="2">
        <v>55</v>
      </c>
      <c r="S372" t="s">
        <v>51</v>
      </c>
      <c r="T372" t="s">
        <v>52</v>
      </c>
      <c r="U372">
        <v>900</v>
      </c>
      <c r="V372" t="s">
        <v>53</v>
      </c>
      <c r="W372">
        <v>9</v>
      </c>
      <c r="X372">
        <v>30</v>
      </c>
      <c r="Y372" t="s">
        <v>827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55</v>
      </c>
      <c r="AH372" t="s">
        <v>480</v>
      </c>
      <c r="AI372" t="s">
        <v>51</v>
      </c>
      <c r="AJ372" t="s">
        <v>834</v>
      </c>
      <c r="AK372" t="s">
        <v>51</v>
      </c>
      <c r="AL372" t="s">
        <v>57</v>
      </c>
    </row>
    <row r="373" spans="1:38" x14ac:dyDescent="0.25">
      <c r="A373" t="s">
        <v>845</v>
      </c>
      <c r="B373" t="s">
        <v>831</v>
      </c>
      <c r="C373" t="s">
        <v>500</v>
      </c>
      <c r="D373" t="s">
        <v>474</v>
      </c>
      <c r="E373" t="s">
        <v>475</v>
      </c>
      <c r="F373" t="s">
        <v>844</v>
      </c>
      <c r="G373" t="s">
        <v>65</v>
      </c>
      <c r="H373" t="s">
        <v>432</v>
      </c>
      <c r="I373" t="s">
        <v>837</v>
      </c>
      <c r="J373" s="1" t="s">
        <v>833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2">
        <v>34.475999999999999</v>
      </c>
      <c r="R373" s="2">
        <v>65</v>
      </c>
      <c r="S373" t="s">
        <v>51</v>
      </c>
      <c r="T373" t="s">
        <v>52</v>
      </c>
      <c r="U373">
        <v>900</v>
      </c>
      <c r="V373" t="s">
        <v>53</v>
      </c>
      <c r="W373">
        <v>9</v>
      </c>
      <c r="X373">
        <v>30</v>
      </c>
      <c r="Y373" t="s">
        <v>829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55</v>
      </c>
      <c r="AH373" t="s">
        <v>480</v>
      </c>
      <c r="AI373" t="s">
        <v>51</v>
      </c>
      <c r="AJ373" t="s">
        <v>834</v>
      </c>
      <c r="AK373" t="s">
        <v>51</v>
      </c>
      <c r="AL373" t="s">
        <v>57</v>
      </c>
    </row>
    <row r="374" spans="1:38" x14ac:dyDescent="0.25">
      <c r="A374" t="s">
        <v>846</v>
      </c>
      <c r="B374" t="s">
        <v>847</v>
      </c>
      <c r="C374" t="s">
        <v>500</v>
      </c>
      <c r="D374" t="s">
        <v>474</v>
      </c>
      <c r="E374" t="s">
        <v>475</v>
      </c>
      <c r="F374" t="s">
        <v>848</v>
      </c>
      <c r="G374" t="s">
        <v>602</v>
      </c>
      <c r="H374" t="s">
        <v>432</v>
      </c>
      <c r="I374" t="s">
        <v>849</v>
      </c>
      <c r="J374" s="1" t="s">
        <v>850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2">
        <v>17.483000000000001</v>
      </c>
      <c r="R374" s="2">
        <v>36.799999999999997</v>
      </c>
      <c r="S374" t="s">
        <v>51</v>
      </c>
      <c r="T374" t="s">
        <v>52</v>
      </c>
      <c r="U374">
        <v>800</v>
      </c>
      <c r="V374" t="s">
        <v>53</v>
      </c>
      <c r="W374">
        <v>9</v>
      </c>
      <c r="X374">
        <v>30</v>
      </c>
      <c r="Y374" t="s">
        <v>606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55</v>
      </c>
      <c r="AH374" t="s">
        <v>480</v>
      </c>
      <c r="AI374" t="s">
        <v>51</v>
      </c>
      <c r="AJ374" t="s">
        <v>552</v>
      </c>
      <c r="AK374" t="s">
        <v>51</v>
      </c>
      <c r="AL374" t="s">
        <v>57</v>
      </c>
    </row>
    <row r="375" spans="1:38" x14ac:dyDescent="0.25">
      <c r="A375" t="s">
        <v>851</v>
      </c>
      <c r="B375" t="s">
        <v>847</v>
      </c>
      <c r="C375" t="s">
        <v>500</v>
      </c>
      <c r="D375" t="s">
        <v>474</v>
      </c>
      <c r="E375" t="s">
        <v>475</v>
      </c>
      <c r="F375" t="s">
        <v>848</v>
      </c>
      <c r="G375" t="s">
        <v>602</v>
      </c>
      <c r="H375" t="s">
        <v>432</v>
      </c>
      <c r="I375" t="s">
        <v>483</v>
      </c>
      <c r="J375" s="1" t="s">
        <v>850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2">
        <v>22.657</v>
      </c>
      <c r="R375" s="2">
        <v>41.4</v>
      </c>
      <c r="S375" t="s">
        <v>51</v>
      </c>
      <c r="T375" t="s">
        <v>52</v>
      </c>
      <c r="U375">
        <v>800</v>
      </c>
      <c r="V375" t="s">
        <v>53</v>
      </c>
      <c r="W375">
        <v>9</v>
      </c>
      <c r="X375">
        <v>30</v>
      </c>
      <c r="Y375" t="s">
        <v>608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55</v>
      </c>
      <c r="AH375" t="s">
        <v>480</v>
      </c>
      <c r="AI375" t="s">
        <v>51</v>
      </c>
      <c r="AJ375" t="s">
        <v>552</v>
      </c>
      <c r="AK375" t="s">
        <v>51</v>
      </c>
      <c r="AL375" t="s">
        <v>57</v>
      </c>
    </row>
    <row r="376" spans="1:38" x14ac:dyDescent="0.25">
      <c r="A376" t="s">
        <v>852</v>
      </c>
      <c r="B376" t="s">
        <v>847</v>
      </c>
      <c r="C376" t="s">
        <v>500</v>
      </c>
      <c r="D376" t="s">
        <v>474</v>
      </c>
      <c r="E376" t="s">
        <v>475</v>
      </c>
      <c r="F376" t="s">
        <v>848</v>
      </c>
      <c r="G376" t="s">
        <v>602</v>
      </c>
      <c r="H376" t="s">
        <v>432</v>
      </c>
      <c r="I376" t="s">
        <v>610</v>
      </c>
      <c r="J376" s="1" t="s">
        <v>850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2">
        <v>26.434000000000001</v>
      </c>
      <c r="R376" s="2">
        <v>52.9</v>
      </c>
      <c r="S376" t="s">
        <v>51</v>
      </c>
      <c r="T376" t="s">
        <v>52</v>
      </c>
      <c r="U376">
        <v>800</v>
      </c>
      <c r="V376" t="s">
        <v>53</v>
      </c>
      <c r="W376">
        <v>9</v>
      </c>
      <c r="X376">
        <v>30</v>
      </c>
      <c r="Y376" t="s">
        <v>611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55</v>
      </c>
      <c r="AH376" t="s">
        <v>480</v>
      </c>
      <c r="AI376" t="s">
        <v>51</v>
      </c>
      <c r="AJ376" t="s">
        <v>552</v>
      </c>
      <c r="AK376" t="s">
        <v>51</v>
      </c>
      <c r="AL376" t="s">
        <v>57</v>
      </c>
    </row>
    <row r="377" spans="1:38" x14ac:dyDescent="0.25">
      <c r="A377" t="s">
        <v>853</v>
      </c>
      <c r="B377" t="s">
        <v>854</v>
      </c>
      <c r="C377" t="s">
        <v>500</v>
      </c>
      <c r="D377" t="s">
        <v>474</v>
      </c>
      <c r="E377" t="s">
        <v>475</v>
      </c>
      <c r="F377" t="s">
        <v>855</v>
      </c>
      <c r="G377" t="s">
        <v>65</v>
      </c>
      <c r="H377" t="s">
        <v>432</v>
      </c>
      <c r="I377" t="s">
        <v>483</v>
      </c>
      <c r="J377" t="s">
        <v>856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4</v>
      </c>
      <c r="Q377" s="2">
        <v>10.28</v>
      </c>
      <c r="R377" s="2">
        <v>19.2</v>
      </c>
      <c r="S377" t="s">
        <v>51</v>
      </c>
      <c r="T377" t="s">
        <v>52</v>
      </c>
      <c r="U377">
        <v>800</v>
      </c>
      <c r="V377" t="s">
        <v>53</v>
      </c>
      <c r="W377">
        <v>9</v>
      </c>
      <c r="X377">
        <v>30</v>
      </c>
      <c r="Y377" t="s">
        <v>493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55</v>
      </c>
      <c r="AH377" t="s">
        <v>480</v>
      </c>
      <c r="AI377" t="s">
        <v>51</v>
      </c>
      <c r="AJ377" t="s">
        <v>782</v>
      </c>
      <c r="AK377" t="s">
        <v>51</v>
      </c>
      <c r="AL377" t="s">
        <v>57</v>
      </c>
    </row>
    <row r="378" spans="1:38" x14ac:dyDescent="0.25">
      <c r="A378" t="s">
        <v>857</v>
      </c>
      <c r="B378" t="s">
        <v>854</v>
      </c>
      <c r="C378" t="s">
        <v>500</v>
      </c>
      <c r="D378" t="s">
        <v>474</v>
      </c>
      <c r="E378" t="s">
        <v>475</v>
      </c>
      <c r="F378" t="s">
        <v>855</v>
      </c>
      <c r="G378" t="s">
        <v>65</v>
      </c>
      <c r="H378" t="s">
        <v>432</v>
      </c>
      <c r="I378" t="s">
        <v>837</v>
      </c>
      <c r="J378" t="s">
        <v>856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4</v>
      </c>
      <c r="Q378" s="2">
        <v>11.538</v>
      </c>
      <c r="R378" s="2">
        <v>21.6</v>
      </c>
      <c r="S378" t="s">
        <v>51</v>
      </c>
      <c r="T378" t="s">
        <v>52</v>
      </c>
      <c r="U378">
        <v>800</v>
      </c>
      <c r="V378" t="s">
        <v>53</v>
      </c>
      <c r="W378">
        <v>9</v>
      </c>
      <c r="X378">
        <v>30</v>
      </c>
      <c r="Y378" t="s">
        <v>838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55</v>
      </c>
      <c r="AH378" t="s">
        <v>480</v>
      </c>
      <c r="AI378" t="s">
        <v>51</v>
      </c>
      <c r="AJ378" t="s">
        <v>782</v>
      </c>
      <c r="AK378" t="s">
        <v>51</v>
      </c>
      <c r="AL378" t="s">
        <v>57</v>
      </c>
    </row>
    <row r="379" spans="1:38" x14ac:dyDescent="0.25">
      <c r="A379" t="s">
        <v>858</v>
      </c>
      <c r="B379" t="s">
        <v>854</v>
      </c>
      <c r="C379" t="s">
        <v>500</v>
      </c>
      <c r="D379" t="s">
        <v>474</v>
      </c>
      <c r="E379" t="s">
        <v>475</v>
      </c>
      <c r="F379" t="s">
        <v>855</v>
      </c>
      <c r="G379" t="s">
        <v>502</v>
      </c>
      <c r="H379" t="s">
        <v>432</v>
      </c>
      <c r="I379" t="s">
        <v>704</v>
      </c>
      <c r="J379" t="s">
        <v>859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4</v>
      </c>
      <c r="Q379" s="2">
        <v>6.8529999999999998</v>
      </c>
      <c r="R379" s="2">
        <v>13.34</v>
      </c>
      <c r="S379" t="s">
        <v>51</v>
      </c>
      <c r="T379" t="s">
        <v>52</v>
      </c>
      <c r="U379">
        <v>800</v>
      </c>
      <c r="V379" t="s">
        <v>53</v>
      </c>
      <c r="W379">
        <v>9</v>
      </c>
      <c r="X379">
        <v>30</v>
      </c>
      <c r="Y379" t="s">
        <v>570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55</v>
      </c>
      <c r="AH379" t="s">
        <v>480</v>
      </c>
      <c r="AI379" t="s">
        <v>51</v>
      </c>
      <c r="AJ379" t="s">
        <v>782</v>
      </c>
      <c r="AK379" t="s">
        <v>51</v>
      </c>
      <c r="AL379" t="s">
        <v>57</v>
      </c>
    </row>
    <row r="380" spans="1:38" x14ac:dyDescent="0.25">
      <c r="A380" t="s">
        <v>860</v>
      </c>
      <c r="B380" t="s">
        <v>854</v>
      </c>
      <c r="C380" t="s">
        <v>500</v>
      </c>
      <c r="D380" t="s">
        <v>474</v>
      </c>
      <c r="E380" t="s">
        <v>475</v>
      </c>
      <c r="F380" t="s">
        <v>855</v>
      </c>
      <c r="G380" t="s">
        <v>502</v>
      </c>
      <c r="H380" t="s">
        <v>432</v>
      </c>
      <c r="I380" t="s">
        <v>861</v>
      </c>
      <c r="J380" t="s">
        <v>859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4</v>
      </c>
      <c r="Q380" s="2">
        <v>9.0909999999999993</v>
      </c>
      <c r="R380" s="2">
        <v>16.32</v>
      </c>
      <c r="S380" t="s">
        <v>51</v>
      </c>
      <c r="T380" t="s">
        <v>52</v>
      </c>
      <c r="U380">
        <v>800</v>
      </c>
      <c r="V380" t="s">
        <v>53</v>
      </c>
      <c r="W380">
        <v>9</v>
      </c>
      <c r="X380">
        <v>30</v>
      </c>
      <c r="Y380" t="s">
        <v>575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55</v>
      </c>
      <c r="AH380" t="s">
        <v>480</v>
      </c>
      <c r="AI380" t="s">
        <v>51</v>
      </c>
      <c r="AJ380" t="s">
        <v>782</v>
      </c>
      <c r="AK380" t="s">
        <v>51</v>
      </c>
      <c r="AL380" t="s">
        <v>57</v>
      </c>
    </row>
    <row r="381" spans="1:38" x14ac:dyDescent="0.25">
      <c r="A381" t="s">
        <v>862</v>
      </c>
      <c r="B381" t="s">
        <v>854</v>
      </c>
      <c r="C381" t="s">
        <v>500</v>
      </c>
      <c r="D381" t="s">
        <v>474</v>
      </c>
      <c r="E381" t="s">
        <v>475</v>
      </c>
      <c r="F381" t="s">
        <v>855</v>
      </c>
      <c r="G381" t="s">
        <v>502</v>
      </c>
      <c r="H381" t="s">
        <v>432</v>
      </c>
      <c r="I381" t="s">
        <v>863</v>
      </c>
      <c r="J381" t="s">
        <v>859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4</v>
      </c>
      <c r="Q381" s="2">
        <v>10.28</v>
      </c>
      <c r="R381" s="2">
        <v>18.5</v>
      </c>
      <c r="S381" t="s">
        <v>51</v>
      </c>
      <c r="T381" t="s">
        <v>52</v>
      </c>
      <c r="U381">
        <v>800</v>
      </c>
      <c r="V381" t="s">
        <v>53</v>
      </c>
      <c r="W381">
        <v>9</v>
      </c>
      <c r="X381">
        <v>30</v>
      </c>
      <c r="Y381" t="s">
        <v>578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55</v>
      </c>
      <c r="AH381" t="s">
        <v>480</v>
      </c>
      <c r="AI381" t="s">
        <v>51</v>
      </c>
      <c r="AJ381" t="s">
        <v>782</v>
      </c>
      <c r="AK381" t="s">
        <v>51</v>
      </c>
      <c r="AL381" t="s">
        <v>57</v>
      </c>
    </row>
    <row r="382" spans="1:38" x14ac:dyDescent="0.25">
      <c r="A382" t="s">
        <v>864</v>
      </c>
      <c r="B382" t="s">
        <v>854</v>
      </c>
      <c r="C382" t="s">
        <v>500</v>
      </c>
      <c r="D382" t="s">
        <v>474</v>
      </c>
      <c r="E382" t="s">
        <v>475</v>
      </c>
      <c r="F382" t="s">
        <v>855</v>
      </c>
      <c r="G382" t="s">
        <v>502</v>
      </c>
      <c r="H382" t="s">
        <v>432</v>
      </c>
      <c r="I382" t="s">
        <v>865</v>
      </c>
      <c r="J382" t="s">
        <v>859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4</v>
      </c>
      <c r="Q382" s="2">
        <v>12.098000000000001</v>
      </c>
      <c r="R382" s="2">
        <v>21.83</v>
      </c>
      <c r="S382" t="s">
        <v>51</v>
      </c>
      <c r="T382" t="s">
        <v>52</v>
      </c>
      <c r="U382">
        <v>800</v>
      </c>
      <c r="V382" t="s">
        <v>53</v>
      </c>
      <c r="W382">
        <v>9</v>
      </c>
      <c r="X382">
        <v>30</v>
      </c>
      <c r="Y382" t="s">
        <v>581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55</v>
      </c>
      <c r="AH382" t="s">
        <v>480</v>
      </c>
      <c r="AI382" t="s">
        <v>51</v>
      </c>
      <c r="AJ382" t="s">
        <v>782</v>
      </c>
      <c r="AK382" t="s">
        <v>51</v>
      </c>
      <c r="AL382" t="s">
        <v>57</v>
      </c>
    </row>
    <row r="383" spans="1:38" x14ac:dyDescent="0.25">
      <c r="A383" t="s">
        <v>866</v>
      </c>
      <c r="B383" t="s">
        <v>867</v>
      </c>
      <c r="C383" t="s">
        <v>500</v>
      </c>
      <c r="D383" t="s">
        <v>474</v>
      </c>
      <c r="E383" t="s">
        <v>475</v>
      </c>
      <c r="F383" t="s">
        <v>855</v>
      </c>
      <c r="G383" t="s">
        <v>868</v>
      </c>
      <c r="H383" t="s">
        <v>432</v>
      </c>
      <c r="I383" t="s">
        <v>869</v>
      </c>
      <c r="J383" t="s">
        <v>870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12</v>
      </c>
      <c r="Q383" s="2">
        <v>2.7970000000000002</v>
      </c>
      <c r="R383" s="2">
        <v>7.38</v>
      </c>
      <c r="S383" t="s">
        <v>51</v>
      </c>
      <c r="T383" t="s">
        <v>52</v>
      </c>
      <c r="U383">
        <v>804</v>
      </c>
      <c r="V383" t="s">
        <v>53</v>
      </c>
      <c r="W383">
        <v>9</v>
      </c>
      <c r="X383">
        <v>30</v>
      </c>
      <c r="Y383" t="s">
        <v>871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55</v>
      </c>
      <c r="AH383" t="s">
        <v>480</v>
      </c>
      <c r="AI383" t="s">
        <v>51</v>
      </c>
      <c r="AJ383" t="s">
        <v>782</v>
      </c>
      <c r="AK383" t="s">
        <v>51</v>
      </c>
      <c r="AL383" t="s">
        <v>57</v>
      </c>
    </row>
    <row r="384" spans="1:38" x14ac:dyDescent="0.25">
      <c r="A384" t="s">
        <v>872</v>
      </c>
      <c r="B384" t="s">
        <v>867</v>
      </c>
      <c r="C384" t="s">
        <v>500</v>
      </c>
      <c r="D384" t="s">
        <v>474</v>
      </c>
      <c r="E384" t="s">
        <v>475</v>
      </c>
      <c r="F384" t="s">
        <v>855</v>
      </c>
      <c r="G384" t="s">
        <v>868</v>
      </c>
      <c r="H384" t="s">
        <v>432</v>
      </c>
      <c r="I384" t="s">
        <v>873</v>
      </c>
      <c r="J384" t="s">
        <v>870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12</v>
      </c>
      <c r="Q384" s="2">
        <v>3.2170000000000001</v>
      </c>
      <c r="R384" s="2">
        <v>8.8000000000000007</v>
      </c>
      <c r="S384" t="s">
        <v>51</v>
      </c>
      <c r="T384" t="s">
        <v>52</v>
      </c>
      <c r="U384">
        <v>804</v>
      </c>
      <c r="V384" t="s">
        <v>53</v>
      </c>
      <c r="W384">
        <v>9</v>
      </c>
      <c r="X384">
        <v>30</v>
      </c>
      <c r="Y384" t="s">
        <v>721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55</v>
      </c>
      <c r="AH384" t="s">
        <v>480</v>
      </c>
      <c r="AI384" t="s">
        <v>51</v>
      </c>
      <c r="AJ384" t="s">
        <v>782</v>
      </c>
      <c r="AK384" t="s">
        <v>51</v>
      </c>
      <c r="AL384" t="s">
        <v>57</v>
      </c>
    </row>
    <row r="385" spans="1:38" x14ac:dyDescent="0.25">
      <c r="A385" t="s">
        <v>874</v>
      </c>
      <c r="B385" t="s">
        <v>875</v>
      </c>
      <c r="C385" t="s">
        <v>876</v>
      </c>
      <c r="D385" t="s">
        <v>474</v>
      </c>
      <c r="E385" t="s">
        <v>475</v>
      </c>
      <c r="F385" t="s">
        <v>877</v>
      </c>
      <c r="G385" t="s">
        <v>502</v>
      </c>
      <c r="H385" t="s">
        <v>432</v>
      </c>
      <c r="I385" t="s">
        <v>878</v>
      </c>
      <c r="J385" s="1" t="s">
        <v>879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2">
        <v>6.1340000000000003</v>
      </c>
      <c r="R385" s="2">
        <v>15.04</v>
      </c>
      <c r="S385" t="s">
        <v>51</v>
      </c>
      <c r="T385" t="s">
        <v>52</v>
      </c>
      <c r="U385">
        <v>800</v>
      </c>
      <c r="V385" t="s">
        <v>53</v>
      </c>
      <c r="W385">
        <v>9</v>
      </c>
      <c r="X385">
        <v>30</v>
      </c>
      <c r="Y385" t="s">
        <v>575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55</v>
      </c>
      <c r="AH385" t="s">
        <v>480</v>
      </c>
      <c r="AI385" t="s">
        <v>51</v>
      </c>
      <c r="AJ385" t="s">
        <v>589</v>
      </c>
      <c r="AK385" t="s">
        <v>51</v>
      </c>
      <c r="AL385" t="s">
        <v>57</v>
      </c>
    </row>
    <row r="386" spans="1:38" x14ac:dyDescent="0.25">
      <c r="A386" t="s">
        <v>874</v>
      </c>
      <c r="B386" t="s">
        <v>875</v>
      </c>
      <c r="C386" t="s">
        <v>876</v>
      </c>
      <c r="D386" t="s">
        <v>474</v>
      </c>
      <c r="E386" t="s">
        <v>475</v>
      </c>
      <c r="F386" t="s">
        <v>877</v>
      </c>
      <c r="G386" t="s">
        <v>502</v>
      </c>
      <c r="H386" t="s">
        <v>432</v>
      </c>
      <c r="I386" t="s">
        <v>878</v>
      </c>
      <c r="J386" s="1" t="s">
        <v>879</v>
      </c>
      <c r="K386" t="s">
        <v>48</v>
      </c>
      <c r="L386" t="s">
        <v>70</v>
      </c>
      <c r="M386" t="s">
        <v>50</v>
      </c>
      <c r="N386" t="s">
        <v>51</v>
      </c>
      <c r="O386" t="s">
        <v>51</v>
      </c>
      <c r="P386">
        <v>1</v>
      </c>
      <c r="Q386" s="2">
        <v>6.1340000000000003</v>
      </c>
      <c r="R386" s="2">
        <v>15.04</v>
      </c>
      <c r="S386" t="s">
        <v>51</v>
      </c>
      <c r="T386" t="s">
        <v>52</v>
      </c>
      <c r="U386">
        <v>800</v>
      </c>
      <c r="V386" t="s">
        <v>53</v>
      </c>
      <c r="W386">
        <v>9</v>
      </c>
      <c r="X386">
        <v>20</v>
      </c>
      <c r="Y386" t="s">
        <v>575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55</v>
      </c>
      <c r="AH386" t="s">
        <v>480</v>
      </c>
      <c r="AI386" t="s">
        <v>51</v>
      </c>
      <c r="AJ386" t="s">
        <v>589</v>
      </c>
      <c r="AK386" t="s">
        <v>51</v>
      </c>
      <c r="AL386" t="s">
        <v>57</v>
      </c>
    </row>
    <row r="387" spans="1:38" x14ac:dyDescent="0.25">
      <c r="A387" t="s">
        <v>880</v>
      </c>
      <c r="B387" t="s">
        <v>875</v>
      </c>
      <c r="C387" t="s">
        <v>876</v>
      </c>
      <c r="D387" t="s">
        <v>474</v>
      </c>
      <c r="E387" t="s">
        <v>475</v>
      </c>
      <c r="F387" t="s">
        <v>877</v>
      </c>
      <c r="G387" t="s">
        <v>502</v>
      </c>
      <c r="H387" t="s">
        <v>432</v>
      </c>
      <c r="I387" t="s">
        <v>881</v>
      </c>
      <c r="J387" s="1" t="s">
        <v>879</v>
      </c>
      <c r="K387" t="s">
        <v>48</v>
      </c>
      <c r="L387" t="s">
        <v>70</v>
      </c>
      <c r="M387" t="s">
        <v>50</v>
      </c>
      <c r="N387" t="s">
        <v>51</v>
      </c>
      <c r="O387" t="s">
        <v>51</v>
      </c>
      <c r="P387">
        <v>1</v>
      </c>
      <c r="Q387" s="2">
        <v>6.5510000000000002</v>
      </c>
      <c r="R387" s="2">
        <v>16.32</v>
      </c>
      <c r="S387" t="s">
        <v>51</v>
      </c>
      <c r="T387" t="s">
        <v>52</v>
      </c>
      <c r="U387">
        <v>800</v>
      </c>
      <c r="V387" t="s">
        <v>53</v>
      </c>
      <c r="W387">
        <v>9</v>
      </c>
      <c r="X387">
        <v>20</v>
      </c>
      <c r="Y387" t="s">
        <v>578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55</v>
      </c>
      <c r="AH387" t="s">
        <v>480</v>
      </c>
      <c r="AI387" t="s">
        <v>51</v>
      </c>
      <c r="AJ387" t="s">
        <v>589</v>
      </c>
      <c r="AK387" t="s">
        <v>51</v>
      </c>
      <c r="AL387" t="s">
        <v>57</v>
      </c>
    </row>
    <row r="388" spans="1:38" x14ac:dyDescent="0.25">
      <c r="A388" t="s">
        <v>880</v>
      </c>
      <c r="B388" t="s">
        <v>875</v>
      </c>
      <c r="C388" t="s">
        <v>876</v>
      </c>
      <c r="D388" t="s">
        <v>474</v>
      </c>
      <c r="E388" t="s">
        <v>475</v>
      </c>
      <c r="F388" t="s">
        <v>877</v>
      </c>
      <c r="G388" t="s">
        <v>502</v>
      </c>
      <c r="H388" t="s">
        <v>432</v>
      </c>
      <c r="I388" t="s">
        <v>881</v>
      </c>
      <c r="J388" s="1" t="s">
        <v>879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2">
        <v>6.5510000000000002</v>
      </c>
      <c r="R388" s="2">
        <v>16.32</v>
      </c>
      <c r="S388" t="s">
        <v>51</v>
      </c>
      <c r="T388" t="s">
        <v>52</v>
      </c>
      <c r="U388">
        <v>800</v>
      </c>
      <c r="V388" t="s">
        <v>53</v>
      </c>
      <c r="W388">
        <v>9</v>
      </c>
      <c r="X388">
        <v>30</v>
      </c>
      <c r="Y388" t="s">
        <v>578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55</v>
      </c>
      <c r="AH388" t="s">
        <v>480</v>
      </c>
      <c r="AI388" t="s">
        <v>51</v>
      </c>
      <c r="AJ388" t="s">
        <v>589</v>
      </c>
      <c r="AK388" t="s">
        <v>51</v>
      </c>
      <c r="AL388" t="s">
        <v>57</v>
      </c>
    </row>
    <row r="389" spans="1:38" x14ac:dyDescent="0.25">
      <c r="A389" t="s">
        <v>882</v>
      </c>
      <c r="B389" t="s">
        <v>883</v>
      </c>
      <c r="C389" t="s">
        <v>500</v>
      </c>
      <c r="D389" t="s">
        <v>474</v>
      </c>
      <c r="E389" t="s">
        <v>475</v>
      </c>
      <c r="F389" t="s">
        <v>884</v>
      </c>
      <c r="G389" t="s">
        <v>502</v>
      </c>
      <c r="H389" t="s">
        <v>432</v>
      </c>
      <c r="I389" t="s">
        <v>885</v>
      </c>
      <c r="J389" s="1" t="s">
        <v>886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2">
        <v>5.452</v>
      </c>
      <c r="R389" s="2">
        <v>10.91</v>
      </c>
      <c r="S389" t="s">
        <v>51</v>
      </c>
      <c r="T389" t="s">
        <v>52</v>
      </c>
      <c r="U389">
        <v>800</v>
      </c>
      <c r="V389" t="s">
        <v>53</v>
      </c>
      <c r="W389">
        <v>9</v>
      </c>
      <c r="X389">
        <v>30</v>
      </c>
      <c r="Y389" t="s">
        <v>570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55</v>
      </c>
      <c r="AH389" t="s">
        <v>480</v>
      </c>
      <c r="AI389" t="s">
        <v>51</v>
      </c>
      <c r="AJ389" t="s">
        <v>589</v>
      </c>
      <c r="AK389" t="s">
        <v>51</v>
      </c>
      <c r="AL389" t="s">
        <v>57</v>
      </c>
    </row>
    <row r="390" spans="1:38" x14ac:dyDescent="0.25">
      <c r="A390" t="s">
        <v>887</v>
      </c>
      <c r="B390" t="s">
        <v>883</v>
      </c>
      <c r="C390" t="s">
        <v>500</v>
      </c>
      <c r="D390" t="s">
        <v>474</v>
      </c>
      <c r="E390" t="s">
        <v>475</v>
      </c>
      <c r="F390" t="s">
        <v>884</v>
      </c>
      <c r="G390" t="s">
        <v>502</v>
      </c>
      <c r="H390" t="s">
        <v>432</v>
      </c>
      <c r="I390" t="s">
        <v>888</v>
      </c>
      <c r="J390" s="1" t="s">
        <v>886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2">
        <v>5.6920000000000002</v>
      </c>
      <c r="R390" s="2">
        <v>11.43</v>
      </c>
      <c r="S390" t="s">
        <v>51</v>
      </c>
      <c r="T390" t="s">
        <v>52</v>
      </c>
      <c r="U390">
        <v>800</v>
      </c>
      <c r="V390" t="s">
        <v>53</v>
      </c>
      <c r="W390">
        <v>9</v>
      </c>
      <c r="X390">
        <v>30</v>
      </c>
      <c r="Y390" t="s">
        <v>531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55</v>
      </c>
      <c r="AH390" t="s">
        <v>480</v>
      </c>
      <c r="AI390" t="s">
        <v>51</v>
      </c>
      <c r="AJ390" t="s">
        <v>589</v>
      </c>
      <c r="AK390" t="s">
        <v>51</v>
      </c>
      <c r="AL390" t="s">
        <v>57</v>
      </c>
    </row>
    <row r="391" spans="1:38" x14ac:dyDescent="0.25">
      <c r="A391" t="s">
        <v>889</v>
      </c>
      <c r="B391" t="s">
        <v>883</v>
      </c>
      <c r="C391" t="s">
        <v>500</v>
      </c>
      <c r="D391" t="s">
        <v>474</v>
      </c>
      <c r="E391" t="s">
        <v>475</v>
      </c>
      <c r="F391" t="s">
        <v>884</v>
      </c>
      <c r="G391" t="s">
        <v>502</v>
      </c>
      <c r="H391" t="s">
        <v>432</v>
      </c>
      <c r="I391" t="s">
        <v>890</v>
      </c>
      <c r="J391" s="1" t="s">
        <v>886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2">
        <v>6.681</v>
      </c>
      <c r="R391" s="2">
        <v>12.99</v>
      </c>
      <c r="S391" t="s">
        <v>51</v>
      </c>
      <c r="T391" t="s">
        <v>52</v>
      </c>
      <c r="U391">
        <v>800</v>
      </c>
      <c r="V391" t="s">
        <v>53</v>
      </c>
      <c r="W391">
        <v>9</v>
      </c>
      <c r="X391">
        <v>30</v>
      </c>
      <c r="Y391" t="s">
        <v>575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55</v>
      </c>
      <c r="AH391" t="s">
        <v>480</v>
      </c>
      <c r="AI391" t="s">
        <v>51</v>
      </c>
      <c r="AJ391" t="s">
        <v>589</v>
      </c>
      <c r="AK391" t="s">
        <v>51</v>
      </c>
      <c r="AL391" t="s">
        <v>57</v>
      </c>
    </row>
    <row r="392" spans="1:38" x14ac:dyDescent="0.25">
      <c r="A392" t="s">
        <v>891</v>
      </c>
      <c r="B392" t="s">
        <v>883</v>
      </c>
      <c r="C392" t="s">
        <v>500</v>
      </c>
      <c r="D392" t="s">
        <v>474</v>
      </c>
      <c r="E392" t="s">
        <v>475</v>
      </c>
      <c r="F392" t="s">
        <v>884</v>
      </c>
      <c r="G392" t="s">
        <v>502</v>
      </c>
      <c r="H392" t="s">
        <v>432</v>
      </c>
      <c r="I392" t="s">
        <v>892</v>
      </c>
      <c r="J392" s="1" t="s">
        <v>886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2">
        <v>7.4580000000000002</v>
      </c>
      <c r="R392" s="2">
        <v>14.55</v>
      </c>
      <c r="S392" t="s">
        <v>51</v>
      </c>
      <c r="T392" t="s">
        <v>52</v>
      </c>
      <c r="U392">
        <v>800</v>
      </c>
      <c r="V392" t="s">
        <v>53</v>
      </c>
      <c r="W392">
        <v>9</v>
      </c>
      <c r="X392">
        <v>30</v>
      </c>
      <c r="Y392" t="s">
        <v>578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55</v>
      </c>
      <c r="AH392" t="s">
        <v>480</v>
      </c>
      <c r="AI392" t="s">
        <v>51</v>
      </c>
      <c r="AJ392" t="s">
        <v>589</v>
      </c>
      <c r="AK392" t="s">
        <v>51</v>
      </c>
      <c r="AL392" t="s">
        <v>57</v>
      </c>
    </row>
    <row r="393" spans="1:38" x14ac:dyDescent="0.25">
      <c r="A393" t="s">
        <v>893</v>
      </c>
      <c r="B393" t="s">
        <v>883</v>
      </c>
      <c r="C393" t="s">
        <v>500</v>
      </c>
      <c r="D393" t="s">
        <v>474</v>
      </c>
      <c r="E393" t="s">
        <v>475</v>
      </c>
      <c r="F393" t="s">
        <v>884</v>
      </c>
      <c r="G393" t="s">
        <v>502</v>
      </c>
      <c r="H393" t="s">
        <v>432</v>
      </c>
      <c r="I393" t="s">
        <v>894</v>
      </c>
      <c r="J393" s="1" t="s">
        <v>886</v>
      </c>
      <c r="K393" t="s">
        <v>48</v>
      </c>
      <c r="L393" t="s">
        <v>49</v>
      </c>
      <c r="M393" t="s">
        <v>50</v>
      </c>
      <c r="N393" t="s">
        <v>51</v>
      </c>
      <c r="O393" t="s">
        <v>51</v>
      </c>
      <c r="P393">
        <v>1</v>
      </c>
      <c r="Q393" s="2">
        <v>8.8559999999999999</v>
      </c>
      <c r="R393" s="2">
        <v>17.149999999999999</v>
      </c>
      <c r="S393" t="s">
        <v>51</v>
      </c>
      <c r="T393" t="s">
        <v>52</v>
      </c>
      <c r="U393">
        <v>800</v>
      </c>
      <c r="V393" t="s">
        <v>53</v>
      </c>
      <c r="W393">
        <v>9</v>
      </c>
      <c r="X393">
        <v>30</v>
      </c>
      <c r="Y393" t="s">
        <v>581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55</v>
      </c>
      <c r="AH393" t="s">
        <v>480</v>
      </c>
      <c r="AI393" t="s">
        <v>51</v>
      </c>
      <c r="AJ393" t="s">
        <v>589</v>
      </c>
      <c r="AK393" t="s">
        <v>51</v>
      </c>
      <c r="AL393" t="s">
        <v>57</v>
      </c>
    </row>
    <row r="394" spans="1:38" x14ac:dyDescent="0.25">
      <c r="A394" t="s">
        <v>895</v>
      </c>
      <c r="B394" t="s">
        <v>896</v>
      </c>
      <c r="C394" t="s">
        <v>500</v>
      </c>
      <c r="D394" t="s">
        <v>474</v>
      </c>
      <c r="E394" t="s">
        <v>475</v>
      </c>
      <c r="F394" t="s">
        <v>897</v>
      </c>
      <c r="G394" t="s">
        <v>502</v>
      </c>
      <c r="H394" t="s">
        <v>432</v>
      </c>
      <c r="I394" t="s">
        <v>898</v>
      </c>
      <c r="J394" s="1" t="s">
        <v>899</v>
      </c>
      <c r="K394" t="s">
        <v>48</v>
      </c>
      <c r="L394" t="s">
        <v>49</v>
      </c>
      <c r="M394" t="s">
        <v>50</v>
      </c>
      <c r="N394" t="s">
        <v>51</v>
      </c>
      <c r="O394" t="s">
        <v>51</v>
      </c>
      <c r="P394">
        <v>1</v>
      </c>
      <c r="Q394" s="2">
        <v>7.2309999999999999</v>
      </c>
      <c r="R394" s="2">
        <v>15.4</v>
      </c>
      <c r="S394" t="s">
        <v>51</v>
      </c>
      <c r="T394" t="s">
        <v>52</v>
      </c>
      <c r="U394">
        <v>800</v>
      </c>
      <c r="V394" t="s">
        <v>53</v>
      </c>
      <c r="W394">
        <v>9</v>
      </c>
      <c r="X394">
        <v>30</v>
      </c>
      <c r="Y394" t="s">
        <v>575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55</v>
      </c>
      <c r="AH394" t="s">
        <v>480</v>
      </c>
      <c r="AI394" t="s">
        <v>51</v>
      </c>
      <c r="AJ394" t="s">
        <v>589</v>
      </c>
      <c r="AK394" t="s">
        <v>51</v>
      </c>
      <c r="AL394" t="s">
        <v>57</v>
      </c>
    </row>
    <row r="395" spans="1:38" x14ac:dyDescent="0.25">
      <c r="A395" t="s">
        <v>895</v>
      </c>
      <c r="B395" t="s">
        <v>896</v>
      </c>
      <c r="C395" t="s">
        <v>500</v>
      </c>
      <c r="D395" t="s">
        <v>474</v>
      </c>
      <c r="E395" t="s">
        <v>475</v>
      </c>
      <c r="F395" t="s">
        <v>897</v>
      </c>
      <c r="G395" t="s">
        <v>502</v>
      </c>
      <c r="H395" t="s">
        <v>432</v>
      </c>
      <c r="I395" t="s">
        <v>898</v>
      </c>
      <c r="J395" s="1" t="s">
        <v>899</v>
      </c>
      <c r="K395" t="s">
        <v>48</v>
      </c>
      <c r="L395" t="s">
        <v>70</v>
      </c>
      <c r="M395" t="s">
        <v>50</v>
      </c>
      <c r="N395" t="s">
        <v>51</v>
      </c>
      <c r="O395" t="s">
        <v>51</v>
      </c>
      <c r="P395">
        <v>1</v>
      </c>
      <c r="Q395" s="2">
        <v>7.2309999999999999</v>
      </c>
      <c r="R395" s="2">
        <v>15.4</v>
      </c>
      <c r="S395" t="s">
        <v>51</v>
      </c>
      <c r="T395" t="s">
        <v>52</v>
      </c>
      <c r="U395">
        <v>800</v>
      </c>
      <c r="V395" t="s">
        <v>53</v>
      </c>
      <c r="W395">
        <v>9</v>
      </c>
      <c r="X395">
        <v>20</v>
      </c>
      <c r="Y395" t="s">
        <v>575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55</v>
      </c>
      <c r="AH395" t="s">
        <v>480</v>
      </c>
      <c r="AI395" t="s">
        <v>51</v>
      </c>
      <c r="AJ395" t="s">
        <v>589</v>
      </c>
      <c r="AK395" t="s">
        <v>51</v>
      </c>
      <c r="AL395" t="s">
        <v>57</v>
      </c>
    </row>
    <row r="396" spans="1:38" x14ac:dyDescent="0.25">
      <c r="A396" t="s">
        <v>900</v>
      </c>
      <c r="B396" t="s">
        <v>896</v>
      </c>
      <c r="C396" t="s">
        <v>500</v>
      </c>
      <c r="D396" t="s">
        <v>474</v>
      </c>
      <c r="E396" t="s">
        <v>475</v>
      </c>
      <c r="F396" t="s">
        <v>897</v>
      </c>
      <c r="G396" t="s">
        <v>502</v>
      </c>
      <c r="H396" t="s">
        <v>432</v>
      </c>
      <c r="I396" t="s">
        <v>901</v>
      </c>
      <c r="J396" s="1" t="s">
        <v>899</v>
      </c>
      <c r="K396" t="s">
        <v>48</v>
      </c>
      <c r="L396" t="s">
        <v>70</v>
      </c>
      <c r="M396" t="s">
        <v>50</v>
      </c>
      <c r="N396" t="s">
        <v>51</v>
      </c>
      <c r="O396" t="s">
        <v>51</v>
      </c>
      <c r="P396">
        <v>1</v>
      </c>
      <c r="Q396" s="2">
        <v>7.7759999999999998</v>
      </c>
      <c r="R396" s="2">
        <v>15.4</v>
      </c>
      <c r="S396" t="s">
        <v>51</v>
      </c>
      <c r="T396" t="s">
        <v>52</v>
      </c>
      <c r="U396">
        <v>800</v>
      </c>
      <c r="V396" t="s">
        <v>53</v>
      </c>
      <c r="W396">
        <v>9</v>
      </c>
      <c r="X396">
        <v>20</v>
      </c>
      <c r="Y396" t="s">
        <v>578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55</v>
      </c>
      <c r="AH396" t="s">
        <v>480</v>
      </c>
      <c r="AI396" t="s">
        <v>51</v>
      </c>
      <c r="AJ396" t="s">
        <v>589</v>
      </c>
      <c r="AK396" t="s">
        <v>51</v>
      </c>
      <c r="AL396" t="s">
        <v>57</v>
      </c>
    </row>
    <row r="397" spans="1:38" x14ac:dyDescent="0.25">
      <c r="A397" t="s">
        <v>900</v>
      </c>
      <c r="B397" t="s">
        <v>896</v>
      </c>
      <c r="C397" t="s">
        <v>500</v>
      </c>
      <c r="D397" t="s">
        <v>474</v>
      </c>
      <c r="E397" t="s">
        <v>475</v>
      </c>
      <c r="F397" t="s">
        <v>897</v>
      </c>
      <c r="G397" t="s">
        <v>502</v>
      </c>
      <c r="H397" t="s">
        <v>432</v>
      </c>
      <c r="I397" t="s">
        <v>901</v>
      </c>
      <c r="J397" s="1" t="s">
        <v>899</v>
      </c>
      <c r="K397" t="s">
        <v>48</v>
      </c>
      <c r="L397" t="s">
        <v>49</v>
      </c>
      <c r="M397" t="s">
        <v>50</v>
      </c>
      <c r="N397" t="s">
        <v>51</v>
      </c>
      <c r="O397" t="s">
        <v>51</v>
      </c>
      <c r="P397">
        <v>1</v>
      </c>
      <c r="Q397" s="2">
        <v>7.7759999999999998</v>
      </c>
      <c r="R397" s="2">
        <v>15.4</v>
      </c>
      <c r="S397" t="s">
        <v>51</v>
      </c>
      <c r="T397" t="s">
        <v>52</v>
      </c>
      <c r="U397">
        <v>800</v>
      </c>
      <c r="V397" t="s">
        <v>53</v>
      </c>
      <c r="W397">
        <v>9</v>
      </c>
      <c r="X397">
        <v>30</v>
      </c>
      <c r="Y397" t="s">
        <v>578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55</v>
      </c>
      <c r="AH397" t="s">
        <v>480</v>
      </c>
      <c r="AI397" t="s">
        <v>51</v>
      </c>
      <c r="AJ397" t="s">
        <v>589</v>
      </c>
      <c r="AK397" t="s">
        <v>51</v>
      </c>
      <c r="AL397" t="s">
        <v>57</v>
      </c>
    </row>
    <row r="398" spans="1:38" x14ac:dyDescent="0.25">
      <c r="A398" t="s">
        <v>902</v>
      </c>
      <c r="B398" t="s">
        <v>903</v>
      </c>
      <c r="C398" t="s">
        <v>500</v>
      </c>
      <c r="D398" t="s">
        <v>474</v>
      </c>
      <c r="E398" t="s">
        <v>475</v>
      </c>
      <c r="F398" t="s">
        <v>904</v>
      </c>
      <c r="G398" t="s">
        <v>65</v>
      </c>
      <c r="H398" t="s">
        <v>432</v>
      </c>
      <c r="I398" t="s">
        <v>483</v>
      </c>
      <c r="J398" s="1" t="s">
        <v>905</v>
      </c>
      <c r="K398" t="s">
        <v>48</v>
      </c>
      <c r="L398" t="s">
        <v>49</v>
      </c>
      <c r="M398" t="s">
        <v>50</v>
      </c>
      <c r="N398" t="s">
        <v>51</v>
      </c>
      <c r="O398" t="s">
        <v>51</v>
      </c>
      <c r="P398">
        <v>1</v>
      </c>
      <c r="Q398" s="2">
        <v>25.763999999999999</v>
      </c>
      <c r="R398" s="2">
        <v>45</v>
      </c>
      <c r="S398" t="s">
        <v>51</v>
      </c>
      <c r="T398" t="s">
        <v>52</v>
      </c>
      <c r="U398">
        <v>500</v>
      </c>
      <c r="V398" t="s">
        <v>53</v>
      </c>
      <c r="W398">
        <v>9</v>
      </c>
      <c r="X398">
        <v>30</v>
      </c>
      <c r="Y398" t="s">
        <v>493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55</v>
      </c>
      <c r="AH398" t="s">
        <v>480</v>
      </c>
      <c r="AI398" t="s">
        <v>51</v>
      </c>
      <c r="AJ398" t="s">
        <v>906</v>
      </c>
      <c r="AK398" t="s">
        <v>51</v>
      </c>
      <c r="AL398" t="s">
        <v>57</v>
      </c>
    </row>
    <row r="399" spans="1:38" x14ac:dyDescent="0.25">
      <c r="A399" t="s">
        <v>907</v>
      </c>
      <c r="B399" t="s">
        <v>903</v>
      </c>
      <c r="C399" t="s">
        <v>500</v>
      </c>
      <c r="D399" t="s">
        <v>474</v>
      </c>
      <c r="E399" t="s">
        <v>475</v>
      </c>
      <c r="F399" t="s">
        <v>904</v>
      </c>
      <c r="G399" t="s">
        <v>65</v>
      </c>
      <c r="H399" t="s">
        <v>432</v>
      </c>
      <c r="I399" t="s">
        <v>837</v>
      </c>
      <c r="J399" s="1" t="s">
        <v>905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2">
        <v>29.167000000000002</v>
      </c>
      <c r="R399" s="2">
        <v>50.6</v>
      </c>
      <c r="S399" t="s">
        <v>51</v>
      </c>
      <c r="T399" t="s">
        <v>52</v>
      </c>
      <c r="U399">
        <v>500</v>
      </c>
      <c r="V399" t="s">
        <v>53</v>
      </c>
      <c r="W399">
        <v>9</v>
      </c>
      <c r="X399">
        <v>30</v>
      </c>
      <c r="Y399" t="s">
        <v>838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55</v>
      </c>
      <c r="AH399" t="s">
        <v>480</v>
      </c>
      <c r="AI399" t="s">
        <v>51</v>
      </c>
      <c r="AJ399" t="s">
        <v>906</v>
      </c>
      <c r="AK399" t="s">
        <v>51</v>
      </c>
      <c r="AL399" t="s">
        <v>57</v>
      </c>
    </row>
    <row r="400" spans="1:38" x14ac:dyDescent="0.25">
      <c r="A400" t="s">
        <v>908</v>
      </c>
      <c r="B400" t="s">
        <v>903</v>
      </c>
      <c r="C400" t="s">
        <v>500</v>
      </c>
      <c r="D400" t="s">
        <v>474</v>
      </c>
      <c r="E400" t="s">
        <v>475</v>
      </c>
      <c r="F400" t="s">
        <v>904</v>
      </c>
      <c r="G400" t="s">
        <v>502</v>
      </c>
      <c r="H400" t="s">
        <v>432</v>
      </c>
      <c r="I400" t="s">
        <v>892</v>
      </c>
      <c r="J400" s="1" t="s">
        <v>909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2">
        <v>13.542</v>
      </c>
      <c r="R400" s="2">
        <v>23.52</v>
      </c>
      <c r="S400" t="s">
        <v>51</v>
      </c>
      <c r="T400" t="s">
        <v>52</v>
      </c>
      <c r="U400">
        <v>500</v>
      </c>
      <c r="V400" t="s">
        <v>53</v>
      </c>
      <c r="W400">
        <v>9</v>
      </c>
      <c r="X400">
        <v>30</v>
      </c>
      <c r="Y400" t="s">
        <v>578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55</v>
      </c>
      <c r="AH400" t="s">
        <v>480</v>
      </c>
      <c r="AI400" t="s">
        <v>51</v>
      </c>
      <c r="AJ400" t="s">
        <v>906</v>
      </c>
      <c r="AK400" t="s">
        <v>51</v>
      </c>
      <c r="AL400" t="s">
        <v>57</v>
      </c>
    </row>
    <row r="401" spans="1:38" x14ac:dyDescent="0.25">
      <c r="A401" t="s">
        <v>910</v>
      </c>
      <c r="B401" t="s">
        <v>903</v>
      </c>
      <c r="C401" t="s">
        <v>500</v>
      </c>
      <c r="D401" t="s">
        <v>474</v>
      </c>
      <c r="E401" t="s">
        <v>475</v>
      </c>
      <c r="F401" t="s">
        <v>904</v>
      </c>
      <c r="G401" t="s">
        <v>502</v>
      </c>
      <c r="H401" t="s">
        <v>432</v>
      </c>
      <c r="I401" t="s">
        <v>894</v>
      </c>
      <c r="J401" s="1" t="s">
        <v>909</v>
      </c>
      <c r="K401" t="s">
        <v>48</v>
      </c>
      <c r="L401" t="s">
        <v>49</v>
      </c>
      <c r="M401" t="s">
        <v>50</v>
      </c>
      <c r="N401" t="s">
        <v>51</v>
      </c>
      <c r="O401" t="s">
        <v>51</v>
      </c>
      <c r="P401">
        <v>1</v>
      </c>
      <c r="Q401" s="2">
        <v>16.667000000000002</v>
      </c>
      <c r="R401" s="2">
        <v>28.42</v>
      </c>
      <c r="S401" t="s">
        <v>51</v>
      </c>
      <c r="T401" t="s">
        <v>52</v>
      </c>
      <c r="U401">
        <v>500</v>
      </c>
      <c r="V401" t="s">
        <v>53</v>
      </c>
      <c r="W401">
        <v>9</v>
      </c>
      <c r="X401">
        <v>30</v>
      </c>
      <c r="Y401" t="s">
        <v>581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55</v>
      </c>
      <c r="AH401" t="s">
        <v>480</v>
      </c>
      <c r="AI401" t="s">
        <v>51</v>
      </c>
      <c r="AJ401" t="s">
        <v>906</v>
      </c>
      <c r="AK401" t="s">
        <v>51</v>
      </c>
      <c r="AL401" t="s">
        <v>57</v>
      </c>
    </row>
    <row r="402" spans="1:38" x14ac:dyDescent="0.25">
      <c r="A402" t="s">
        <v>911</v>
      </c>
      <c r="B402" t="s">
        <v>912</v>
      </c>
      <c r="C402" t="s">
        <v>473</v>
      </c>
      <c r="D402" t="s">
        <v>474</v>
      </c>
      <c r="E402" t="s">
        <v>475</v>
      </c>
      <c r="F402" t="s">
        <v>913</v>
      </c>
      <c r="G402" t="s">
        <v>65</v>
      </c>
      <c r="H402" t="s">
        <v>432</v>
      </c>
      <c r="I402" t="s">
        <v>483</v>
      </c>
      <c r="J402" s="1" t="s">
        <v>914</v>
      </c>
      <c r="K402" t="s">
        <v>48</v>
      </c>
      <c r="L402" t="s">
        <v>49</v>
      </c>
      <c r="M402" t="s">
        <v>50</v>
      </c>
      <c r="N402" t="s">
        <v>51</v>
      </c>
      <c r="O402" t="s">
        <v>51</v>
      </c>
      <c r="P402">
        <v>1</v>
      </c>
      <c r="Q402" s="2">
        <v>20.277999999999999</v>
      </c>
      <c r="R402" s="2">
        <v>49.67</v>
      </c>
      <c r="S402" t="s">
        <v>51</v>
      </c>
      <c r="T402" t="s">
        <v>52</v>
      </c>
      <c r="U402">
        <v>500</v>
      </c>
      <c r="V402" t="s">
        <v>915</v>
      </c>
      <c r="W402">
        <v>9</v>
      </c>
      <c r="X402">
        <v>30</v>
      </c>
      <c r="Y402" t="s">
        <v>493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55</v>
      </c>
      <c r="AH402" t="s">
        <v>480</v>
      </c>
      <c r="AI402" t="s">
        <v>51</v>
      </c>
      <c r="AJ402" t="s">
        <v>906</v>
      </c>
      <c r="AK402" t="s">
        <v>51</v>
      </c>
      <c r="AL402" t="s">
        <v>57</v>
      </c>
    </row>
    <row r="403" spans="1:38" x14ac:dyDescent="0.25">
      <c r="A403" t="s">
        <v>916</v>
      </c>
      <c r="B403" t="s">
        <v>912</v>
      </c>
      <c r="C403" t="s">
        <v>473</v>
      </c>
      <c r="D403" t="s">
        <v>474</v>
      </c>
      <c r="E403" t="s">
        <v>475</v>
      </c>
      <c r="F403" t="s">
        <v>913</v>
      </c>
      <c r="G403" t="s">
        <v>65</v>
      </c>
      <c r="H403" t="s">
        <v>432</v>
      </c>
      <c r="I403" t="s">
        <v>837</v>
      </c>
      <c r="J403" s="1" t="s">
        <v>917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2">
        <v>22.917000000000002</v>
      </c>
      <c r="R403" s="2">
        <v>55.54</v>
      </c>
      <c r="S403" t="s">
        <v>51</v>
      </c>
      <c r="T403" t="s">
        <v>52</v>
      </c>
      <c r="U403">
        <v>500</v>
      </c>
      <c r="V403" t="s">
        <v>915</v>
      </c>
      <c r="W403">
        <v>9</v>
      </c>
      <c r="X403">
        <v>30</v>
      </c>
      <c r="Y403" t="s">
        <v>838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55</v>
      </c>
      <c r="AH403" t="s">
        <v>480</v>
      </c>
      <c r="AI403" t="s">
        <v>51</v>
      </c>
      <c r="AJ403" t="s">
        <v>906</v>
      </c>
      <c r="AK403" t="s">
        <v>51</v>
      </c>
      <c r="AL403" t="s">
        <v>57</v>
      </c>
    </row>
    <row r="404" spans="1:38" x14ac:dyDescent="0.25">
      <c r="A404" t="s">
        <v>918</v>
      </c>
      <c r="B404" t="s">
        <v>919</v>
      </c>
      <c r="C404" t="s">
        <v>500</v>
      </c>
      <c r="D404" t="s">
        <v>474</v>
      </c>
      <c r="E404" t="s">
        <v>475</v>
      </c>
      <c r="F404" t="s">
        <v>920</v>
      </c>
      <c r="G404" t="s">
        <v>718</v>
      </c>
      <c r="H404" t="s">
        <v>739</v>
      </c>
      <c r="I404" t="s">
        <v>921</v>
      </c>
      <c r="J404" s="1" t="s">
        <v>922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2">
        <v>5.8</v>
      </c>
      <c r="R404" s="2">
        <v>16.2</v>
      </c>
      <c r="S404" t="s">
        <v>51</v>
      </c>
      <c r="T404" t="s">
        <v>52</v>
      </c>
      <c r="U404">
        <v>500</v>
      </c>
      <c r="V404" t="s">
        <v>53</v>
      </c>
      <c r="W404">
        <v>9</v>
      </c>
      <c r="X404">
        <v>30</v>
      </c>
      <c r="Y404" t="s">
        <v>721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55</v>
      </c>
      <c r="AH404" t="s">
        <v>480</v>
      </c>
      <c r="AI404" t="s">
        <v>51</v>
      </c>
      <c r="AJ404" t="s">
        <v>481</v>
      </c>
      <c r="AK404" t="s">
        <v>51</v>
      </c>
      <c r="AL404" t="s">
        <v>57</v>
      </c>
    </row>
    <row r="405" spans="1:38" x14ac:dyDescent="0.25">
      <c r="A405" t="s">
        <v>923</v>
      </c>
      <c r="B405" t="s">
        <v>919</v>
      </c>
      <c r="C405" t="s">
        <v>500</v>
      </c>
      <c r="D405" t="s">
        <v>474</v>
      </c>
      <c r="E405" t="s">
        <v>475</v>
      </c>
      <c r="F405" t="s">
        <v>920</v>
      </c>
      <c r="G405" t="s">
        <v>718</v>
      </c>
      <c r="H405" t="s">
        <v>739</v>
      </c>
      <c r="I405" t="s">
        <v>924</v>
      </c>
      <c r="J405" s="1" t="s">
        <v>922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2">
        <v>7.1</v>
      </c>
      <c r="R405" s="2">
        <v>18.399999999999999</v>
      </c>
      <c r="S405" t="s">
        <v>51</v>
      </c>
      <c r="T405" t="s">
        <v>52</v>
      </c>
      <c r="U405">
        <v>500</v>
      </c>
      <c r="V405" t="s">
        <v>53</v>
      </c>
      <c r="W405">
        <v>9</v>
      </c>
      <c r="X405">
        <v>30</v>
      </c>
      <c r="Y405" t="s">
        <v>721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55</v>
      </c>
      <c r="AH405" t="s">
        <v>480</v>
      </c>
      <c r="AI405" t="s">
        <v>51</v>
      </c>
      <c r="AJ405" t="s">
        <v>481</v>
      </c>
      <c r="AK405" t="s">
        <v>51</v>
      </c>
      <c r="AL405" t="s">
        <v>57</v>
      </c>
    </row>
    <row r="406" spans="1:38" x14ac:dyDescent="0.25">
      <c r="A406" t="s">
        <v>923</v>
      </c>
      <c r="B406" t="s">
        <v>919</v>
      </c>
      <c r="C406" t="s">
        <v>500</v>
      </c>
      <c r="D406" t="s">
        <v>474</v>
      </c>
      <c r="E406" t="s">
        <v>475</v>
      </c>
      <c r="F406" t="s">
        <v>920</v>
      </c>
      <c r="G406" t="s">
        <v>718</v>
      </c>
      <c r="H406" t="s">
        <v>739</v>
      </c>
      <c r="I406" t="s">
        <v>924</v>
      </c>
      <c r="J406" s="1" t="s">
        <v>922</v>
      </c>
      <c r="K406" t="s">
        <v>48</v>
      </c>
      <c r="L406" t="s">
        <v>70</v>
      </c>
      <c r="M406" t="s">
        <v>50</v>
      </c>
      <c r="N406" t="s">
        <v>51</v>
      </c>
      <c r="O406" t="s">
        <v>51</v>
      </c>
      <c r="P406">
        <v>1</v>
      </c>
      <c r="Q406" s="2">
        <v>7.1</v>
      </c>
      <c r="R406" s="2">
        <v>18.399999999999999</v>
      </c>
      <c r="S406" t="s">
        <v>51</v>
      </c>
      <c r="T406" t="s">
        <v>52</v>
      </c>
      <c r="U406">
        <v>500</v>
      </c>
      <c r="V406" t="s">
        <v>53</v>
      </c>
      <c r="W406">
        <v>9</v>
      </c>
      <c r="X406">
        <v>20</v>
      </c>
      <c r="Y406" t="s">
        <v>721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55</v>
      </c>
      <c r="AH406" t="s">
        <v>480</v>
      </c>
      <c r="AI406" t="s">
        <v>51</v>
      </c>
      <c r="AJ406" t="s">
        <v>481</v>
      </c>
      <c r="AK406" t="s">
        <v>51</v>
      </c>
      <c r="AL406" t="s">
        <v>57</v>
      </c>
    </row>
    <row r="407" spans="1:38" x14ac:dyDescent="0.25">
      <c r="A407" t="s">
        <v>925</v>
      </c>
      <c r="B407" t="s">
        <v>919</v>
      </c>
      <c r="C407" t="s">
        <v>500</v>
      </c>
      <c r="D407" t="s">
        <v>474</v>
      </c>
      <c r="E407" t="s">
        <v>475</v>
      </c>
      <c r="F407" t="s">
        <v>920</v>
      </c>
      <c r="G407" t="s">
        <v>718</v>
      </c>
      <c r="H407" t="s">
        <v>739</v>
      </c>
      <c r="I407" t="s">
        <v>926</v>
      </c>
      <c r="J407" s="1" t="s">
        <v>922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2">
        <v>10.3</v>
      </c>
      <c r="R407" s="2">
        <v>25.3</v>
      </c>
      <c r="S407" t="s">
        <v>51</v>
      </c>
      <c r="T407" t="s">
        <v>52</v>
      </c>
      <c r="U407">
        <v>500</v>
      </c>
      <c r="V407" t="s">
        <v>53</v>
      </c>
      <c r="W407">
        <v>9</v>
      </c>
      <c r="X407">
        <v>30</v>
      </c>
      <c r="Y407" t="s">
        <v>721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55</v>
      </c>
      <c r="AH407" t="s">
        <v>480</v>
      </c>
      <c r="AI407" t="s">
        <v>51</v>
      </c>
      <c r="AJ407" t="s">
        <v>481</v>
      </c>
      <c r="AK407" t="s">
        <v>51</v>
      </c>
      <c r="AL407" t="s">
        <v>57</v>
      </c>
    </row>
    <row r="408" spans="1:38" x14ac:dyDescent="0.25">
      <c r="A408" t="s">
        <v>927</v>
      </c>
      <c r="B408" t="s">
        <v>928</v>
      </c>
      <c r="C408" t="s">
        <v>500</v>
      </c>
      <c r="D408" t="s">
        <v>474</v>
      </c>
      <c r="E408" t="s">
        <v>475</v>
      </c>
      <c r="F408" t="s">
        <v>929</v>
      </c>
      <c r="G408" t="s">
        <v>502</v>
      </c>
      <c r="H408" t="s">
        <v>432</v>
      </c>
      <c r="I408" t="s">
        <v>930</v>
      </c>
      <c r="J408" s="1" t="s">
        <v>931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2">
        <v>14.37</v>
      </c>
      <c r="R408" s="2">
        <v>29.25</v>
      </c>
      <c r="S408" t="s">
        <v>51</v>
      </c>
      <c r="T408" t="s">
        <v>284</v>
      </c>
      <c r="U408">
        <v>300</v>
      </c>
      <c r="V408" t="s">
        <v>53</v>
      </c>
      <c r="W408">
        <v>9</v>
      </c>
      <c r="X408">
        <v>30</v>
      </c>
      <c r="Y408" t="s">
        <v>575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55</v>
      </c>
      <c r="AH408" t="s">
        <v>480</v>
      </c>
      <c r="AI408" t="s">
        <v>51</v>
      </c>
      <c r="AJ408" t="s">
        <v>811</v>
      </c>
      <c r="AK408" t="s">
        <v>51</v>
      </c>
      <c r="AL408" t="s">
        <v>57</v>
      </c>
    </row>
    <row r="409" spans="1:38" x14ac:dyDescent="0.25">
      <c r="A409" t="s">
        <v>932</v>
      </c>
      <c r="B409" t="s">
        <v>928</v>
      </c>
      <c r="C409" t="s">
        <v>500</v>
      </c>
      <c r="D409" t="s">
        <v>474</v>
      </c>
      <c r="E409" t="s">
        <v>475</v>
      </c>
      <c r="F409" t="s">
        <v>929</v>
      </c>
      <c r="G409" t="s">
        <v>502</v>
      </c>
      <c r="H409" t="s">
        <v>432</v>
      </c>
      <c r="I409" t="s">
        <v>933</v>
      </c>
      <c r="J409" s="1" t="s">
        <v>931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2">
        <v>16.309999999999999</v>
      </c>
      <c r="R409" s="2">
        <v>32.200000000000003</v>
      </c>
      <c r="S409" t="s">
        <v>51</v>
      </c>
      <c r="T409" t="s">
        <v>934</v>
      </c>
      <c r="U409">
        <v>300</v>
      </c>
      <c r="V409" t="s">
        <v>53</v>
      </c>
      <c r="W409">
        <v>9</v>
      </c>
      <c r="X409">
        <v>30</v>
      </c>
      <c r="Y409" t="s">
        <v>578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55</v>
      </c>
      <c r="AH409" t="s">
        <v>480</v>
      </c>
      <c r="AI409" t="s">
        <v>51</v>
      </c>
      <c r="AJ409" t="s">
        <v>811</v>
      </c>
      <c r="AK409" t="s">
        <v>51</v>
      </c>
      <c r="AL409" t="s">
        <v>57</v>
      </c>
    </row>
    <row r="410" spans="1:38" x14ac:dyDescent="0.25">
      <c r="A410" t="s">
        <v>935</v>
      </c>
      <c r="B410" t="s">
        <v>928</v>
      </c>
      <c r="C410" t="s">
        <v>500</v>
      </c>
      <c r="D410" t="s">
        <v>474</v>
      </c>
      <c r="E410" t="s">
        <v>475</v>
      </c>
      <c r="F410" t="s">
        <v>929</v>
      </c>
      <c r="G410" t="s">
        <v>502</v>
      </c>
      <c r="H410" t="s">
        <v>432</v>
      </c>
      <c r="I410" t="s">
        <v>936</v>
      </c>
      <c r="J410" s="1" t="s">
        <v>931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2">
        <v>19.95</v>
      </c>
      <c r="R410" s="2">
        <v>40.5</v>
      </c>
      <c r="S410" t="s">
        <v>51</v>
      </c>
      <c r="T410" t="s">
        <v>284</v>
      </c>
      <c r="U410">
        <v>300</v>
      </c>
      <c r="V410" t="s">
        <v>53</v>
      </c>
      <c r="W410">
        <v>9</v>
      </c>
      <c r="X410">
        <v>30</v>
      </c>
      <c r="Y410" t="s">
        <v>581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55</v>
      </c>
      <c r="AH410" t="s">
        <v>480</v>
      </c>
      <c r="AI410" t="s">
        <v>51</v>
      </c>
      <c r="AJ410" t="s">
        <v>811</v>
      </c>
      <c r="AK410" t="s">
        <v>51</v>
      </c>
      <c r="AL410" t="s">
        <v>57</v>
      </c>
    </row>
    <row r="411" spans="1:38" x14ac:dyDescent="0.25">
      <c r="A411" t="s">
        <v>937</v>
      </c>
      <c r="B411" t="s">
        <v>938</v>
      </c>
      <c r="C411" t="s">
        <v>559</v>
      </c>
      <c r="D411" t="s">
        <v>474</v>
      </c>
      <c r="E411" t="s">
        <v>475</v>
      </c>
      <c r="F411" t="s">
        <v>939</v>
      </c>
      <c r="G411" t="s">
        <v>65</v>
      </c>
      <c r="H411" t="s">
        <v>432</v>
      </c>
      <c r="I411" t="s">
        <v>940</v>
      </c>
      <c r="J411" s="1" t="s">
        <v>941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2">
        <v>28.616</v>
      </c>
      <c r="R411" s="2">
        <v>60.17</v>
      </c>
      <c r="S411" t="s">
        <v>51</v>
      </c>
      <c r="T411" t="s">
        <v>52</v>
      </c>
      <c r="U411">
        <v>500</v>
      </c>
      <c r="V411" t="s">
        <v>53</v>
      </c>
      <c r="W411">
        <v>9</v>
      </c>
      <c r="X411">
        <v>30</v>
      </c>
      <c r="Y411" t="s">
        <v>825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55</v>
      </c>
      <c r="AH411" t="s">
        <v>480</v>
      </c>
      <c r="AI411" t="s">
        <v>51</v>
      </c>
      <c r="AJ411" t="s">
        <v>706</v>
      </c>
      <c r="AK411" t="s">
        <v>51</v>
      </c>
      <c r="AL411" t="s">
        <v>57</v>
      </c>
    </row>
    <row r="412" spans="1:38" x14ac:dyDescent="0.25">
      <c r="A412" t="s">
        <v>942</v>
      </c>
      <c r="B412" t="s">
        <v>938</v>
      </c>
      <c r="C412" t="s">
        <v>559</v>
      </c>
      <c r="D412" t="s">
        <v>474</v>
      </c>
      <c r="E412" t="s">
        <v>475</v>
      </c>
      <c r="F412" t="s">
        <v>939</v>
      </c>
      <c r="G412" t="s">
        <v>65</v>
      </c>
      <c r="H412" t="s">
        <v>432</v>
      </c>
      <c r="I412" t="s">
        <v>943</v>
      </c>
      <c r="J412" s="1" t="s">
        <v>941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2">
        <v>38.243000000000002</v>
      </c>
      <c r="R412" s="2">
        <v>76.95</v>
      </c>
      <c r="S412" t="s">
        <v>51</v>
      </c>
      <c r="T412" t="s">
        <v>52</v>
      </c>
      <c r="U412">
        <v>500</v>
      </c>
      <c r="V412" t="s">
        <v>53</v>
      </c>
      <c r="W412">
        <v>9</v>
      </c>
      <c r="X412">
        <v>30</v>
      </c>
      <c r="Y412" t="s">
        <v>827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55</v>
      </c>
      <c r="AH412" t="s">
        <v>480</v>
      </c>
      <c r="AI412" t="s">
        <v>51</v>
      </c>
      <c r="AJ412" t="s">
        <v>706</v>
      </c>
      <c r="AK412" t="s">
        <v>51</v>
      </c>
      <c r="AL412" t="s">
        <v>57</v>
      </c>
    </row>
    <row r="413" spans="1:38" x14ac:dyDescent="0.25">
      <c r="A413" t="s">
        <v>944</v>
      </c>
      <c r="B413" t="s">
        <v>938</v>
      </c>
      <c r="C413" t="s">
        <v>559</v>
      </c>
      <c r="D413" t="s">
        <v>474</v>
      </c>
      <c r="E413" t="s">
        <v>475</v>
      </c>
      <c r="F413" t="s">
        <v>939</v>
      </c>
      <c r="G413" t="s">
        <v>65</v>
      </c>
      <c r="H413" t="s">
        <v>432</v>
      </c>
      <c r="I413" t="s">
        <v>945</v>
      </c>
      <c r="J413" s="1" t="s">
        <v>941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2">
        <v>47.027000000000001</v>
      </c>
      <c r="R413" s="2">
        <v>94.33</v>
      </c>
      <c r="S413" t="s">
        <v>51</v>
      </c>
      <c r="T413" t="s">
        <v>52</v>
      </c>
      <c r="U413">
        <v>500</v>
      </c>
      <c r="V413" t="s">
        <v>53</v>
      </c>
      <c r="W413">
        <v>9</v>
      </c>
      <c r="X413">
        <v>30</v>
      </c>
      <c r="Y413" t="s">
        <v>829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55</v>
      </c>
      <c r="AH413" t="s">
        <v>480</v>
      </c>
      <c r="AI413" t="s">
        <v>51</v>
      </c>
      <c r="AJ413" t="s">
        <v>706</v>
      </c>
      <c r="AK413" t="s">
        <v>51</v>
      </c>
      <c r="AL413" t="s">
        <v>57</v>
      </c>
    </row>
    <row r="414" spans="1:38" x14ac:dyDescent="0.25">
      <c r="A414" t="s">
        <v>946</v>
      </c>
      <c r="B414" t="s">
        <v>947</v>
      </c>
      <c r="C414" t="s">
        <v>500</v>
      </c>
      <c r="D414" t="s">
        <v>474</v>
      </c>
      <c r="E414" t="s">
        <v>475</v>
      </c>
      <c r="F414" t="s">
        <v>948</v>
      </c>
      <c r="G414" t="s">
        <v>65</v>
      </c>
      <c r="H414" t="s">
        <v>432</v>
      </c>
      <c r="I414" t="s">
        <v>949</v>
      </c>
      <c r="J414" s="1" t="s">
        <v>950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2">
        <v>10.89</v>
      </c>
      <c r="R414" s="2">
        <v>28.57</v>
      </c>
      <c r="S414" t="s">
        <v>51</v>
      </c>
      <c r="T414" t="s">
        <v>52</v>
      </c>
      <c r="U414">
        <v>1000</v>
      </c>
      <c r="V414" t="s">
        <v>53</v>
      </c>
      <c r="W414">
        <v>9</v>
      </c>
      <c r="X414">
        <v>30</v>
      </c>
      <c r="Y414" t="s">
        <v>551</v>
      </c>
      <c r="Z414">
        <v>10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55</v>
      </c>
      <c r="AH414" t="s">
        <v>480</v>
      </c>
      <c r="AI414" t="s">
        <v>51</v>
      </c>
      <c r="AJ414" t="s">
        <v>811</v>
      </c>
      <c r="AK414" t="s">
        <v>51</v>
      </c>
      <c r="AL414" t="s">
        <v>57</v>
      </c>
    </row>
    <row r="415" spans="1:38" x14ac:dyDescent="0.25">
      <c r="A415" t="s">
        <v>951</v>
      </c>
      <c r="B415" t="s">
        <v>947</v>
      </c>
      <c r="C415" t="s">
        <v>500</v>
      </c>
      <c r="D415" t="s">
        <v>474</v>
      </c>
      <c r="E415" t="s">
        <v>475</v>
      </c>
      <c r="F415" t="s">
        <v>948</v>
      </c>
      <c r="G415" t="s">
        <v>65</v>
      </c>
      <c r="H415" t="s">
        <v>432</v>
      </c>
      <c r="I415" t="s">
        <v>952</v>
      </c>
      <c r="J415" s="1" t="s">
        <v>950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2">
        <v>13.33</v>
      </c>
      <c r="R415" s="2">
        <v>33.33</v>
      </c>
      <c r="S415" t="s">
        <v>51</v>
      </c>
      <c r="T415" t="s">
        <v>52</v>
      </c>
      <c r="U415">
        <v>1000</v>
      </c>
      <c r="V415" t="s">
        <v>53</v>
      </c>
      <c r="W415">
        <v>9</v>
      </c>
      <c r="X415">
        <v>30</v>
      </c>
      <c r="Y415" t="s">
        <v>493</v>
      </c>
      <c r="Z415">
        <v>24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55</v>
      </c>
      <c r="AH415" t="s">
        <v>480</v>
      </c>
      <c r="AI415" t="s">
        <v>51</v>
      </c>
      <c r="AJ415" t="s">
        <v>811</v>
      </c>
      <c r="AK415" t="s">
        <v>51</v>
      </c>
      <c r="AL415" t="s">
        <v>57</v>
      </c>
    </row>
    <row r="416" spans="1:38" x14ac:dyDescent="0.25">
      <c r="A416" t="s">
        <v>953</v>
      </c>
      <c r="B416" t="s">
        <v>947</v>
      </c>
      <c r="C416" t="s">
        <v>500</v>
      </c>
      <c r="D416" t="s">
        <v>474</v>
      </c>
      <c r="E416" t="s">
        <v>475</v>
      </c>
      <c r="F416" t="s">
        <v>948</v>
      </c>
      <c r="G416" t="s">
        <v>65</v>
      </c>
      <c r="H416" t="s">
        <v>432</v>
      </c>
      <c r="I416" t="s">
        <v>954</v>
      </c>
      <c r="J416" s="1" t="s">
        <v>950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2">
        <v>15.06</v>
      </c>
      <c r="R416" s="2">
        <v>38.090000000000003</v>
      </c>
      <c r="S416" t="s">
        <v>51</v>
      </c>
      <c r="T416" t="s">
        <v>52</v>
      </c>
      <c r="U416">
        <v>1000</v>
      </c>
      <c r="V416" t="s">
        <v>53</v>
      </c>
      <c r="W416">
        <v>9</v>
      </c>
      <c r="X416">
        <v>30</v>
      </c>
      <c r="Y416" t="s">
        <v>497</v>
      </c>
      <c r="Z416">
        <v>17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55</v>
      </c>
      <c r="AH416" t="s">
        <v>480</v>
      </c>
      <c r="AI416" t="s">
        <v>51</v>
      </c>
      <c r="AJ416" t="s">
        <v>811</v>
      </c>
      <c r="AK416" t="s">
        <v>51</v>
      </c>
      <c r="AL416" t="s">
        <v>57</v>
      </c>
    </row>
    <row r="417" spans="1:38" x14ac:dyDescent="0.25">
      <c r="A417" t="s">
        <v>955</v>
      </c>
      <c r="B417" t="s">
        <v>947</v>
      </c>
      <c r="C417" t="s">
        <v>500</v>
      </c>
      <c r="D417" t="s">
        <v>474</v>
      </c>
      <c r="E417" t="s">
        <v>475</v>
      </c>
      <c r="F417" t="s">
        <v>948</v>
      </c>
      <c r="G417" t="s">
        <v>502</v>
      </c>
      <c r="H417" t="s">
        <v>432</v>
      </c>
      <c r="I417" t="s">
        <v>956</v>
      </c>
      <c r="J417" s="1" t="s">
        <v>957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2">
        <v>7.05</v>
      </c>
      <c r="R417" s="2">
        <v>18.28</v>
      </c>
      <c r="S417" t="s">
        <v>51</v>
      </c>
      <c r="T417" t="s">
        <v>52</v>
      </c>
      <c r="U417">
        <v>1000</v>
      </c>
      <c r="V417" t="s">
        <v>53</v>
      </c>
      <c r="W417">
        <v>9</v>
      </c>
      <c r="X417">
        <v>30</v>
      </c>
      <c r="Y417" t="s">
        <v>570</v>
      </c>
      <c r="Z417">
        <v>27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55</v>
      </c>
      <c r="AH417" t="s">
        <v>480</v>
      </c>
      <c r="AI417" t="s">
        <v>51</v>
      </c>
      <c r="AJ417" t="s">
        <v>811</v>
      </c>
      <c r="AK417" t="s">
        <v>51</v>
      </c>
      <c r="AL417" t="s">
        <v>57</v>
      </c>
    </row>
    <row r="418" spans="1:38" x14ac:dyDescent="0.25">
      <c r="A418" t="s">
        <v>958</v>
      </c>
      <c r="B418" t="s">
        <v>947</v>
      </c>
      <c r="C418" t="s">
        <v>500</v>
      </c>
      <c r="D418" t="s">
        <v>474</v>
      </c>
      <c r="E418" t="s">
        <v>475</v>
      </c>
      <c r="F418" t="s">
        <v>948</v>
      </c>
      <c r="G418" t="s">
        <v>502</v>
      </c>
      <c r="H418" t="s">
        <v>432</v>
      </c>
      <c r="I418" t="s">
        <v>959</v>
      </c>
      <c r="J418" s="1" t="s">
        <v>957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2">
        <v>8.66</v>
      </c>
      <c r="R418" s="2">
        <v>21.42</v>
      </c>
      <c r="S418" t="s">
        <v>51</v>
      </c>
      <c r="T418" t="s">
        <v>52</v>
      </c>
      <c r="U418">
        <v>1000</v>
      </c>
      <c r="V418" t="s">
        <v>53</v>
      </c>
      <c r="W418">
        <v>9</v>
      </c>
      <c r="X418">
        <v>30</v>
      </c>
      <c r="Y418" t="s">
        <v>575</v>
      </c>
      <c r="Z418">
        <v>33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55</v>
      </c>
      <c r="AH418" t="s">
        <v>480</v>
      </c>
      <c r="AI418" t="s">
        <v>51</v>
      </c>
      <c r="AJ418" t="s">
        <v>811</v>
      </c>
      <c r="AK418" t="s">
        <v>51</v>
      </c>
      <c r="AL418" t="s">
        <v>57</v>
      </c>
    </row>
    <row r="419" spans="1:38" x14ac:dyDescent="0.25">
      <c r="A419" t="s">
        <v>960</v>
      </c>
      <c r="B419" t="s">
        <v>947</v>
      </c>
      <c r="C419" t="s">
        <v>500</v>
      </c>
      <c r="D419" t="s">
        <v>474</v>
      </c>
      <c r="E419" t="s">
        <v>475</v>
      </c>
      <c r="F419" t="s">
        <v>948</v>
      </c>
      <c r="G419" t="s">
        <v>502</v>
      </c>
      <c r="H419" t="s">
        <v>432</v>
      </c>
      <c r="I419" t="s">
        <v>961</v>
      </c>
      <c r="J419" s="1" t="s">
        <v>957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2">
        <v>9.57</v>
      </c>
      <c r="R419" s="2">
        <v>23.8</v>
      </c>
      <c r="S419" t="s">
        <v>51</v>
      </c>
      <c r="T419" t="s">
        <v>52</v>
      </c>
      <c r="U419">
        <v>1000</v>
      </c>
      <c r="V419" t="s">
        <v>53</v>
      </c>
      <c r="W419">
        <v>9</v>
      </c>
      <c r="X419">
        <v>30</v>
      </c>
      <c r="Y419" t="s">
        <v>578</v>
      </c>
      <c r="Z419">
        <v>60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55</v>
      </c>
      <c r="AH419" t="s">
        <v>480</v>
      </c>
      <c r="AI419" t="s">
        <v>51</v>
      </c>
      <c r="AJ419" t="s">
        <v>811</v>
      </c>
      <c r="AK419" t="s">
        <v>51</v>
      </c>
      <c r="AL419" t="s">
        <v>57</v>
      </c>
    </row>
    <row r="420" spans="1:38" x14ac:dyDescent="0.25">
      <c r="A420" t="s">
        <v>962</v>
      </c>
      <c r="B420" t="s">
        <v>947</v>
      </c>
      <c r="C420" t="s">
        <v>500</v>
      </c>
      <c r="D420" t="s">
        <v>474</v>
      </c>
      <c r="E420" t="s">
        <v>475</v>
      </c>
      <c r="F420" t="s">
        <v>948</v>
      </c>
      <c r="G420" t="s">
        <v>502</v>
      </c>
      <c r="H420" t="s">
        <v>432</v>
      </c>
      <c r="I420" t="s">
        <v>963</v>
      </c>
      <c r="J420" s="1" t="s">
        <v>957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2">
        <v>11.39</v>
      </c>
      <c r="R420" s="2">
        <v>26.19</v>
      </c>
      <c r="S420" t="s">
        <v>51</v>
      </c>
      <c r="T420" t="s">
        <v>52</v>
      </c>
      <c r="U420">
        <v>1000</v>
      </c>
      <c r="V420" t="s">
        <v>53</v>
      </c>
      <c r="W420">
        <v>9</v>
      </c>
      <c r="X420">
        <v>30</v>
      </c>
      <c r="Y420" t="s">
        <v>581</v>
      </c>
      <c r="Z420">
        <v>41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55</v>
      </c>
      <c r="AH420" t="s">
        <v>480</v>
      </c>
      <c r="AI420" t="s">
        <v>51</v>
      </c>
      <c r="AJ420" t="s">
        <v>811</v>
      </c>
      <c r="AK420" t="s">
        <v>51</v>
      </c>
      <c r="AL420" t="s">
        <v>57</v>
      </c>
    </row>
    <row r="421" spans="1:38" x14ac:dyDescent="0.25">
      <c r="A421" t="s">
        <v>964</v>
      </c>
      <c r="B421" t="s">
        <v>965</v>
      </c>
      <c r="C421" t="s">
        <v>966</v>
      </c>
      <c r="D421" t="s">
        <v>474</v>
      </c>
      <c r="E421" t="s">
        <v>475</v>
      </c>
      <c r="F421" t="s">
        <v>967</v>
      </c>
      <c r="G421" t="s">
        <v>65</v>
      </c>
      <c r="H421" t="s">
        <v>432</v>
      </c>
      <c r="I421" t="s">
        <v>968</v>
      </c>
      <c r="J421" s="1" t="s">
        <v>969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2">
        <v>10.119999999999999</v>
      </c>
      <c r="R421" s="2">
        <v>25.3</v>
      </c>
      <c r="S421" t="s">
        <v>51</v>
      </c>
      <c r="T421" t="s">
        <v>52</v>
      </c>
      <c r="U421">
        <v>1000</v>
      </c>
      <c r="V421" t="s">
        <v>53</v>
      </c>
      <c r="W421">
        <v>9</v>
      </c>
      <c r="X421">
        <v>30</v>
      </c>
      <c r="Y421" t="s">
        <v>551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55</v>
      </c>
      <c r="AH421" t="s">
        <v>480</v>
      </c>
      <c r="AI421" t="s">
        <v>51</v>
      </c>
      <c r="AJ421" t="s">
        <v>811</v>
      </c>
      <c r="AK421" t="s">
        <v>51</v>
      </c>
      <c r="AL421" t="s">
        <v>57</v>
      </c>
    </row>
    <row r="422" spans="1:38" x14ac:dyDescent="0.25">
      <c r="A422" t="s">
        <v>970</v>
      </c>
      <c r="B422" t="s">
        <v>965</v>
      </c>
      <c r="C422" t="s">
        <v>966</v>
      </c>
      <c r="D422" t="s">
        <v>474</v>
      </c>
      <c r="E422" t="s">
        <v>475</v>
      </c>
      <c r="F422" t="s">
        <v>967</v>
      </c>
      <c r="G422" t="s">
        <v>65</v>
      </c>
      <c r="H422" t="s">
        <v>432</v>
      </c>
      <c r="I422" t="s">
        <v>971</v>
      </c>
      <c r="J422" s="1" t="s">
        <v>969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2">
        <v>12.74</v>
      </c>
      <c r="R422" s="2">
        <v>31.85</v>
      </c>
      <c r="S422" t="s">
        <v>51</v>
      </c>
      <c r="T422" t="s">
        <v>52</v>
      </c>
      <c r="U422">
        <v>1000</v>
      </c>
      <c r="V422" t="s">
        <v>53</v>
      </c>
      <c r="W422">
        <v>9</v>
      </c>
      <c r="X422">
        <v>30</v>
      </c>
      <c r="Y422" t="s">
        <v>493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55</v>
      </c>
      <c r="AH422" t="s">
        <v>480</v>
      </c>
      <c r="AI422" t="s">
        <v>51</v>
      </c>
      <c r="AJ422" t="s">
        <v>811</v>
      </c>
      <c r="AK422" t="s">
        <v>51</v>
      </c>
      <c r="AL422" t="s">
        <v>57</v>
      </c>
    </row>
    <row r="423" spans="1:38" x14ac:dyDescent="0.25">
      <c r="A423" t="s">
        <v>972</v>
      </c>
      <c r="B423" t="s">
        <v>965</v>
      </c>
      <c r="C423" t="s">
        <v>966</v>
      </c>
      <c r="D423" t="s">
        <v>474</v>
      </c>
      <c r="E423" t="s">
        <v>475</v>
      </c>
      <c r="F423" t="s">
        <v>967</v>
      </c>
      <c r="G423" t="s">
        <v>65</v>
      </c>
      <c r="H423" t="s">
        <v>432</v>
      </c>
      <c r="I423" t="s">
        <v>973</v>
      </c>
      <c r="J423" s="1" t="s">
        <v>969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2">
        <v>14.14</v>
      </c>
      <c r="R423" s="2">
        <v>34.299999999999997</v>
      </c>
      <c r="S423" t="s">
        <v>51</v>
      </c>
      <c r="T423" t="s">
        <v>52</v>
      </c>
      <c r="U423">
        <v>1000</v>
      </c>
      <c r="V423" t="s">
        <v>53</v>
      </c>
      <c r="W423">
        <v>9</v>
      </c>
      <c r="X423">
        <v>30</v>
      </c>
      <c r="Y423" t="s">
        <v>838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55</v>
      </c>
      <c r="AH423" t="s">
        <v>480</v>
      </c>
      <c r="AI423" t="s">
        <v>51</v>
      </c>
      <c r="AJ423" t="s">
        <v>811</v>
      </c>
      <c r="AK423" t="s">
        <v>51</v>
      </c>
      <c r="AL423" t="s">
        <v>57</v>
      </c>
    </row>
    <row r="424" spans="1:38" x14ac:dyDescent="0.25">
      <c r="A424" t="s">
        <v>974</v>
      </c>
      <c r="B424" t="s">
        <v>975</v>
      </c>
      <c r="C424" t="s">
        <v>966</v>
      </c>
      <c r="D424" t="s">
        <v>474</v>
      </c>
      <c r="E424" t="s">
        <v>475</v>
      </c>
      <c r="F424" t="s">
        <v>967</v>
      </c>
      <c r="G424" t="s">
        <v>502</v>
      </c>
      <c r="H424" t="s">
        <v>432</v>
      </c>
      <c r="I424" t="s">
        <v>956</v>
      </c>
      <c r="J424" s="1" t="s">
        <v>976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2">
        <v>5.6</v>
      </c>
      <c r="R424" s="2">
        <v>15.18</v>
      </c>
      <c r="S424" t="s">
        <v>51</v>
      </c>
      <c r="T424" t="s">
        <v>52</v>
      </c>
      <c r="U424">
        <v>2000</v>
      </c>
      <c r="V424" t="s">
        <v>53</v>
      </c>
      <c r="W424">
        <v>9</v>
      </c>
      <c r="X424">
        <v>30</v>
      </c>
      <c r="Y424" t="s">
        <v>570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55</v>
      </c>
      <c r="AH424" t="s">
        <v>480</v>
      </c>
      <c r="AI424" t="s">
        <v>51</v>
      </c>
      <c r="AJ424" t="s">
        <v>811</v>
      </c>
      <c r="AK424" t="s">
        <v>51</v>
      </c>
      <c r="AL424" t="s">
        <v>57</v>
      </c>
    </row>
    <row r="425" spans="1:38" x14ac:dyDescent="0.25">
      <c r="A425" t="s">
        <v>977</v>
      </c>
      <c r="B425" t="s">
        <v>975</v>
      </c>
      <c r="C425" t="s">
        <v>966</v>
      </c>
      <c r="D425" t="s">
        <v>474</v>
      </c>
      <c r="E425" t="s">
        <v>475</v>
      </c>
      <c r="F425" t="s">
        <v>967</v>
      </c>
      <c r="G425" t="s">
        <v>502</v>
      </c>
      <c r="H425" t="s">
        <v>432</v>
      </c>
      <c r="I425" t="s">
        <v>978</v>
      </c>
      <c r="J425" s="1" t="s">
        <v>976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2">
        <v>6.57</v>
      </c>
      <c r="R425" s="2">
        <v>17.86</v>
      </c>
      <c r="S425" t="s">
        <v>51</v>
      </c>
      <c r="T425" t="s">
        <v>52</v>
      </c>
      <c r="U425">
        <v>2000</v>
      </c>
      <c r="V425" t="s">
        <v>53</v>
      </c>
      <c r="W425">
        <v>9</v>
      </c>
      <c r="X425">
        <v>30</v>
      </c>
      <c r="Y425" t="s">
        <v>575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55</v>
      </c>
      <c r="AH425" t="s">
        <v>480</v>
      </c>
      <c r="AI425" t="s">
        <v>51</v>
      </c>
      <c r="AJ425" t="s">
        <v>811</v>
      </c>
      <c r="AK425" t="s">
        <v>51</v>
      </c>
      <c r="AL425" t="s">
        <v>57</v>
      </c>
    </row>
    <row r="426" spans="1:38" x14ac:dyDescent="0.25">
      <c r="A426" t="s">
        <v>979</v>
      </c>
      <c r="B426" t="s">
        <v>975</v>
      </c>
      <c r="C426" t="s">
        <v>966</v>
      </c>
      <c r="D426" t="s">
        <v>474</v>
      </c>
      <c r="E426" t="s">
        <v>475</v>
      </c>
      <c r="F426" t="s">
        <v>967</v>
      </c>
      <c r="G426" t="s">
        <v>502</v>
      </c>
      <c r="H426" t="s">
        <v>432</v>
      </c>
      <c r="I426" t="s">
        <v>961</v>
      </c>
      <c r="J426" s="1" t="s">
        <v>976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2">
        <v>7.04</v>
      </c>
      <c r="R426" s="2">
        <v>20.21</v>
      </c>
      <c r="S426" t="s">
        <v>51</v>
      </c>
      <c r="T426" t="s">
        <v>52</v>
      </c>
      <c r="U426">
        <v>2000</v>
      </c>
      <c r="V426" t="s">
        <v>53</v>
      </c>
      <c r="W426">
        <v>9</v>
      </c>
      <c r="X426">
        <v>30</v>
      </c>
      <c r="Y426" t="s">
        <v>578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55</v>
      </c>
      <c r="AH426" t="s">
        <v>480</v>
      </c>
      <c r="AI426" t="s">
        <v>51</v>
      </c>
      <c r="AJ426" t="s">
        <v>811</v>
      </c>
      <c r="AK426" t="s">
        <v>51</v>
      </c>
      <c r="AL426" t="s">
        <v>57</v>
      </c>
    </row>
    <row r="427" spans="1:38" x14ac:dyDescent="0.25">
      <c r="A427" t="s">
        <v>980</v>
      </c>
      <c r="B427" t="s">
        <v>975</v>
      </c>
      <c r="C427" t="s">
        <v>966</v>
      </c>
      <c r="D427" t="s">
        <v>474</v>
      </c>
      <c r="E427" t="s">
        <v>475</v>
      </c>
      <c r="F427" t="s">
        <v>967</v>
      </c>
      <c r="G427" t="s">
        <v>502</v>
      </c>
      <c r="H427" t="s">
        <v>432</v>
      </c>
      <c r="I427" t="s">
        <v>981</v>
      </c>
      <c r="J427" s="1" t="s">
        <v>976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2">
        <v>8.24</v>
      </c>
      <c r="R427" s="2">
        <v>22.56</v>
      </c>
      <c r="S427" t="s">
        <v>51</v>
      </c>
      <c r="T427" t="s">
        <v>52</v>
      </c>
      <c r="U427">
        <v>2000</v>
      </c>
      <c r="V427" t="s">
        <v>53</v>
      </c>
      <c r="W427">
        <v>9</v>
      </c>
      <c r="X427">
        <v>30</v>
      </c>
      <c r="Y427" t="s">
        <v>581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55</v>
      </c>
      <c r="AH427" t="s">
        <v>480</v>
      </c>
      <c r="AI427" t="s">
        <v>51</v>
      </c>
      <c r="AJ427" t="s">
        <v>811</v>
      </c>
      <c r="AK427" t="s">
        <v>51</v>
      </c>
      <c r="AL427" t="s">
        <v>57</v>
      </c>
    </row>
    <row r="428" spans="1:38" x14ac:dyDescent="0.25">
      <c r="A428" t="s">
        <v>982</v>
      </c>
      <c r="B428" t="s">
        <v>983</v>
      </c>
      <c r="C428" t="s">
        <v>966</v>
      </c>
      <c r="D428" t="s">
        <v>474</v>
      </c>
      <c r="E428" t="s">
        <v>475</v>
      </c>
      <c r="F428" t="s">
        <v>967</v>
      </c>
      <c r="G428" t="s">
        <v>502</v>
      </c>
      <c r="H428" t="s">
        <v>432</v>
      </c>
      <c r="I428" t="s">
        <v>984</v>
      </c>
      <c r="J428" s="1" t="s">
        <v>985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4</v>
      </c>
      <c r="Q428" s="2">
        <v>4.51</v>
      </c>
      <c r="R428" s="2">
        <v>14.19</v>
      </c>
      <c r="S428" t="s">
        <v>51</v>
      </c>
      <c r="T428" t="s">
        <v>52</v>
      </c>
      <c r="U428">
        <v>2000</v>
      </c>
      <c r="V428" t="s">
        <v>53</v>
      </c>
      <c r="W428">
        <v>9</v>
      </c>
      <c r="X428">
        <v>30</v>
      </c>
      <c r="Y428" t="s">
        <v>570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55</v>
      </c>
      <c r="AH428" t="s">
        <v>480</v>
      </c>
      <c r="AI428" t="s">
        <v>51</v>
      </c>
      <c r="AJ428" t="s">
        <v>811</v>
      </c>
      <c r="AK428" t="s">
        <v>51</v>
      </c>
      <c r="AL428" t="s">
        <v>57</v>
      </c>
    </row>
    <row r="429" spans="1:38" x14ac:dyDescent="0.25">
      <c r="A429" t="s">
        <v>986</v>
      </c>
      <c r="B429" t="s">
        <v>983</v>
      </c>
      <c r="C429" t="s">
        <v>966</v>
      </c>
      <c r="D429" t="s">
        <v>474</v>
      </c>
      <c r="E429" t="s">
        <v>475</v>
      </c>
      <c r="F429" t="s">
        <v>967</v>
      </c>
      <c r="G429" t="s">
        <v>502</v>
      </c>
      <c r="H429" t="s">
        <v>432</v>
      </c>
      <c r="I429" t="s">
        <v>987</v>
      </c>
      <c r="J429" s="1" t="s">
        <v>985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4</v>
      </c>
      <c r="Q429" s="2">
        <v>5.95</v>
      </c>
      <c r="R429" s="2">
        <v>16.72</v>
      </c>
      <c r="S429" t="s">
        <v>51</v>
      </c>
      <c r="T429" t="s">
        <v>52</v>
      </c>
      <c r="U429">
        <v>2000</v>
      </c>
      <c r="V429" t="s">
        <v>53</v>
      </c>
      <c r="W429">
        <v>9</v>
      </c>
      <c r="X429">
        <v>30</v>
      </c>
      <c r="Y429" t="s">
        <v>575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55</v>
      </c>
      <c r="AH429" t="s">
        <v>480</v>
      </c>
      <c r="AI429" t="s">
        <v>51</v>
      </c>
      <c r="AJ429" t="s">
        <v>811</v>
      </c>
      <c r="AK429" t="s">
        <v>51</v>
      </c>
      <c r="AL429" t="s">
        <v>57</v>
      </c>
    </row>
    <row r="430" spans="1:38" x14ac:dyDescent="0.25">
      <c r="A430" t="s">
        <v>988</v>
      </c>
      <c r="B430" t="s">
        <v>983</v>
      </c>
      <c r="C430" t="s">
        <v>966</v>
      </c>
      <c r="D430" t="s">
        <v>474</v>
      </c>
      <c r="E430" t="s">
        <v>475</v>
      </c>
      <c r="F430" t="s">
        <v>967</v>
      </c>
      <c r="G430" t="s">
        <v>502</v>
      </c>
      <c r="H430" t="s">
        <v>432</v>
      </c>
      <c r="I430" t="s">
        <v>989</v>
      </c>
      <c r="J430" s="1" t="s">
        <v>985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4</v>
      </c>
      <c r="Q430" s="2">
        <v>6.4</v>
      </c>
      <c r="R430" s="2">
        <v>18.04</v>
      </c>
      <c r="S430" t="s">
        <v>51</v>
      </c>
      <c r="T430" t="s">
        <v>52</v>
      </c>
      <c r="U430">
        <v>2000</v>
      </c>
      <c r="V430" t="s">
        <v>53</v>
      </c>
      <c r="W430">
        <v>9</v>
      </c>
      <c r="X430">
        <v>30</v>
      </c>
      <c r="Y430" t="s">
        <v>578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55</v>
      </c>
      <c r="AH430" t="s">
        <v>480</v>
      </c>
      <c r="AI430" t="s">
        <v>51</v>
      </c>
      <c r="AJ430" t="s">
        <v>811</v>
      </c>
      <c r="AK430" t="s">
        <v>51</v>
      </c>
      <c r="AL430" t="s">
        <v>57</v>
      </c>
    </row>
    <row r="431" spans="1:38" x14ac:dyDescent="0.25">
      <c r="A431" t="s">
        <v>990</v>
      </c>
      <c r="B431" t="s">
        <v>983</v>
      </c>
      <c r="C431" t="s">
        <v>966</v>
      </c>
      <c r="D431" t="s">
        <v>474</v>
      </c>
      <c r="E431" t="s">
        <v>475</v>
      </c>
      <c r="F431" t="s">
        <v>967</v>
      </c>
      <c r="G431" t="s">
        <v>502</v>
      </c>
      <c r="H431" t="s">
        <v>432</v>
      </c>
      <c r="I431" t="s">
        <v>991</v>
      </c>
      <c r="J431" s="1" t="s">
        <v>985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2">
        <v>8.65</v>
      </c>
      <c r="R431" s="2">
        <v>20.21</v>
      </c>
      <c r="S431" t="s">
        <v>51</v>
      </c>
      <c r="T431" t="s">
        <v>52</v>
      </c>
      <c r="U431">
        <v>2000</v>
      </c>
      <c r="V431" t="s">
        <v>53</v>
      </c>
      <c r="W431">
        <v>9</v>
      </c>
      <c r="X431">
        <v>30</v>
      </c>
      <c r="Y431" t="s">
        <v>581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55</v>
      </c>
      <c r="AH431" t="s">
        <v>480</v>
      </c>
      <c r="AI431" t="s">
        <v>51</v>
      </c>
      <c r="AJ431" t="s">
        <v>811</v>
      </c>
      <c r="AK431" t="s">
        <v>51</v>
      </c>
      <c r="AL431" t="s">
        <v>57</v>
      </c>
    </row>
    <row r="432" spans="1:38" x14ac:dyDescent="0.25">
      <c r="A432" t="s">
        <v>992</v>
      </c>
      <c r="B432" t="s">
        <v>983</v>
      </c>
      <c r="C432" t="s">
        <v>966</v>
      </c>
      <c r="D432" t="s">
        <v>474</v>
      </c>
      <c r="E432" t="s">
        <v>475</v>
      </c>
      <c r="F432" t="s">
        <v>967</v>
      </c>
      <c r="G432" t="s">
        <v>502</v>
      </c>
      <c r="H432" t="s">
        <v>432</v>
      </c>
      <c r="I432" t="s">
        <v>993</v>
      </c>
      <c r="J432" s="1" t="s">
        <v>985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2">
        <v>4.66</v>
      </c>
      <c r="R432" s="2">
        <v>14.19</v>
      </c>
      <c r="S432" t="s">
        <v>51</v>
      </c>
      <c r="T432" t="s">
        <v>52</v>
      </c>
      <c r="U432">
        <v>2000</v>
      </c>
      <c r="V432" t="s">
        <v>53</v>
      </c>
      <c r="W432">
        <v>9</v>
      </c>
      <c r="X432">
        <v>30</v>
      </c>
      <c r="Y432" t="s">
        <v>531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55</v>
      </c>
      <c r="AH432" t="s">
        <v>480</v>
      </c>
      <c r="AI432" t="s">
        <v>51</v>
      </c>
      <c r="AJ432" t="s">
        <v>811</v>
      </c>
      <c r="AK432" t="s">
        <v>51</v>
      </c>
      <c r="AL432" t="s">
        <v>57</v>
      </c>
    </row>
    <row r="433" spans="1:38" x14ac:dyDescent="0.25">
      <c r="A433" t="s">
        <v>994</v>
      </c>
      <c r="B433" t="s">
        <v>995</v>
      </c>
      <c r="C433" t="s">
        <v>966</v>
      </c>
      <c r="D433" t="s">
        <v>474</v>
      </c>
      <c r="E433" t="s">
        <v>475</v>
      </c>
      <c r="F433" t="s">
        <v>996</v>
      </c>
      <c r="G433" t="s">
        <v>502</v>
      </c>
      <c r="H433" t="s">
        <v>997</v>
      </c>
      <c r="I433" t="s">
        <v>998</v>
      </c>
      <c r="J433" s="1" t="s">
        <v>999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1</v>
      </c>
      <c r="Q433" s="2">
        <v>33.49</v>
      </c>
      <c r="R433" s="2">
        <v>61.9</v>
      </c>
      <c r="S433" t="s">
        <v>51</v>
      </c>
      <c r="T433" t="s">
        <v>52</v>
      </c>
      <c r="U433">
        <v>800</v>
      </c>
      <c r="V433" t="s">
        <v>53</v>
      </c>
      <c r="W433">
        <v>9</v>
      </c>
      <c r="X433">
        <v>30</v>
      </c>
      <c r="Y433" t="s">
        <v>505</v>
      </c>
      <c r="Z433">
        <v>7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55</v>
      </c>
      <c r="AH433" t="s">
        <v>480</v>
      </c>
      <c r="AI433" t="s">
        <v>51</v>
      </c>
      <c r="AJ433" t="s">
        <v>481</v>
      </c>
      <c r="AK433" t="s">
        <v>51</v>
      </c>
      <c r="AL433" t="s">
        <v>57</v>
      </c>
    </row>
    <row r="434" spans="1:38" x14ac:dyDescent="0.25">
      <c r="A434" t="s">
        <v>1000</v>
      </c>
      <c r="B434" t="s">
        <v>995</v>
      </c>
      <c r="C434" t="s">
        <v>966</v>
      </c>
      <c r="D434" t="s">
        <v>474</v>
      </c>
      <c r="E434" t="s">
        <v>475</v>
      </c>
      <c r="F434" t="s">
        <v>996</v>
      </c>
      <c r="G434" t="s">
        <v>502</v>
      </c>
      <c r="H434" t="s">
        <v>997</v>
      </c>
      <c r="I434" t="s">
        <v>1001</v>
      </c>
      <c r="J434" s="1" t="s">
        <v>999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1</v>
      </c>
      <c r="Q434" s="2">
        <v>43.61</v>
      </c>
      <c r="R434" s="2">
        <v>80.95</v>
      </c>
      <c r="S434" t="s">
        <v>51</v>
      </c>
      <c r="T434" t="s">
        <v>52</v>
      </c>
      <c r="U434">
        <v>800</v>
      </c>
      <c r="V434" t="s">
        <v>53</v>
      </c>
      <c r="W434">
        <v>9</v>
      </c>
      <c r="X434">
        <v>30</v>
      </c>
      <c r="Y434" t="s">
        <v>511</v>
      </c>
      <c r="Z434">
        <v>9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55</v>
      </c>
      <c r="AH434" t="s">
        <v>480</v>
      </c>
      <c r="AI434" t="s">
        <v>51</v>
      </c>
      <c r="AJ434" t="s">
        <v>481</v>
      </c>
      <c r="AK434" t="s">
        <v>51</v>
      </c>
      <c r="AL434" t="s">
        <v>57</v>
      </c>
    </row>
    <row r="435" spans="1:38" x14ac:dyDescent="0.25">
      <c r="A435" t="s">
        <v>1002</v>
      </c>
      <c r="B435" t="s">
        <v>995</v>
      </c>
      <c r="C435" t="s">
        <v>966</v>
      </c>
      <c r="D435" t="s">
        <v>474</v>
      </c>
      <c r="E435" t="s">
        <v>475</v>
      </c>
      <c r="F435" t="s">
        <v>996</v>
      </c>
      <c r="G435" t="s">
        <v>502</v>
      </c>
      <c r="H435" t="s">
        <v>997</v>
      </c>
      <c r="I435" t="s">
        <v>1003</v>
      </c>
      <c r="J435" s="1" t="s">
        <v>999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1</v>
      </c>
      <c r="Q435" s="2">
        <v>49.92</v>
      </c>
      <c r="R435" s="2">
        <v>95.23</v>
      </c>
      <c r="S435" t="s">
        <v>51</v>
      </c>
      <c r="T435" t="s">
        <v>52</v>
      </c>
      <c r="U435">
        <v>800</v>
      </c>
      <c r="V435" t="s">
        <v>53</v>
      </c>
      <c r="W435">
        <v>9</v>
      </c>
      <c r="X435">
        <v>30</v>
      </c>
      <c r="Y435" t="s">
        <v>514</v>
      </c>
      <c r="Z435">
        <v>12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55</v>
      </c>
      <c r="AH435" t="s">
        <v>480</v>
      </c>
      <c r="AI435" t="s">
        <v>51</v>
      </c>
      <c r="AJ435" t="s">
        <v>481</v>
      </c>
      <c r="AK435" t="s">
        <v>51</v>
      </c>
      <c r="AL435" t="s">
        <v>57</v>
      </c>
    </row>
    <row r="436" spans="1:38" x14ac:dyDescent="0.25">
      <c r="A436" t="s">
        <v>1004</v>
      </c>
      <c r="B436" t="s">
        <v>995</v>
      </c>
      <c r="C436" t="s">
        <v>966</v>
      </c>
      <c r="D436" t="s">
        <v>474</v>
      </c>
      <c r="E436" t="s">
        <v>475</v>
      </c>
      <c r="F436" t="s">
        <v>996</v>
      </c>
      <c r="G436" t="s">
        <v>502</v>
      </c>
      <c r="H436" t="s">
        <v>997</v>
      </c>
      <c r="I436" t="s">
        <v>1005</v>
      </c>
      <c r="J436" s="1" t="s">
        <v>999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1</v>
      </c>
      <c r="Q436" s="2">
        <v>62.5</v>
      </c>
      <c r="R436" s="2">
        <v>119.04</v>
      </c>
      <c r="S436" t="s">
        <v>51</v>
      </c>
      <c r="T436" t="s">
        <v>52</v>
      </c>
      <c r="U436">
        <v>800</v>
      </c>
      <c r="V436" t="s">
        <v>53</v>
      </c>
      <c r="W436">
        <v>9</v>
      </c>
      <c r="X436">
        <v>30</v>
      </c>
      <c r="Y436" t="s">
        <v>517</v>
      </c>
      <c r="Z436">
        <v>11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55</v>
      </c>
      <c r="AH436" t="s">
        <v>480</v>
      </c>
      <c r="AI436" t="s">
        <v>51</v>
      </c>
      <c r="AJ436" t="s">
        <v>481</v>
      </c>
      <c r="AK436" t="s">
        <v>51</v>
      </c>
      <c r="AL436" t="s">
        <v>57</v>
      </c>
    </row>
    <row r="437" spans="1:38" x14ac:dyDescent="0.25">
      <c r="A437" t="s">
        <v>1006</v>
      </c>
      <c r="B437" t="s">
        <v>1007</v>
      </c>
      <c r="C437" t="s">
        <v>559</v>
      </c>
      <c r="D437" t="s">
        <v>474</v>
      </c>
      <c r="E437" t="s">
        <v>475</v>
      </c>
      <c r="F437" t="s">
        <v>1008</v>
      </c>
      <c r="G437" t="s">
        <v>602</v>
      </c>
      <c r="H437" t="s">
        <v>432</v>
      </c>
      <c r="I437" t="s">
        <v>604</v>
      </c>
      <c r="J437" s="1" t="s">
        <v>1009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1</v>
      </c>
      <c r="Q437" s="2">
        <v>11.41</v>
      </c>
      <c r="R437" s="2">
        <v>28.57</v>
      </c>
      <c r="S437" t="s">
        <v>51</v>
      </c>
      <c r="T437" t="s">
        <v>52</v>
      </c>
      <c r="U437">
        <v>800</v>
      </c>
      <c r="V437" t="s">
        <v>53</v>
      </c>
      <c r="W437">
        <v>9</v>
      </c>
      <c r="X437">
        <v>30</v>
      </c>
      <c r="Y437" t="s">
        <v>1010</v>
      </c>
      <c r="Z437">
        <v>10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55</v>
      </c>
      <c r="AH437" t="s">
        <v>480</v>
      </c>
      <c r="AI437" t="s">
        <v>51</v>
      </c>
      <c r="AJ437" t="s">
        <v>811</v>
      </c>
      <c r="AK437" t="s">
        <v>51</v>
      </c>
      <c r="AL437" t="s">
        <v>57</v>
      </c>
    </row>
    <row r="438" spans="1:38" x14ac:dyDescent="0.25">
      <c r="A438" t="s">
        <v>1011</v>
      </c>
      <c r="B438" t="s">
        <v>1007</v>
      </c>
      <c r="C438" t="s">
        <v>559</v>
      </c>
      <c r="D438" t="s">
        <v>474</v>
      </c>
      <c r="E438" t="s">
        <v>475</v>
      </c>
      <c r="F438" t="s">
        <v>1008</v>
      </c>
      <c r="G438" t="s">
        <v>602</v>
      </c>
      <c r="H438" t="s">
        <v>432</v>
      </c>
      <c r="I438" t="s">
        <v>483</v>
      </c>
      <c r="J438" s="1" t="s">
        <v>1009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</v>
      </c>
      <c r="Q438" s="2">
        <v>14.11</v>
      </c>
      <c r="R438" s="2">
        <v>33.33</v>
      </c>
      <c r="S438" t="s">
        <v>51</v>
      </c>
      <c r="T438" t="s">
        <v>52</v>
      </c>
      <c r="U438">
        <v>800</v>
      </c>
      <c r="V438" t="s">
        <v>53</v>
      </c>
      <c r="W438">
        <v>9</v>
      </c>
      <c r="X438">
        <v>30</v>
      </c>
      <c r="Y438" t="s">
        <v>1012</v>
      </c>
      <c r="Z438">
        <v>20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55</v>
      </c>
      <c r="AH438" t="s">
        <v>480</v>
      </c>
      <c r="AI438" t="s">
        <v>51</v>
      </c>
      <c r="AJ438" t="s">
        <v>811</v>
      </c>
      <c r="AK438" t="s">
        <v>51</v>
      </c>
      <c r="AL438" t="s">
        <v>57</v>
      </c>
    </row>
    <row r="439" spans="1:38" x14ac:dyDescent="0.25">
      <c r="A439" t="s">
        <v>1013</v>
      </c>
      <c r="B439" t="s">
        <v>1007</v>
      </c>
      <c r="C439" t="s">
        <v>559</v>
      </c>
      <c r="D439" t="s">
        <v>474</v>
      </c>
      <c r="E439" t="s">
        <v>475</v>
      </c>
      <c r="F439" t="s">
        <v>1008</v>
      </c>
      <c r="G439" t="s">
        <v>602</v>
      </c>
      <c r="H439" t="s">
        <v>432</v>
      </c>
      <c r="I439" t="s">
        <v>610</v>
      </c>
      <c r="J439" s="1" t="s">
        <v>1009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</v>
      </c>
      <c r="Q439" s="2">
        <v>16.36</v>
      </c>
      <c r="R439" s="2">
        <v>38.090000000000003</v>
      </c>
      <c r="S439" t="s">
        <v>51</v>
      </c>
      <c r="T439" t="s">
        <v>52</v>
      </c>
      <c r="U439">
        <v>800</v>
      </c>
      <c r="V439" t="s">
        <v>53</v>
      </c>
      <c r="W439">
        <v>9</v>
      </c>
      <c r="X439">
        <v>30</v>
      </c>
      <c r="Y439" t="s">
        <v>1014</v>
      </c>
      <c r="Z439">
        <v>19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55</v>
      </c>
      <c r="AH439" t="s">
        <v>480</v>
      </c>
      <c r="AI439" t="s">
        <v>51</v>
      </c>
      <c r="AJ439" t="s">
        <v>811</v>
      </c>
      <c r="AK439" t="s">
        <v>51</v>
      </c>
      <c r="AL439" t="s">
        <v>57</v>
      </c>
    </row>
    <row r="440" spans="1:38" x14ac:dyDescent="0.25">
      <c r="A440" t="s">
        <v>1015</v>
      </c>
      <c r="B440" t="s">
        <v>1016</v>
      </c>
      <c r="C440" t="s">
        <v>559</v>
      </c>
      <c r="D440" t="s">
        <v>474</v>
      </c>
      <c r="E440" t="s">
        <v>475</v>
      </c>
      <c r="F440" t="s">
        <v>1017</v>
      </c>
      <c r="G440" t="s">
        <v>65</v>
      </c>
      <c r="H440" t="s">
        <v>432</v>
      </c>
      <c r="I440" t="s">
        <v>1018</v>
      </c>
      <c r="J440" s="1" t="s">
        <v>1019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2">
        <v>15.86</v>
      </c>
      <c r="R440" s="2">
        <v>35.71</v>
      </c>
      <c r="S440" t="s">
        <v>51</v>
      </c>
      <c r="T440" t="s">
        <v>52</v>
      </c>
      <c r="U440">
        <v>800</v>
      </c>
      <c r="V440" t="s">
        <v>53</v>
      </c>
      <c r="W440">
        <v>9</v>
      </c>
      <c r="X440">
        <v>30</v>
      </c>
      <c r="Y440" t="s">
        <v>825</v>
      </c>
      <c r="Z440">
        <v>6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55</v>
      </c>
      <c r="AH440" t="s">
        <v>480</v>
      </c>
      <c r="AI440" t="s">
        <v>51</v>
      </c>
      <c r="AJ440" t="s">
        <v>811</v>
      </c>
      <c r="AK440" t="s">
        <v>51</v>
      </c>
      <c r="AL440" t="s">
        <v>57</v>
      </c>
    </row>
    <row r="441" spans="1:38" x14ac:dyDescent="0.25">
      <c r="A441" t="s">
        <v>1020</v>
      </c>
      <c r="B441" t="s">
        <v>1016</v>
      </c>
      <c r="C441" t="s">
        <v>559</v>
      </c>
      <c r="D441" t="s">
        <v>474</v>
      </c>
      <c r="E441" t="s">
        <v>475</v>
      </c>
      <c r="F441" t="s">
        <v>1017</v>
      </c>
      <c r="G441" t="s">
        <v>65</v>
      </c>
      <c r="H441" t="s">
        <v>432</v>
      </c>
      <c r="I441" t="s">
        <v>745</v>
      </c>
      <c r="J441" s="1" t="s">
        <v>1019</v>
      </c>
      <c r="K441" t="s">
        <v>48</v>
      </c>
      <c r="L441" t="s">
        <v>49</v>
      </c>
      <c r="M441" t="s">
        <v>50</v>
      </c>
      <c r="N441" t="s">
        <v>51</v>
      </c>
      <c r="O441" t="s">
        <v>51</v>
      </c>
      <c r="P441">
        <v>1</v>
      </c>
      <c r="Q441" s="2">
        <v>20.16</v>
      </c>
      <c r="R441" s="2">
        <v>45.23</v>
      </c>
      <c r="S441" t="s">
        <v>51</v>
      </c>
      <c r="T441" t="s">
        <v>52</v>
      </c>
      <c r="U441">
        <v>800</v>
      </c>
      <c r="V441" t="s">
        <v>53</v>
      </c>
      <c r="W441">
        <v>9</v>
      </c>
      <c r="X441">
        <v>30</v>
      </c>
      <c r="Y441" t="s">
        <v>827</v>
      </c>
      <c r="Z441">
        <v>14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55</v>
      </c>
      <c r="AH441" t="s">
        <v>480</v>
      </c>
      <c r="AI441" t="s">
        <v>51</v>
      </c>
      <c r="AJ441" t="s">
        <v>811</v>
      </c>
      <c r="AK441" t="s">
        <v>51</v>
      </c>
      <c r="AL441" t="s">
        <v>57</v>
      </c>
    </row>
    <row r="442" spans="1:38" x14ac:dyDescent="0.25">
      <c r="A442" t="s">
        <v>1021</v>
      </c>
      <c r="B442" t="s">
        <v>1016</v>
      </c>
      <c r="C442" t="s">
        <v>559</v>
      </c>
      <c r="D442" t="s">
        <v>474</v>
      </c>
      <c r="E442" t="s">
        <v>475</v>
      </c>
      <c r="F442" t="s">
        <v>1017</v>
      </c>
      <c r="G442" t="s">
        <v>65</v>
      </c>
      <c r="H442" t="s">
        <v>432</v>
      </c>
      <c r="I442" t="s">
        <v>1022</v>
      </c>
      <c r="J442" s="1" t="s">
        <v>1019</v>
      </c>
      <c r="K442" t="s">
        <v>48</v>
      </c>
      <c r="L442" t="s">
        <v>49</v>
      </c>
      <c r="M442" t="s">
        <v>50</v>
      </c>
      <c r="N442" t="s">
        <v>51</v>
      </c>
      <c r="O442" t="s">
        <v>51</v>
      </c>
      <c r="P442">
        <v>1</v>
      </c>
      <c r="Q442" s="2">
        <v>23.88</v>
      </c>
      <c r="R442" s="2">
        <v>52.38</v>
      </c>
      <c r="S442" t="s">
        <v>51</v>
      </c>
      <c r="T442" t="s">
        <v>52</v>
      </c>
      <c r="U442">
        <v>800</v>
      </c>
      <c r="V442" t="s">
        <v>53</v>
      </c>
      <c r="W442">
        <v>9</v>
      </c>
      <c r="X442">
        <v>30</v>
      </c>
      <c r="Y442" t="s">
        <v>829</v>
      </c>
      <c r="Z442">
        <v>19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55</v>
      </c>
      <c r="AH442" t="s">
        <v>480</v>
      </c>
      <c r="AI442" t="s">
        <v>51</v>
      </c>
      <c r="AJ442" t="s">
        <v>811</v>
      </c>
      <c r="AK442" t="s">
        <v>51</v>
      </c>
      <c r="AL442" t="s">
        <v>57</v>
      </c>
    </row>
    <row r="443" spans="1:38" x14ac:dyDescent="0.25">
      <c r="A443" t="s">
        <v>1023</v>
      </c>
      <c r="B443" t="s">
        <v>1024</v>
      </c>
      <c r="C443" t="s">
        <v>500</v>
      </c>
      <c r="D443" t="s">
        <v>474</v>
      </c>
      <c r="E443" t="s">
        <v>475</v>
      </c>
      <c r="F443" t="s">
        <v>1025</v>
      </c>
      <c r="G443" t="s">
        <v>65</v>
      </c>
      <c r="H443" t="s">
        <v>432</v>
      </c>
      <c r="I443" t="s">
        <v>1026</v>
      </c>
      <c r="J443" s="1" t="s">
        <v>1027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2">
        <v>7.2</v>
      </c>
      <c r="R443" s="2">
        <v>21.42</v>
      </c>
      <c r="S443" t="s">
        <v>51</v>
      </c>
      <c r="T443" t="s">
        <v>52</v>
      </c>
      <c r="U443">
        <v>800</v>
      </c>
      <c r="V443" t="s">
        <v>53</v>
      </c>
      <c r="W443">
        <v>9</v>
      </c>
      <c r="X443">
        <v>30</v>
      </c>
      <c r="Y443" t="s">
        <v>551</v>
      </c>
      <c r="Z443">
        <v>8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55</v>
      </c>
      <c r="AH443" t="s">
        <v>480</v>
      </c>
      <c r="AI443" t="s">
        <v>51</v>
      </c>
      <c r="AJ443" t="s">
        <v>743</v>
      </c>
      <c r="AK443" t="s">
        <v>51</v>
      </c>
      <c r="AL443" t="s">
        <v>57</v>
      </c>
    </row>
    <row r="444" spans="1:38" x14ac:dyDescent="0.25">
      <c r="A444" t="s">
        <v>1028</v>
      </c>
      <c r="B444" t="s">
        <v>1024</v>
      </c>
      <c r="C444" t="s">
        <v>500</v>
      </c>
      <c r="D444" t="s">
        <v>474</v>
      </c>
      <c r="E444" t="s">
        <v>475</v>
      </c>
      <c r="F444" t="s">
        <v>1025</v>
      </c>
      <c r="G444" t="s">
        <v>65</v>
      </c>
      <c r="H444" t="s">
        <v>432</v>
      </c>
      <c r="I444" t="s">
        <v>1029</v>
      </c>
      <c r="J444" s="1" t="s">
        <v>1027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2">
        <v>8.8000000000000007</v>
      </c>
      <c r="R444" s="2">
        <v>25.14</v>
      </c>
      <c r="S444" t="s">
        <v>51</v>
      </c>
      <c r="T444" t="s">
        <v>52</v>
      </c>
      <c r="U444">
        <v>800</v>
      </c>
      <c r="V444" t="s">
        <v>53</v>
      </c>
      <c r="W444">
        <v>9</v>
      </c>
      <c r="X444">
        <v>30</v>
      </c>
      <c r="Y444" t="s">
        <v>493</v>
      </c>
      <c r="Z444">
        <v>12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55</v>
      </c>
      <c r="AH444" t="s">
        <v>480</v>
      </c>
      <c r="AI444" t="s">
        <v>51</v>
      </c>
      <c r="AJ444" t="s">
        <v>743</v>
      </c>
      <c r="AK444" t="s">
        <v>51</v>
      </c>
      <c r="AL444" t="s">
        <v>57</v>
      </c>
    </row>
    <row r="445" spans="1:38" x14ac:dyDescent="0.25">
      <c r="A445" t="s">
        <v>1030</v>
      </c>
      <c r="B445" t="s">
        <v>1024</v>
      </c>
      <c r="C445" t="s">
        <v>500</v>
      </c>
      <c r="D445" t="s">
        <v>474</v>
      </c>
      <c r="E445" t="s">
        <v>475</v>
      </c>
      <c r="F445" t="s">
        <v>1025</v>
      </c>
      <c r="G445" t="s">
        <v>65</v>
      </c>
      <c r="H445" t="s">
        <v>432</v>
      </c>
      <c r="I445" t="s">
        <v>1031</v>
      </c>
      <c r="J445" s="1" t="s">
        <v>1027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2">
        <v>10</v>
      </c>
      <c r="R445" s="2">
        <v>28.57</v>
      </c>
      <c r="S445" t="s">
        <v>51</v>
      </c>
      <c r="T445" t="s">
        <v>52</v>
      </c>
      <c r="U445">
        <v>800</v>
      </c>
      <c r="V445" t="s">
        <v>53</v>
      </c>
      <c r="W445">
        <v>9</v>
      </c>
      <c r="X445">
        <v>30</v>
      </c>
      <c r="Y445" t="s">
        <v>497</v>
      </c>
      <c r="Z445">
        <v>14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55</v>
      </c>
      <c r="AH445" t="s">
        <v>480</v>
      </c>
      <c r="AI445" t="s">
        <v>51</v>
      </c>
      <c r="AJ445" t="s">
        <v>743</v>
      </c>
      <c r="AK445" t="s">
        <v>51</v>
      </c>
      <c r="AL445" t="s">
        <v>57</v>
      </c>
    </row>
    <row r="446" spans="1:38" x14ac:dyDescent="0.25">
      <c r="A446" t="s">
        <v>1032</v>
      </c>
      <c r="B446" t="s">
        <v>1024</v>
      </c>
      <c r="C446" t="s">
        <v>500</v>
      </c>
      <c r="D446" t="s">
        <v>474</v>
      </c>
      <c r="E446" t="s">
        <v>475</v>
      </c>
      <c r="F446" t="s">
        <v>1025</v>
      </c>
      <c r="G446" t="s">
        <v>502</v>
      </c>
      <c r="H446" t="s">
        <v>432</v>
      </c>
      <c r="I446" t="s">
        <v>956</v>
      </c>
      <c r="J446" s="1" t="s">
        <v>1033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2">
        <v>5.37</v>
      </c>
      <c r="R446" s="2">
        <v>15.33</v>
      </c>
      <c r="S446" t="s">
        <v>51</v>
      </c>
      <c r="T446" t="s">
        <v>52</v>
      </c>
      <c r="U446">
        <v>800</v>
      </c>
      <c r="V446" t="s">
        <v>53</v>
      </c>
      <c r="W446">
        <v>9</v>
      </c>
      <c r="X446">
        <v>30</v>
      </c>
      <c r="Y446" t="s">
        <v>570</v>
      </c>
      <c r="Z446">
        <v>4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55</v>
      </c>
      <c r="AH446" t="s">
        <v>480</v>
      </c>
      <c r="AI446" t="s">
        <v>51</v>
      </c>
      <c r="AJ446" t="s">
        <v>743</v>
      </c>
      <c r="AK446" t="s">
        <v>51</v>
      </c>
      <c r="AL446" t="s">
        <v>57</v>
      </c>
    </row>
    <row r="447" spans="1:38" x14ac:dyDescent="0.25">
      <c r="A447" t="s">
        <v>1034</v>
      </c>
      <c r="B447" t="s">
        <v>1024</v>
      </c>
      <c r="C447" t="s">
        <v>500</v>
      </c>
      <c r="D447" t="s">
        <v>474</v>
      </c>
      <c r="E447" t="s">
        <v>475</v>
      </c>
      <c r="F447" t="s">
        <v>1025</v>
      </c>
      <c r="G447" t="s">
        <v>502</v>
      </c>
      <c r="H447" t="s">
        <v>432</v>
      </c>
      <c r="I447" t="s">
        <v>1035</v>
      </c>
      <c r="J447" s="1" t="s">
        <v>1033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2">
        <v>6.71</v>
      </c>
      <c r="R447" s="2">
        <v>18.28</v>
      </c>
      <c r="S447" t="s">
        <v>51</v>
      </c>
      <c r="T447" t="s">
        <v>52</v>
      </c>
      <c r="U447">
        <v>800</v>
      </c>
      <c r="V447" t="s">
        <v>53</v>
      </c>
      <c r="W447">
        <v>9</v>
      </c>
      <c r="X447">
        <v>30</v>
      </c>
      <c r="Y447" t="s">
        <v>575</v>
      </c>
      <c r="Z447">
        <v>11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55</v>
      </c>
      <c r="AH447" t="s">
        <v>480</v>
      </c>
      <c r="AI447" t="s">
        <v>51</v>
      </c>
      <c r="AJ447" t="s">
        <v>743</v>
      </c>
      <c r="AK447" t="s">
        <v>51</v>
      </c>
      <c r="AL447" t="s">
        <v>57</v>
      </c>
    </row>
    <row r="448" spans="1:38" x14ac:dyDescent="0.25">
      <c r="A448" t="s">
        <v>1036</v>
      </c>
      <c r="B448" t="s">
        <v>1024</v>
      </c>
      <c r="C448" t="s">
        <v>500</v>
      </c>
      <c r="D448" t="s">
        <v>474</v>
      </c>
      <c r="E448" t="s">
        <v>475</v>
      </c>
      <c r="F448" t="s">
        <v>1025</v>
      </c>
      <c r="G448" t="s">
        <v>502</v>
      </c>
      <c r="H448" t="s">
        <v>432</v>
      </c>
      <c r="I448" t="s">
        <v>961</v>
      </c>
      <c r="J448" s="1" t="s">
        <v>1033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2">
        <v>7.38</v>
      </c>
      <c r="R448" s="2">
        <v>19.649999999999999</v>
      </c>
      <c r="S448" t="s">
        <v>51</v>
      </c>
      <c r="T448" t="s">
        <v>52</v>
      </c>
      <c r="U448">
        <v>800</v>
      </c>
      <c r="V448" t="s">
        <v>53</v>
      </c>
      <c r="W448">
        <v>9</v>
      </c>
      <c r="X448">
        <v>30</v>
      </c>
      <c r="Y448" t="s">
        <v>578</v>
      </c>
      <c r="Z448">
        <v>15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55</v>
      </c>
      <c r="AH448" t="s">
        <v>480</v>
      </c>
      <c r="AI448" t="s">
        <v>51</v>
      </c>
      <c r="AJ448" t="s">
        <v>743</v>
      </c>
      <c r="AK448" t="s">
        <v>51</v>
      </c>
      <c r="AL448" t="s">
        <v>57</v>
      </c>
    </row>
    <row r="449" spans="1:38" x14ac:dyDescent="0.25">
      <c r="A449" t="s">
        <v>1037</v>
      </c>
      <c r="B449" t="s">
        <v>1024</v>
      </c>
      <c r="C449" t="s">
        <v>500</v>
      </c>
      <c r="D449" t="s">
        <v>474</v>
      </c>
      <c r="E449" t="s">
        <v>475</v>
      </c>
      <c r="F449" t="s">
        <v>1025</v>
      </c>
      <c r="G449" t="s">
        <v>502</v>
      </c>
      <c r="H449" t="s">
        <v>432</v>
      </c>
      <c r="I449" t="s">
        <v>963</v>
      </c>
      <c r="J449" s="1" t="s">
        <v>1033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2">
        <v>8.9499999999999993</v>
      </c>
      <c r="R449" s="2">
        <v>22.85</v>
      </c>
      <c r="S449" t="s">
        <v>51</v>
      </c>
      <c r="T449" t="s">
        <v>52</v>
      </c>
      <c r="U449">
        <v>800</v>
      </c>
      <c r="V449" t="s">
        <v>53</v>
      </c>
      <c r="W449">
        <v>9</v>
      </c>
      <c r="X449">
        <v>30</v>
      </c>
      <c r="Y449" t="s">
        <v>581</v>
      </c>
      <c r="Z449">
        <v>10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55</v>
      </c>
      <c r="AH449" t="s">
        <v>480</v>
      </c>
      <c r="AI449" t="s">
        <v>51</v>
      </c>
      <c r="AJ449" t="s">
        <v>743</v>
      </c>
      <c r="AK449" t="s">
        <v>51</v>
      </c>
      <c r="AL449" t="s">
        <v>57</v>
      </c>
    </row>
    <row r="450" spans="1:38" x14ac:dyDescent="0.25">
      <c r="A450" t="s">
        <v>1038</v>
      </c>
      <c r="B450" t="s">
        <v>1039</v>
      </c>
      <c r="C450" t="s">
        <v>473</v>
      </c>
      <c r="D450" t="s">
        <v>474</v>
      </c>
      <c r="E450" t="s">
        <v>475</v>
      </c>
      <c r="F450" t="s">
        <v>1040</v>
      </c>
      <c r="G450" t="s">
        <v>602</v>
      </c>
      <c r="H450" t="s">
        <v>396</v>
      </c>
      <c r="I450" t="s">
        <v>1041</v>
      </c>
      <c r="J450" s="1" t="s">
        <v>1042</v>
      </c>
      <c r="K450" t="s">
        <v>48</v>
      </c>
      <c r="L450" t="s">
        <v>49</v>
      </c>
      <c r="M450" t="s">
        <v>50</v>
      </c>
      <c r="N450" t="s">
        <v>51</v>
      </c>
      <c r="O450" t="s">
        <v>51</v>
      </c>
      <c r="P450">
        <v>1</v>
      </c>
      <c r="Q450" s="2">
        <v>7.8769999999999998</v>
      </c>
      <c r="R450" s="2">
        <v>22.25</v>
      </c>
      <c r="S450" t="s">
        <v>51</v>
      </c>
      <c r="T450" t="s">
        <v>52</v>
      </c>
      <c r="U450">
        <v>600</v>
      </c>
      <c r="V450" t="s">
        <v>53</v>
      </c>
      <c r="W450">
        <v>9</v>
      </c>
      <c r="X450">
        <v>30</v>
      </c>
      <c r="Y450" t="s">
        <v>1010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55</v>
      </c>
      <c r="AH450" t="s">
        <v>480</v>
      </c>
      <c r="AI450" t="s">
        <v>51</v>
      </c>
      <c r="AJ450" t="s">
        <v>743</v>
      </c>
      <c r="AK450" t="s">
        <v>51</v>
      </c>
      <c r="AL450" t="s">
        <v>57</v>
      </c>
    </row>
    <row r="451" spans="1:38" x14ac:dyDescent="0.25">
      <c r="A451" t="s">
        <v>1043</v>
      </c>
      <c r="B451" t="s">
        <v>1039</v>
      </c>
      <c r="C451" t="s">
        <v>473</v>
      </c>
      <c r="D451" t="s">
        <v>474</v>
      </c>
      <c r="E451" t="s">
        <v>475</v>
      </c>
      <c r="F451" t="s">
        <v>1040</v>
      </c>
      <c r="G451" t="s">
        <v>602</v>
      </c>
      <c r="H451" t="s">
        <v>396</v>
      </c>
      <c r="I451" t="s">
        <v>971</v>
      </c>
      <c r="J451" s="1" t="s">
        <v>1042</v>
      </c>
      <c r="K451" t="s">
        <v>48</v>
      </c>
      <c r="L451" t="s">
        <v>49</v>
      </c>
      <c r="M451" t="s">
        <v>50</v>
      </c>
      <c r="N451" t="s">
        <v>51</v>
      </c>
      <c r="O451" t="s">
        <v>51</v>
      </c>
      <c r="P451">
        <v>1</v>
      </c>
      <c r="Q451" s="2">
        <v>9.9320000000000004</v>
      </c>
      <c r="R451" s="2">
        <v>27.6</v>
      </c>
      <c r="S451" t="s">
        <v>51</v>
      </c>
      <c r="T451" t="s">
        <v>52</v>
      </c>
      <c r="U451">
        <v>600</v>
      </c>
      <c r="V451" t="s">
        <v>53</v>
      </c>
      <c r="W451">
        <v>9</v>
      </c>
      <c r="X451">
        <v>30</v>
      </c>
      <c r="Y451" t="s">
        <v>1012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55</v>
      </c>
      <c r="AH451" t="s">
        <v>480</v>
      </c>
      <c r="AI451" t="s">
        <v>51</v>
      </c>
      <c r="AJ451" t="s">
        <v>743</v>
      </c>
      <c r="AK451" t="s">
        <v>51</v>
      </c>
      <c r="AL451" t="s">
        <v>57</v>
      </c>
    </row>
    <row r="452" spans="1:38" x14ac:dyDescent="0.25">
      <c r="A452" t="s">
        <v>1044</v>
      </c>
      <c r="B452" t="s">
        <v>1039</v>
      </c>
      <c r="C452" t="s">
        <v>473</v>
      </c>
      <c r="D452" t="s">
        <v>474</v>
      </c>
      <c r="E452" t="s">
        <v>475</v>
      </c>
      <c r="F452" t="s">
        <v>1040</v>
      </c>
      <c r="G452" t="s">
        <v>602</v>
      </c>
      <c r="H452" t="s">
        <v>396</v>
      </c>
      <c r="I452" t="s">
        <v>1045</v>
      </c>
      <c r="J452" s="1" t="s">
        <v>1042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2">
        <v>11.849</v>
      </c>
      <c r="R452" s="2">
        <v>30.55</v>
      </c>
      <c r="S452" t="s">
        <v>51</v>
      </c>
      <c r="T452" t="s">
        <v>52</v>
      </c>
      <c r="U452">
        <v>600</v>
      </c>
      <c r="V452" t="s">
        <v>53</v>
      </c>
      <c r="W452">
        <v>9</v>
      </c>
      <c r="X452">
        <v>30</v>
      </c>
      <c r="Y452" t="s">
        <v>1014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55</v>
      </c>
      <c r="AH452" t="s">
        <v>480</v>
      </c>
      <c r="AI452" t="s">
        <v>51</v>
      </c>
      <c r="AJ452" t="s">
        <v>743</v>
      </c>
      <c r="AK452" t="s">
        <v>51</v>
      </c>
      <c r="AL452" t="s">
        <v>57</v>
      </c>
    </row>
    <row r="453" spans="1:38" x14ac:dyDescent="0.25">
      <c r="A453" t="s">
        <v>1046</v>
      </c>
      <c r="B453" t="s">
        <v>1047</v>
      </c>
      <c r="C453" t="s">
        <v>473</v>
      </c>
      <c r="D453" t="s">
        <v>474</v>
      </c>
      <c r="E453" t="s">
        <v>475</v>
      </c>
      <c r="F453" t="s">
        <v>1040</v>
      </c>
      <c r="G453" t="s">
        <v>602</v>
      </c>
      <c r="H453" t="s">
        <v>603</v>
      </c>
      <c r="I453" t="s">
        <v>1048</v>
      </c>
      <c r="J453" s="1" t="s">
        <v>1042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2">
        <v>8.0630000000000006</v>
      </c>
      <c r="R453" s="2">
        <v>22.25</v>
      </c>
      <c r="S453" t="s">
        <v>51</v>
      </c>
      <c r="T453" t="s">
        <v>52</v>
      </c>
      <c r="U453">
        <v>600</v>
      </c>
      <c r="V453" t="s">
        <v>53</v>
      </c>
      <c r="W453">
        <v>9</v>
      </c>
      <c r="X453">
        <v>30</v>
      </c>
      <c r="Y453" t="s">
        <v>1010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55</v>
      </c>
      <c r="AH453" t="s">
        <v>480</v>
      </c>
      <c r="AI453" t="s">
        <v>51</v>
      </c>
      <c r="AJ453" t="s">
        <v>743</v>
      </c>
      <c r="AK453" t="s">
        <v>51</v>
      </c>
      <c r="AL453" t="s">
        <v>57</v>
      </c>
    </row>
    <row r="454" spans="1:38" x14ac:dyDescent="0.25">
      <c r="A454" t="s">
        <v>1049</v>
      </c>
      <c r="B454" t="s">
        <v>1047</v>
      </c>
      <c r="C454" t="s">
        <v>473</v>
      </c>
      <c r="D454" t="s">
        <v>474</v>
      </c>
      <c r="E454" t="s">
        <v>475</v>
      </c>
      <c r="F454" t="s">
        <v>1040</v>
      </c>
      <c r="G454" t="s">
        <v>602</v>
      </c>
      <c r="H454" t="s">
        <v>603</v>
      </c>
      <c r="I454" t="s">
        <v>1050</v>
      </c>
      <c r="J454" s="1" t="s">
        <v>1042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2">
        <v>10.063000000000001</v>
      </c>
      <c r="R454" s="2">
        <v>27.6</v>
      </c>
      <c r="S454" t="s">
        <v>51</v>
      </c>
      <c r="T454" t="s">
        <v>52</v>
      </c>
      <c r="U454">
        <v>600</v>
      </c>
      <c r="V454" t="s">
        <v>53</v>
      </c>
      <c r="W454">
        <v>9</v>
      </c>
      <c r="X454">
        <v>30</v>
      </c>
      <c r="Y454" t="s">
        <v>1012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55</v>
      </c>
      <c r="AH454" t="s">
        <v>480</v>
      </c>
      <c r="AI454" t="s">
        <v>51</v>
      </c>
      <c r="AJ454" t="s">
        <v>743</v>
      </c>
      <c r="AK454" t="s">
        <v>51</v>
      </c>
      <c r="AL454" t="s">
        <v>57</v>
      </c>
    </row>
    <row r="455" spans="1:38" x14ac:dyDescent="0.25">
      <c r="A455" t="s">
        <v>1051</v>
      </c>
      <c r="B455" t="s">
        <v>1047</v>
      </c>
      <c r="C455" t="s">
        <v>473</v>
      </c>
      <c r="D455" t="s">
        <v>474</v>
      </c>
      <c r="E455" t="s">
        <v>475</v>
      </c>
      <c r="F455" t="s">
        <v>1040</v>
      </c>
      <c r="G455" t="s">
        <v>602</v>
      </c>
      <c r="H455" t="s">
        <v>603</v>
      </c>
      <c r="I455" t="s">
        <v>1052</v>
      </c>
      <c r="J455" s="1" t="s">
        <v>1042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2">
        <v>11.725</v>
      </c>
      <c r="R455" s="2">
        <v>30.55</v>
      </c>
      <c r="S455" t="s">
        <v>51</v>
      </c>
      <c r="T455" t="s">
        <v>52</v>
      </c>
      <c r="U455">
        <v>600</v>
      </c>
      <c r="V455" t="s">
        <v>53</v>
      </c>
      <c r="W455">
        <v>9</v>
      </c>
      <c r="X455">
        <v>30</v>
      </c>
      <c r="Y455" t="s">
        <v>1014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55</v>
      </c>
      <c r="AH455" t="s">
        <v>480</v>
      </c>
      <c r="AI455" t="s">
        <v>51</v>
      </c>
      <c r="AJ455" t="s">
        <v>743</v>
      </c>
      <c r="AK455" t="s">
        <v>51</v>
      </c>
      <c r="AL455" t="s">
        <v>57</v>
      </c>
    </row>
    <row r="456" spans="1:38" x14ac:dyDescent="0.25">
      <c r="A456" t="s">
        <v>1053</v>
      </c>
      <c r="B456" t="s">
        <v>1054</v>
      </c>
      <c r="C456" t="s">
        <v>473</v>
      </c>
      <c r="D456" t="s">
        <v>474</v>
      </c>
      <c r="E456" t="s">
        <v>475</v>
      </c>
      <c r="F456" t="s">
        <v>1040</v>
      </c>
      <c r="G456" t="s">
        <v>602</v>
      </c>
      <c r="H456" t="s">
        <v>739</v>
      </c>
      <c r="I456" t="s">
        <v>1048</v>
      </c>
      <c r="J456" s="1" t="s">
        <v>1042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2">
        <v>8.0630000000000006</v>
      </c>
      <c r="R456" s="2">
        <v>22.25</v>
      </c>
      <c r="S456" t="s">
        <v>51</v>
      </c>
      <c r="T456" t="s">
        <v>52</v>
      </c>
      <c r="U456">
        <v>600</v>
      </c>
      <c r="V456" t="s">
        <v>53</v>
      </c>
      <c r="W456">
        <v>9</v>
      </c>
      <c r="X456">
        <v>30</v>
      </c>
      <c r="Y456" t="s">
        <v>1010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55</v>
      </c>
      <c r="AH456" t="s">
        <v>480</v>
      </c>
      <c r="AI456" t="s">
        <v>51</v>
      </c>
      <c r="AJ456" t="s">
        <v>743</v>
      </c>
      <c r="AK456" t="s">
        <v>51</v>
      </c>
      <c r="AL456" t="s">
        <v>57</v>
      </c>
    </row>
    <row r="457" spans="1:38" x14ac:dyDescent="0.25">
      <c r="A457" t="s">
        <v>1055</v>
      </c>
      <c r="B457" t="s">
        <v>1054</v>
      </c>
      <c r="C457" t="s">
        <v>473</v>
      </c>
      <c r="D457" t="s">
        <v>474</v>
      </c>
      <c r="E457" t="s">
        <v>475</v>
      </c>
      <c r="F457" t="s">
        <v>1040</v>
      </c>
      <c r="G457" t="s">
        <v>602</v>
      </c>
      <c r="H457" t="s">
        <v>739</v>
      </c>
      <c r="I457" t="s">
        <v>1050</v>
      </c>
      <c r="J457" s="1" t="s">
        <v>1042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2">
        <v>10.063000000000001</v>
      </c>
      <c r="R457" s="2">
        <v>27.6</v>
      </c>
      <c r="S457" t="s">
        <v>51</v>
      </c>
      <c r="T457" t="s">
        <v>52</v>
      </c>
      <c r="U457">
        <v>600</v>
      </c>
      <c r="V457" t="s">
        <v>53</v>
      </c>
      <c r="W457">
        <v>9</v>
      </c>
      <c r="X457">
        <v>30</v>
      </c>
      <c r="Y457" t="s">
        <v>1012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55</v>
      </c>
      <c r="AH457" t="s">
        <v>480</v>
      </c>
      <c r="AI457" t="s">
        <v>51</v>
      </c>
      <c r="AJ457" t="s">
        <v>743</v>
      </c>
      <c r="AK457" t="s">
        <v>51</v>
      </c>
      <c r="AL457" t="s">
        <v>57</v>
      </c>
    </row>
    <row r="458" spans="1:38" x14ac:dyDescent="0.25">
      <c r="A458" t="s">
        <v>1056</v>
      </c>
      <c r="B458" t="s">
        <v>1054</v>
      </c>
      <c r="C458" t="s">
        <v>473</v>
      </c>
      <c r="D458" t="s">
        <v>474</v>
      </c>
      <c r="E458" t="s">
        <v>475</v>
      </c>
      <c r="F458" t="s">
        <v>1040</v>
      </c>
      <c r="G458" t="s">
        <v>602</v>
      </c>
      <c r="H458" t="s">
        <v>739</v>
      </c>
      <c r="I458" t="s">
        <v>1052</v>
      </c>
      <c r="J458" s="1" t="s">
        <v>1042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2">
        <v>11.725</v>
      </c>
      <c r="R458" s="2">
        <v>30.55</v>
      </c>
      <c r="S458" t="s">
        <v>51</v>
      </c>
      <c r="T458" t="s">
        <v>52</v>
      </c>
      <c r="U458">
        <v>600</v>
      </c>
      <c r="V458" t="s">
        <v>53</v>
      </c>
      <c r="W458">
        <v>9</v>
      </c>
      <c r="X458">
        <v>30</v>
      </c>
      <c r="Y458" t="s">
        <v>1014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55</v>
      </c>
      <c r="AH458" t="s">
        <v>480</v>
      </c>
      <c r="AI458" t="s">
        <v>51</v>
      </c>
      <c r="AJ458" t="s">
        <v>743</v>
      </c>
      <c r="AK458" t="s">
        <v>51</v>
      </c>
      <c r="AL458" t="s">
        <v>57</v>
      </c>
    </row>
    <row r="459" spans="1:38" x14ac:dyDescent="0.25">
      <c r="A459" t="s">
        <v>1057</v>
      </c>
      <c r="B459" t="s">
        <v>1058</v>
      </c>
      <c r="C459" t="s">
        <v>473</v>
      </c>
      <c r="D459" t="s">
        <v>474</v>
      </c>
      <c r="E459" t="s">
        <v>475</v>
      </c>
      <c r="F459" t="s">
        <v>1040</v>
      </c>
      <c r="G459" t="s">
        <v>602</v>
      </c>
      <c r="H459" t="s">
        <v>168</v>
      </c>
      <c r="I459" t="s">
        <v>1048</v>
      </c>
      <c r="J459" s="1" t="s">
        <v>1042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2">
        <v>8.0630000000000006</v>
      </c>
      <c r="R459" s="2">
        <v>22.25</v>
      </c>
      <c r="S459" t="s">
        <v>51</v>
      </c>
      <c r="T459" t="s">
        <v>52</v>
      </c>
      <c r="U459">
        <v>600</v>
      </c>
      <c r="V459" t="s">
        <v>53</v>
      </c>
      <c r="W459">
        <v>9</v>
      </c>
      <c r="X459">
        <v>30</v>
      </c>
      <c r="Y459" t="s">
        <v>1010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55</v>
      </c>
      <c r="AH459" t="s">
        <v>480</v>
      </c>
      <c r="AI459" t="s">
        <v>51</v>
      </c>
      <c r="AJ459" t="s">
        <v>743</v>
      </c>
      <c r="AK459" t="s">
        <v>51</v>
      </c>
      <c r="AL459" t="s">
        <v>57</v>
      </c>
    </row>
    <row r="460" spans="1:38" x14ac:dyDescent="0.25">
      <c r="A460" t="s">
        <v>1059</v>
      </c>
      <c r="B460" t="s">
        <v>1058</v>
      </c>
      <c r="C460" t="s">
        <v>473</v>
      </c>
      <c r="D460" t="s">
        <v>474</v>
      </c>
      <c r="E460" t="s">
        <v>475</v>
      </c>
      <c r="F460" t="s">
        <v>1040</v>
      </c>
      <c r="G460" t="s">
        <v>602</v>
      </c>
      <c r="H460" t="s">
        <v>168</v>
      </c>
      <c r="I460" t="s">
        <v>1050</v>
      </c>
      <c r="J460" s="1" t="s">
        <v>1042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2">
        <v>10.063000000000001</v>
      </c>
      <c r="R460" s="2">
        <v>27.6</v>
      </c>
      <c r="S460" t="s">
        <v>51</v>
      </c>
      <c r="T460" t="s">
        <v>52</v>
      </c>
      <c r="U460">
        <v>600</v>
      </c>
      <c r="V460" t="s">
        <v>53</v>
      </c>
      <c r="W460">
        <v>9</v>
      </c>
      <c r="X460">
        <v>30</v>
      </c>
      <c r="Y460" t="s">
        <v>1012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55</v>
      </c>
      <c r="AH460" t="s">
        <v>480</v>
      </c>
      <c r="AI460" t="s">
        <v>51</v>
      </c>
      <c r="AJ460" t="s">
        <v>743</v>
      </c>
      <c r="AK460" t="s">
        <v>51</v>
      </c>
      <c r="AL460" t="s">
        <v>57</v>
      </c>
    </row>
    <row r="461" spans="1:38" x14ac:dyDescent="0.25">
      <c r="A461" t="s">
        <v>1060</v>
      </c>
      <c r="B461" t="s">
        <v>1058</v>
      </c>
      <c r="C461" t="s">
        <v>473</v>
      </c>
      <c r="D461" t="s">
        <v>474</v>
      </c>
      <c r="E461" t="s">
        <v>475</v>
      </c>
      <c r="F461" t="s">
        <v>1040</v>
      </c>
      <c r="G461" t="s">
        <v>602</v>
      </c>
      <c r="H461" t="s">
        <v>168</v>
      </c>
      <c r="I461" t="s">
        <v>1052</v>
      </c>
      <c r="J461" s="1" t="s">
        <v>1042</v>
      </c>
      <c r="K461" t="s">
        <v>48</v>
      </c>
      <c r="L461" t="s">
        <v>49</v>
      </c>
      <c r="M461" t="s">
        <v>50</v>
      </c>
      <c r="N461" t="s">
        <v>51</v>
      </c>
      <c r="O461" t="s">
        <v>51</v>
      </c>
      <c r="P461">
        <v>1</v>
      </c>
      <c r="Q461" s="2">
        <v>11.725</v>
      </c>
      <c r="R461" s="2">
        <v>30.55</v>
      </c>
      <c r="S461" t="s">
        <v>51</v>
      </c>
      <c r="T461" t="s">
        <v>52</v>
      </c>
      <c r="U461">
        <v>600</v>
      </c>
      <c r="V461" t="s">
        <v>53</v>
      </c>
      <c r="W461">
        <v>9</v>
      </c>
      <c r="X461">
        <v>30</v>
      </c>
      <c r="Y461" t="s">
        <v>1014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55</v>
      </c>
      <c r="AH461" t="s">
        <v>480</v>
      </c>
      <c r="AI461" t="s">
        <v>51</v>
      </c>
      <c r="AJ461" t="s">
        <v>743</v>
      </c>
      <c r="AK461" t="s">
        <v>51</v>
      </c>
      <c r="AL461" t="s">
        <v>57</v>
      </c>
    </row>
    <row r="462" spans="1:38" x14ac:dyDescent="0.25">
      <c r="A462" t="s">
        <v>1061</v>
      </c>
      <c r="B462" t="s">
        <v>1062</v>
      </c>
      <c r="C462" t="s">
        <v>473</v>
      </c>
      <c r="D462" t="s">
        <v>474</v>
      </c>
      <c r="E462" t="s">
        <v>475</v>
      </c>
      <c r="F462" t="s">
        <v>1040</v>
      </c>
      <c r="G462" t="s">
        <v>602</v>
      </c>
      <c r="H462" t="s">
        <v>201</v>
      </c>
      <c r="I462" t="s">
        <v>1041</v>
      </c>
      <c r="J462" s="1" t="s">
        <v>1042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2">
        <v>7.8769999999999998</v>
      </c>
      <c r="R462" s="2">
        <v>22.25</v>
      </c>
      <c r="S462" t="s">
        <v>51</v>
      </c>
      <c r="T462" t="s">
        <v>52</v>
      </c>
      <c r="U462">
        <v>600</v>
      </c>
      <c r="V462" t="s">
        <v>53</v>
      </c>
      <c r="W462">
        <v>9</v>
      </c>
      <c r="X462">
        <v>30</v>
      </c>
      <c r="Y462" t="s">
        <v>1010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55</v>
      </c>
      <c r="AH462" t="s">
        <v>480</v>
      </c>
      <c r="AI462" t="s">
        <v>51</v>
      </c>
      <c r="AJ462" t="s">
        <v>743</v>
      </c>
      <c r="AK462" t="s">
        <v>51</v>
      </c>
      <c r="AL462" t="s">
        <v>57</v>
      </c>
    </row>
    <row r="463" spans="1:38" x14ac:dyDescent="0.25">
      <c r="A463" t="s">
        <v>1063</v>
      </c>
      <c r="B463" t="s">
        <v>1062</v>
      </c>
      <c r="C463" t="s">
        <v>473</v>
      </c>
      <c r="D463" t="s">
        <v>474</v>
      </c>
      <c r="E463" t="s">
        <v>475</v>
      </c>
      <c r="F463" t="s">
        <v>1040</v>
      </c>
      <c r="G463" t="s">
        <v>602</v>
      </c>
      <c r="H463" t="s">
        <v>201</v>
      </c>
      <c r="I463" t="s">
        <v>971</v>
      </c>
      <c r="J463" s="1" t="s">
        <v>1042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2">
        <v>9.9320000000000004</v>
      </c>
      <c r="R463" s="2">
        <v>27.6</v>
      </c>
      <c r="S463" t="s">
        <v>51</v>
      </c>
      <c r="T463" t="s">
        <v>52</v>
      </c>
      <c r="U463">
        <v>600</v>
      </c>
      <c r="V463" t="s">
        <v>53</v>
      </c>
      <c r="W463">
        <v>9</v>
      </c>
      <c r="X463">
        <v>30</v>
      </c>
      <c r="Y463" t="s">
        <v>1012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55</v>
      </c>
      <c r="AH463" t="s">
        <v>480</v>
      </c>
      <c r="AI463" t="s">
        <v>51</v>
      </c>
      <c r="AJ463" t="s">
        <v>743</v>
      </c>
      <c r="AK463" t="s">
        <v>51</v>
      </c>
      <c r="AL463" t="s">
        <v>57</v>
      </c>
    </row>
    <row r="464" spans="1:38" x14ac:dyDescent="0.25">
      <c r="A464" t="s">
        <v>1064</v>
      </c>
      <c r="B464" t="s">
        <v>1062</v>
      </c>
      <c r="C464" t="s">
        <v>473</v>
      </c>
      <c r="D464" t="s">
        <v>474</v>
      </c>
      <c r="E464" t="s">
        <v>475</v>
      </c>
      <c r="F464" t="s">
        <v>1040</v>
      </c>
      <c r="G464" t="s">
        <v>602</v>
      </c>
      <c r="H464" t="s">
        <v>201</v>
      </c>
      <c r="I464" t="s">
        <v>1045</v>
      </c>
      <c r="J464" s="1" t="s">
        <v>1042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2">
        <v>11.849</v>
      </c>
      <c r="R464" s="2">
        <v>30.55</v>
      </c>
      <c r="S464" t="s">
        <v>51</v>
      </c>
      <c r="T464" t="s">
        <v>52</v>
      </c>
      <c r="U464">
        <v>600</v>
      </c>
      <c r="V464" t="s">
        <v>53</v>
      </c>
      <c r="W464">
        <v>9</v>
      </c>
      <c r="X464">
        <v>30</v>
      </c>
      <c r="Y464" t="s">
        <v>1014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55</v>
      </c>
      <c r="AH464" t="s">
        <v>480</v>
      </c>
      <c r="AI464" t="s">
        <v>51</v>
      </c>
      <c r="AJ464" t="s">
        <v>743</v>
      </c>
      <c r="AK464" t="s">
        <v>51</v>
      </c>
      <c r="AL464" t="s">
        <v>57</v>
      </c>
    </row>
    <row r="465" spans="1:38" x14ac:dyDescent="0.25">
      <c r="A465" t="s">
        <v>1065</v>
      </c>
      <c r="B465" t="s">
        <v>1066</v>
      </c>
      <c r="C465" t="s">
        <v>473</v>
      </c>
      <c r="D465" t="s">
        <v>474</v>
      </c>
      <c r="E465" t="s">
        <v>475</v>
      </c>
      <c r="F465" t="s">
        <v>1040</v>
      </c>
      <c r="G465" t="s">
        <v>602</v>
      </c>
      <c r="H465" t="s">
        <v>216</v>
      </c>
      <c r="I465" t="s">
        <v>1041</v>
      </c>
      <c r="J465" s="1" t="s">
        <v>1042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2">
        <v>7.8769999999999998</v>
      </c>
      <c r="R465" s="2">
        <v>22.25</v>
      </c>
      <c r="S465" t="s">
        <v>51</v>
      </c>
      <c r="T465" t="s">
        <v>52</v>
      </c>
      <c r="U465">
        <v>600</v>
      </c>
      <c r="V465" t="s">
        <v>53</v>
      </c>
      <c r="W465">
        <v>9</v>
      </c>
      <c r="X465">
        <v>30</v>
      </c>
      <c r="Y465" t="s">
        <v>1010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55</v>
      </c>
      <c r="AH465" t="s">
        <v>480</v>
      </c>
      <c r="AI465" t="s">
        <v>51</v>
      </c>
      <c r="AJ465" t="s">
        <v>743</v>
      </c>
      <c r="AK465" t="s">
        <v>51</v>
      </c>
      <c r="AL465" t="s">
        <v>57</v>
      </c>
    </row>
    <row r="466" spans="1:38" x14ac:dyDescent="0.25">
      <c r="A466" t="s">
        <v>1067</v>
      </c>
      <c r="B466" t="s">
        <v>1066</v>
      </c>
      <c r="C466" t="s">
        <v>473</v>
      </c>
      <c r="D466" t="s">
        <v>474</v>
      </c>
      <c r="E466" t="s">
        <v>475</v>
      </c>
      <c r="F466" t="s">
        <v>1040</v>
      </c>
      <c r="G466" t="s">
        <v>602</v>
      </c>
      <c r="H466" t="s">
        <v>216</v>
      </c>
      <c r="I466" t="s">
        <v>971</v>
      </c>
      <c r="J466" s="1" t="s">
        <v>1042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2">
        <v>9.9320000000000004</v>
      </c>
      <c r="R466" s="2">
        <v>27.6</v>
      </c>
      <c r="S466" t="s">
        <v>51</v>
      </c>
      <c r="T466" t="s">
        <v>52</v>
      </c>
      <c r="U466">
        <v>600</v>
      </c>
      <c r="V466" t="s">
        <v>53</v>
      </c>
      <c r="W466">
        <v>9</v>
      </c>
      <c r="X466">
        <v>30</v>
      </c>
      <c r="Y466" t="s">
        <v>1012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55</v>
      </c>
      <c r="AH466" t="s">
        <v>480</v>
      </c>
      <c r="AI466" t="s">
        <v>51</v>
      </c>
      <c r="AJ466" t="s">
        <v>743</v>
      </c>
      <c r="AK466" t="s">
        <v>51</v>
      </c>
      <c r="AL466" t="s">
        <v>57</v>
      </c>
    </row>
    <row r="467" spans="1:38" x14ac:dyDescent="0.25">
      <c r="A467" t="s">
        <v>1068</v>
      </c>
      <c r="B467" t="s">
        <v>1066</v>
      </c>
      <c r="C467" t="s">
        <v>473</v>
      </c>
      <c r="D467" t="s">
        <v>474</v>
      </c>
      <c r="E467" t="s">
        <v>475</v>
      </c>
      <c r="F467" t="s">
        <v>1040</v>
      </c>
      <c r="G467" t="s">
        <v>602</v>
      </c>
      <c r="H467" t="s">
        <v>216</v>
      </c>
      <c r="I467" t="s">
        <v>1045</v>
      </c>
      <c r="J467" s="1" t="s">
        <v>1042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2">
        <v>11.849</v>
      </c>
      <c r="R467" s="2">
        <v>30.55</v>
      </c>
      <c r="S467" t="s">
        <v>51</v>
      </c>
      <c r="T467" t="s">
        <v>52</v>
      </c>
      <c r="U467">
        <v>600</v>
      </c>
      <c r="V467" t="s">
        <v>53</v>
      </c>
      <c r="W467">
        <v>9</v>
      </c>
      <c r="X467">
        <v>30</v>
      </c>
      <c r="Y467" t="s">
        <v>1014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55</v>
      </c>
      <c r="AH467" t="s">
        <v>480</v>
      </c>
      <c r="AI467" t="s">
        <v>51</v>
      </c>
      <c r="AJ467" t="s">
        <v>743</v>
      </c>
      <c r="AK467" t="s">
        <v>51</v>
      </c>
      <c r="AL467" t="s">
        <v>57</v>
      </c>
    </row>
    <row r="468" spans="1:38" x14ac:dyDescent="0.25">
      <c r="A468" t="s">
        <v>1069</v>
      </c>
      <c r="B468" t="s">
        <v>1070</v>
      </c>
      <c r="C468" t="s">
        <v>473</v>
      </c>
      <c r="D468" t="s">
        <v>1071</v>
      </c>
      <c r="E468" t="s">
        <v>1072</v>
      </c>
      <c r="F468" t="s">
        <v>1073</v>
      </c>
      <c r="G468" t="s">
        <v>65</v>
      </c>
      <c r="H468" t="s">
        <v>739</v>
      </c>
      <c r="I468" t="s">
        <v>1074</v>
      </c>
      <c r="J468" s="1" t="s">
        <v>1075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2">
        <v>15.678000000000001</v>
      </c>
      <c r="R468" s="2">
        <v>32.9</v>
      </c>
      <c r="S468" t="s">
        <v>51</v>
      </c>
      <c r="T468" t="s">
        <v>52</v>
      </c>
      <c r="U468">
        <v>800</v>
      </c>
      <c r="V468" t="s">
        <v>53</v>
      </c>
      <c r="W468">
        <v>9</v>
      </c>
      <c r="X468">
        <v>30</v>
      </c>
      <c r="Y468" t="s">
        <v>1076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55</v>
      </c>
      <c r="AH468" t="s">
        <v>480</v>
      </c>
      <c r="AI468" t="s">
        <v>51</v>
      </c>
      <c r="AJ468" t="s">
        <v>706</v>
      </c>
      <c r="AK468" t="s">
        <v>51</v>
      </c>
      <c r="AL468" t="s">
        <v>57</v>
      </c>
    </row>
    <row r="469" spans="1:38" x14ac:dyDescent="0.25">
      <c r="A469" t="s">
        <v>1077</v>
      </c>
      <c r="B469" t="s">
        <v>1070</v>
      </c>
      <c r="C469" t="s">
        <v>473</v>
      </c>
      <c r="D469" t="s">
        <v>1071</v>
      </c>
      <c r="E469" t="s">
        <v>1072</v>
      </c>
      <c r="F469" t="s">
        <v>1073</v>
      </c>
      <c r="G469" t="s">
        <v>65</v>
      </c>
      <c r="H469" t="s">
        <v>739</v>
      </c>
      <c r="I469" t="s">
        <v>1078</v>
      </c>
      <c r="J469" s="1" t="s">
        <v>1075</v>
      </c>
      <c r="K469" t="s">
        <v>48</v>
      </c>
      <c r="L469" t="s">
        <v>70</v>
      </c>
      <c r="M469" t="s">
        <v>50</v>
      </c>
      <c r="N469" t="s">
        <v>51</v>
      </c>
      <c r="O469" t="s">
        <v>51</v>
      </c>
      <c r="P469">
        <v>1</v>
      </c>
      <c r="Q469" s="2">
        <v>21.61</v>
      </c>
      <c r="R469" s="2">
        <v>50</v>
      </c>
      <c r="S469" t="s">
        <v>51</v>
      </c>
      <c r="T469" t="s">
        <v>52</v>
      </c>
      <c r="U469">
        <v>800</v>
      </c>
      <c r="V469" t="s">
        <v>53</v>
      </c>
      <c r="W469">
        <v>9</v>
      </c>
      <c r="X469">
        <v>20</v>
      </c>
      <c r="Y469" t="s">
        <v>1079</v>
      </c>
      <c r="Z469" t="s">
        <v>51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55</v>
      </c>
      <c r="AH469" t="s">
        <v>480</v>
      </c>
      <c r="AI469" t="s">
        <v>51</v>
      </c>
      <c r="AJ469" t="s">
        <v>706</v>
      </c>
      <c r="AK469" t="s">
        <v>51</v>
      </c>
      <c r="AL469" t="s">
        <v>57</v>
      </c>
    </row>
    <row r="470" spans="1:38" x14ac:dyDescent="0.25">
      <c r="A470" t="s">
        <v>1077</v>
      </c>
      <c r="B470" t="s">
        <v>1070</v>
      </c>
      <c r="C470" t="s">
        <v>473</v>
      </c>
      <c r="D470" t="s">
        <v>1071</v>
      </c>
      <c r="E470" t="s">
        <v>1072</v>
      </c>
      <c r="F470" t="s">
        <v>1073</v>
      </c>
      <c r="G470" t="s">
        <v>65</v>
      </c>
      <c r="H470" t="s">
        <v>739</v>
      </c>
      <c r="I470" t="s">
        <v>1078</v>
      </c>
      <c r="J470" s="1" t="s">
        <v>1075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2">
        <v>21.61</v>
      </c>
      <c r="R470" s="2">
        <v>50</v>
      </c>
      <c r="S470" t="s">
        <v>51</v>
      </c>
      <c r="T470" t="s">
        <v>52</v>
      </c>
      <c r="U470">
        <v>800</v>
      </c>
      <c r="V470" t="s">
        <v>53</v>
      </c>
      <c r="W470">
        <v>9</v>
      </c>
      <c r="X470">
        <v>30</v>
      </c>
      <c r="Y470" t="s">
        <v>1079</v>
      </c>
      <c r="Z470" t="s">
        <v>51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55</v>
      </c>
      <c r="AH470" t="s">
        <v>480</v>
      </c>
      <c r="AI470" t="s">
        <v>51</v>
      </c>
      <c r="AJ470" t="s">
        <v>706</v>
      </c>
      <c r="AK470" t="s">
        <v>51</v>
      </c>
      <c r="AL470" t="s">
        <v>57</v>
      </c>
    </row>
    <row r="471" spans="1:38" x14ac:dyDescent="0.25">
      <c r="A471" t="s">
        <v>1080</v>
      </c>
      <c r="B471" t="s">
        <v>1070</v>
      </c>
      <c r="C471" t="s">
        <v>473</v>
      </c>
      <c r="D471" t="s">
        <v>1071</v>
      </c>
      <c r="E471" t="s">
        <v>1072</v>
      </c>
      <c r="F471" t="s">
        <v>1073</v>
      </c>
      <c r="G471" t="s">
        <v>65</v>
      </c>
      <c r="H471" t="s">
        <v>739</v>
      </c>
      <c r="I471" t="s">
        <v>1081</v>
      </c>
      <c r="J471" s="1" t="s">
        <v>1075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2">
        <v>24.718</v>
      </c>
      <c r="R471" s="2">
        <v>60</v>
      </c>
      <c r="S471" t="s">
        <v>51</v>
      </c>
      <c r="T471" t="s">
        <v>52</v>
      </c>
      <c r="U471">
        <v>800</v>
      </c>
      <c r="V471" t="s">
        <v>53</v>
      </c>
      <c r="W471">
        <v>9</v>
      </c>
      <c r="X471">
        <v>30</v>
      </c>
      <c r="Y471" t="s">
        <v>1082</v>
      </c>
      <c r="Z471" t="s">
        <v>51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55</v>
      </c>
      <c r="AH471" t="s">
        <v>480</v>
      </c>
      <c r="AI471" t="s">
        <v>51</v>
      </c>
      <c r="AJ471" t="s">
        <v>706</v>
      </c>
      <c r="AK471" t="s">
        <v>51</v>
      </c>
      <c r="AL471" t="s">
        <v>57</v>
      </c>
    </row>
    <row r="472" spans="1:38" x14ac:dyDescent="0.25">
      <c r="A472" t="s">
        <v>1080</v>
      </c>
      <c r="B472" t="s">
        <v>1070</v>
      </c>
      <c r="C472" t="s">
        <v>473</v>
      </c>
      <c r="D472" t="s">
        <v>1071</v>
      </c>
      <c r="E472" t="s">
        <v>1072</v>
      </c>
      <c r="F472" t="s">
        <v>1073</v>
      </c>
      <c r="G472" t="s">
        <v>65</v>
      </c>
      <c r="H472" t="s">
        <v>739</v>
      </c>
      <c r="I472" t="s">
        <v>1081</v>
      </c>
      <c r="J472" s="1" t="s">
        <v>1075</v>
      </c>
      <c r="K472" t="s">
        <v>48</v>
      </c>
      <c r="L472" t="s">
        <v>70</v>
      </c>
      <c r="M472" t="s">
        <v>50</v>
      </c>
      <c r="N472" t="s">
        <v>51</v>
      </c>
      <c r="O472" t="s">
        <v>51</v>
      </c>
      <c r="P472">
        <v>1</v>
      </c>
      <c r="Q472" s="2">
        <v>24.718</v>
      </c>
      <c r="R472" s="2">
        <v>60</v>
      </c>
      <c r="S472" t="s">
        <v>51</v>
      </c>
      <c r="T472" t="s">
        <v>52</v>
      </c>
      <c r="U472">
        <v>800</v>
      </c>
      <c r="V472" t="s">
        <v>53</v>
      </c>
      <c r="W472">
        <v>9</v>
      </c>
      <c r="X472">
        <v>20</v>
      </c>
      <c r="Y472" t="s">
        <v>1082</v>
      </c>
      <c r="Z472" t="s">
        <v>51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55</v>
      </c>
      <c r="AH472" t="s">
        <v>480</v>
      </c>
      <c r="AI472" t="s">
        <v>51</v>
      </c>
      <c r="AJ472" t="s">
        <v>706</v>
      </c>
      <c r="AK472" t="s">
        <v>51</v>
      </c>
      <c r="AL472" t="s">
        <v>57</v>
      </c>
    </row>
    <row r="473" spans="1:38" x14ac:dyDescent="0.25">
      <c r="A473" t="s">
        <v>1083</v>
      </c>
      <c r="B473" t="s">
        <v>1084</v>
      </c>
      <c r="C473" t="s">
        <v>473</v>
      </c>
      <c r="D473" t="s">
        <v>1071</v>
      </c>
      <c r="E473" t="s">
        <v>1072</v>
      </c>
      <c r="F473" t="s">
        <v>1085</v>
      </c>
      <c r="G473" t="s">
        <v>65</v>
      </c>
      <c r="H473" t="s">
        <v>603</v>
      </c>
      <c r="I473" t="s">
        <v>1074</v>
      </c>
      <c r="J473" s="1" t="s">
        <v>1075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2">
        <v>13.026</v>
      </c>
      <c r="R473" s="2">
        <v>32.9</v>
      </c>
      <c r="S473" t="s">
        <v>51</v>
      </c>
      <c r="T473" t="s">
        <v>52</v>
      </c>
      <c r="U473">
        <v>800</v>
      </c>
      <c r="V473" t="s">
        <v>53</v>
      </c>
      <c r="W473">
        <v>9</v>
      </c>
      <c r="X473">
        <v>30</v>
      </c>
      <c r="Y473" t="s">
        <v>1076</v>
      </c>
      <c r="Z473" t="s">
        <v>51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55</v>
      </c>
      <c r="AH473" t="s">
        <v>480</v>
      </c>
      <c r="AI473" t="s">
        <v>51</v>
      </c>
      <c r="AJ473" t="s">
        <v>706</v>
      </c>
      <c r="AK473" t="s">
        <v>51</v>
      </c>
      <c r="AL473" t="s">
        <v>57</v>
      </c>
    </row>
    <row r="474" spans="1:38" x14ac:dyDescent="0.25">
      <c r="A474" t="s">
        <v>1086</v>
      </c>
      <c r="B474" t="s">
        <v>1084</v>
      </c>
      <c r="C474" t="s">
        <v>473</v>
      </c>
      <c r="D474" t="s">
        <v>1071</v>
      </c>
      <c r="E474" t="s">
        <v>1072</v>
      </c>
      <c r="F474" t="s">
        <v>1085</v>
      </c>
      <c r="G474" t="s">
        <v>65</v>
      </c>
      <c r="H474" t="s">
        <v>603</v>
      </c>
      <c r="I474" t="s">
        <v>1078</v>
      </c>
      <c r="J474" s="1" t="s">
        <v>1075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2">
        <v>18.013000000000002</v>
      </c>
      <c r="R474" s="2">
        <v>50</v>
      </c>
      <c r="S474" t="s">
        <v>51</v>
      </c>
      <c r="T474" t="s">
        <v>52</v>
      </c>
      <c r="U474">
        <v>800</v>
      </c>
      <c r="V474" t="s">
        <v>53</v>
      </c>
      <c r="W474">
        <v>9</v>
      </c>
      <c r="X474">
        <v>30</v>
      </c>
      <c r="Y474" t="s">
        <v>1079</v>
      </c>
      <c r="Z474" t="s">
        <v>51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55</v>
      </c>
      <c r="AH474" t="s">
        <v>480</v>
      </c>
      <c r="AI474" t="s">
        <v>51</v>
      </c>
      <c r="AJ474" t="s">
        <v>706</v>
      </c>
      <c r="AK474" t="s">
        <v>51</v>
      </c>
      <c r="AL474" t="s">
        <v>57</v>
      </c>
    </row>
    <row r="475" spans="1:38" x14ac:dyDescent="0.25">
      <c r="A475" t="s">
        <v>1087</v>
      </c>
      <c r="B475" t="s">
        <v>1084</v>
      </c>
      <c r="C475" t="s">
        <v>473</v>
      </c>
      <c r="D475" t="s">
        <v>1071</v>
      </c>
      <c r="E475" t="s">
        <v>1072</v>
      </c>
      <c r="F475" t="s">
        <v>1085</v>
      </c>
      <c r="G475" t="s">
        <v>65</v>
      </c>
      <c r="H475" t="s">
        <v>603</v>
      </c>
      <c r="I475" t="s">
        <v>1081</v>
      </c>
      <c r="J475" s="1" t="s">
        <v>1075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2">
        <v>20.617999999999999</v>
      </c>
      <c r="R475" s="2">
        <v>60</v>
      </c>
      <c r="S475" t="s">
        <v>51</v>
      </c>
      <c r="T475" t="s">
        <v>52</v>
      </c>
      <c r="U475">
        <v>800</v>
      </c>
      <c r="V475" t="s">
        <v>53</v>
      </c>
      <c r="W475">
        <v>9</v>
      </c>
      <c r="X475">
        <v>30</v>
      </c>
      <c r="Y475" t="s">
        <v>1082</v>
      </c>
      <c r="Z475" t="s">
        <v>51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55</v>
      </c>
      <c r="AH475" t="s">
        <v>480</v>
      </c>
      <c r="AI475" t="s">
        <v>51</v>
      </c>
      <c r="AJ475" t="s">
        <v>706</v>
      </c>
      <c r="AK475" t="s">
        <v>51</v>
      </c>
      <c r="AL475" t="s">
        <v>57</v>
      </c>
    </row>
    <row r="476" spans="1:38" x14ac:dyDescent="0.25">
      <c r="A476" t="s">
        <v>1088</v>
      </c>
      <c r="B476" t="s">
        <v>1089</v>
      </c>
      <c r="C476" t="s">
        <v>473</v>
      </c>
      <c r="D476" t="s">
        <v>1071</v>
      </c>
      <c r="E476" t="s">
        <v>1072</v>
      </c>
      <c r="F476" t="s">
        <v>1073</v>
      </c>
      <c r="G476" t="s">
        <v>418</v>
      </c>
      <c r="H476" t="s">
        <v>739</v>
      </c>
      <c r="I476" t="s">
        <v>1090</v>
      </c>
      <c r="J476" s="1" t="s">
        <v>1091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2">
        <v>4.8029999999999999</v>
      </c>
      <c r="R476" s="2">
        <v>14.59</v>
      </c>
      <c r="S476" t="s">
        <v>51</v>
      </c>
      <c r="T476" t="s">
        <v>52</v>
      </c>
      <c r="U476">
        <v>1500</v>
      </c>
      <c r="V476" t="s">
        <v>53</v>
      </c>
      <c r="W476">
        <v>9</v>
      </c>
      <c r="X476">
        <v>30</v>
      </c>
      <c r="Y476" t="s">
        <v>1092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55</v>
      </c>
      <c r="AH476" t="s">
        <v>480</v>
      </c>
      <c r="AI476" t="s">
        <v>51</v>
      </c>
      <c r="AJ476" t="s">
        <v>706</v>
      </c>
      <c r="AK476" t="s">
        <v>51</v>
      </c>
      <c r="AL476" t="s">
        <v>57</v>
      </c>
    </row>
    <row r="477" spans="1:38" x14ac:dyDescent="0.25">
      <c r="A477" t="s">
        <v>1093</v>
      </c>
      <c r="B477" t="s">
        <v>1094</v>
      </c>
      <c r="C477" t="s">
        <v>473</v>
      </c>
      <c r="D477" t="s">
        <v>1071</v>
      </c>
      <c r="E477" t="s">
        <v>1072</v>
      </c>
      <c r="F477" t="s">
        <v>1073</v>
      </c>
      <c r="G477" t="s">
        <v>418</v>
      </c>
      <c r="H477" t="s">
        <v>603</v>
      </c>
      <c r="I477" t="s">
        <v>1090</v>
      </c>
      <c r="J477" s="1" t="s">
        <v>1091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2">
        <v>4.8029999999999999</v>
      </c>
      <c r="R477" s="2">
        <v>14.59</v>
      </c>
      <c r="S477" t="s">
        <v>51</v>
      </c>
      <c r="T477" t="s">
        <v>52</v>
      </c>
      <c r="U477">
        <v>1500</v>
      </c>
      <c r="V477" t="s">
        <v>53</v>
      </c>
      <c r="W477">
        <v>9</v>
      </c>
      <c r="X477">
        <v>30</v>
      </c>
      <c r="Y477" t="s">
        <v>1092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55</v>
      </c>
      <c r="AH477" t="s">
        <v>480</v>
      </c>
      <c r="AI477" t="s">
        <v>51</v>
      </c>
      <c r="AJ477" t="s">
        <v>706</v>
      </c>
      <c r="AK477" t="s">
        <v>51</v>
      </c>
      <c r="AL477" t="s">
        <v>57</v>
      </c>
    </row>
    <row r="478" spans="1:38" x14ac:dyDescent="0.25">
      <c r="A478" t="s">
        <v>1095</v>
      </c>
      <c r="B478" t="s">
        <v>1096</v>
      </c>
      <c r="C478" t="s">
        <v>473</v>
      </c>
      <c r="D478" t="s">
        <v>1071</v>
      </c>
      <c r="E478" t="s">
        <v>1072</v>
      </c>
      <c r="F478" t="s">
        <v>1073</v>
      </c>
      <c r="G478" t="s">
        <v>418</v>
      </c>
      <c r="H478" t="s">
        <v>1097</v>
      </c>
      <c r="I478" t="s">
        <v>1090</v>
      </c>
      <c r="J478" s="1" t="s">
        <v>1091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2">
        <v>4.8029999999999999</v>
      </c>
      <c r="R478" s="2">
        <v>14.59</v>
      </c>
      <c r="S478" t="s">
        <v>51</v>
      </c>
      <c r="T478" t="s">
        <v>52</v>
      </c>
      <c r="U478">
        <v>1500</v>
      </c>
      <c r="V478" t="s">
        <v>53</v>
      </c>
      <c r="W478">
        <v>9</v>
      </c>
      <c r="X478">
        <v>30</v>
      </c>
      <c r="Y478" t="s">
        <v>1092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55</v>
      </c>
      <c r="AH478" t="s">
        <v>480</v>
      </c>
      <c r="AI478" t="s">
        <v>51</v>
      </c>
      <c r="AJ478" t="s">
        <v>706</v>
      </c>
      <c r="AK478" t="s">
        <v>51</v>
      </c>
      <c r="AL478" t="s">
        <v>57</v>
      </c>
    </row>
    <row r="479" spans="1:38" x14ac:dyDescent="0.25">
      <c r="A479" t="s">
        <v>1098</v>
      </c>
      <c r="B479" t="s">
        <v>1099</v>
      </c>
      <c r="C479" t="s">
        <v>876</v>
      </c>
      <c r="D479" t="s">
        <v>1071</v>
      </c>
      <c r="E479" t="s">
        <v>1072</v>
      </c>
      <c r="F479" t="s">
        <v>1100</v>
      </c>
      <c r="G479" t="s">
        <v>65</v>
      </c>
      <c r="H479" t="s">
        <v>1101</v>
      </c>
      <c r="I479" t="s">
        <v>1102</v>
      </c>
      <c r="J479" s="1" t="s">
        <v>1103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2">
        <v>9.0709999999999997</v>
      </c>
      <c r="R479" s="2">
        <v>21.15</v>
      </c>
      <c r="S479" t="s">
        <v>51</v>
      </c>
      <c r="T479" t="s">
        <v>52</v>
      </c>
      <c r="U479">
        <v>800</v>
      </c>
      <c r="V479" t="s">
        <v>53</v>
      </c>
      <c r="W479">
        <v>9</v>
      </c>
      <c r="X479">
        <v>30</v>
      </c>
      <c r="Y479" t="s">
        <v>1104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55</v>
      </c>
      <c r="AH479" t="s">
        <v>480</v>
      </c>
      <c r="AI479" t="s">
        <v>51</v>
      </c>
      <c r="AJ479" t="s">
        <v>782</v>
      </c>
      <c r="AK479" t="s">
        <v>51</v>
      </c>
      <c r="AL479" t="s">
        <v>57</v>
      </c>
    </row>
    <row r="480" spans="1:38" x14ac:dyDescent="0.25">
      <c r="A480" t="s">
        <v>1105</v>
      </c>
      <c r="B480" t="s">
        <v>1099</v>
      </c>
      <c r="C480" t="s">
        <v>876</v>
      </c>
      <c r="D480" t="s">
        <v>1071</v>
      </c>
      <c r="E480" t="s">
        <v>1072</v>
      </c>
      <c r="F480" t="s">
        <v>1100</v>
      </c>
      <c r="G480" t="s">
        <v>65</v>
      </c>
      <c r="H480" t="s">
        <v>1101</v>
      </c>
      <c r="I480" t="s">
        <v>1106</v>
      </c>
      <c r="J480" s="1" t="s">
        <v>1103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2">
        <v>12.143000000000001</v>
      </c>
      <c r="R480" s="2">
        <v>27.93</v>
      </c>
      <c r="S480" t="s">
        <v>51</v>
      </c>
      <c r="T480" t="s">
        <v>52</v>
      </c>
      <c r="U480">
        <v>800</v>
      </c>
      <c r="V480" t="s">
        <v>53</v>
      </c>
      <c r="W480">
        <v>9</v>
      </c>
      <c r="X480">
        <v>30</v>
      </c>
      <c r="Y480" t="s">
        <v>1079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55</v>
      </c>
      <c r="AH480" t="s">
        <v>480</v>
      </c>
      <c r="AI480" t="s">
        <v>51</v>
      </c>
      <c r="AJ480" t="s">
        <v>782</v>
      </c>
      <c r="AK480" t="s">
        <v>51</v>
      </c>
      <c r="AL480" t="s">
        <v>57</v>
      </c>
    </row>
    <row r="481" spans="1:38" x14ac:dyDescent="0.25">
      <c r="A481" t="s">
        <v>1107</v>
      </c>
      <c r="B481" t="s">
        <v>1099</v>
      </c>
      <c r="C481" t="s">
        <v>876</v>
      </c>
      <c r="D481" t="s">
        <v>1071</v>
      </c>
      <c r="E481" t="s">
        <v>1072</v>
      </c>
      <c r="F481" t="s">
        <v>1100</v>
      </c>
      <c r="G481" t="s">
        <v>65</v>
      </c>
      <c r="H481" t="s">
        <v>1101</v>
      </c>
      <c r="I481" t="s">
        <v>1108</v>
      </c>
      <c r="J481" s="1" t="s">
        <v>1103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2">
        <v>14.143000000000001</v>
      </c>
      <c r="R481" s="2">
        <v>33.32</v>
      </c>
      <c r="S481" t="s">
        <v>51</v>
      </c>
      <c r="T481" t="s">
        <v>52</v>
      </c>
      <c r="U481">
        <v>800</v>
      </c>
      <c r="V481" t="s">
        <v>53</v>
      </c>
      <c r="W481">
        <v>9</v>
      </c>
      <c r="X481">
        <v>30</v>
      </c>
      <c r="Y481" t="s">
        <v>1109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55</v>
      </c>
      <c r="AH481" t="s">
        <v>480</v>
      </c>
      <c r="AI481" t="s">
        <v>51</v>
      </c>
      <c r="AJ481" t="s">
        <v>782</v>
      </c>
      <c r="AK481" t="s">
        <v>51</v>
      </c>
      <c r="AL481" t="s">
        <v>57</v>
      </c>
    </row>
    <row r="482" spans="1:38" x14ac:dyDescent="0.25">
      <c r="A482" t="s">
        <v>1110</v>
      </c>
      <c r="B482" t="s">
        <v>1111</v>
      </c>
      <c r="C482" t="s">
        <v>876</v>
      </c>
      <c r="D482" t="s">
        <v>1071</v>
      </c>
      <c r="E482" t="s">
        <v>1072</v>
      </c>
      <c r="F482" t="s">
        <v>1100</v>
      </c>
      <c r="G482" t="s">
        <v>65</v>
      </c>
      <c r="H482" t="s">
        <v>1112</v>
      </c>
      <c r="I482" t="s">
        <v>1102</v>
      </c>
      <c r="J482" s="1" t="s">
        <v>1103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2">
        <v>9.0709999999999997</v>
      </c>
      <c r="R482" s="2">
        <v>21.15</v>
      </c>
      <c r="S482" t="s">
        <v>51</v>
      </c>
      <c r="T482" t="s">
        <v>52</v>
      </c>
      <c r="U482">
        <v>800</v>
      </c>
      <c r="V482" t="s">
        <v>53</v>
      </c>
      <c r="W482">
        <v>9</v>
      </c>
      <c r="X482">
        <v>30</v>
      </c>
      <c r="Y482" t="s">
        <v>1104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55</v>
      </c>
      <c r="AH482" t="s">
        <v>480</v>
      </c>
      <c r="AI482" t="s">
        <v>51</v>
      </c>
      <c r="AJ482" t="s">
        <v>782</v>
      </c>
      <c r="AK482" t="s">
        <v>51</v>
      </c>
      <c r="AL482" t="s">
        <v>57</v>
      </c>
    </row>
    <row r="483" spans="1:38" x14ac:dyDescent="0.25">
      <c r="A483" t="s">
        <v>1110</v>
      </c>
      <c r="B483" t="s">
        <v>1111</v>
      </c>
      <c r="C483" t="s">
        <v>876</v>
      </c>
      <c r="D483" t="s">
        <v>1071</v>
      </c>
      <c r="E483" t="s">
        <v>1072</v>
      </c>
      <c r="F483" t="s">
        <v>1100</v>
      </c>
      <c r="G483" t="s">
        <v>65</v>
      </c>
      <c r="H483" t="s">
        <v>1112</v>
      </c>
      <c r="I483" t="s">
        <v>1102</v>
      </c>
      <c r="J483" s="1" t="s">
        <v>1103</v>
      </c>
      <c r="K483" t="s">
        <v>48</v>
      </c>
      <c r="L483" t="s">
        <v>70</v>
      </c>
      <c r="M483" t="s">
        <v>50</v>
      </c>
      <c r="N483" t="s">
        <v>51</v>
      </c>
      <c r="O483" t="s">
        <v>51</v>
      </c>
      <c r="P483">
        <v>1</v>
      </c>
      <c r="Q483" s="2">
        <v>9.0709999999999997</v>
      </c>
      <c r="R483" s="2">
        <v>21.15</v>
      </c>
      <c r="S483" t="s">
        <v>51</v>
      </c>
      <c r="T483" t="s">
        <v>52</v>
      </c>
      <c r="U483">
        <v>800</v>
      </c>
      <c r="V483" t="s">
        <v>53</v>
      </c>
      <c r="W483">
        <v>9</v>
      </c>
      <c r="X483">
        <v>20</v>
      </c>
      <c r="Y483" t="s">
        <v>1104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55</v>
      </c>
      <c r="AH483" t="s">
        <v>480</v>
      </c>
      <c r="AI483" t="s">
        <v>51</v>
      </c>
      <c r="AJ483" t="s">
        <v>782</v>
      </c>
      <c r="AK483" t="s">
        <v>51</v>
      </c>
      <c r="AL483" t="s">
        <v>57</v>
      </c>
    </row>
    <row r="484" spans="1:38" x14ac:dyDescent="0.25">
      <c r="A484" t="s">
        <v>1113</v>
      </c>
      <c r="B484" t="s">
        <v>1111</v>
      </c>
      <c r="C484" t="s">
        <v>876</v>
      </c>
      <c r="D484" t="s">
        <v>1071</v>
      </c>
      <c r="E484" t="s">
        <v>1072</v>
      </c>
      <c r="F484" t="s">
        <v>1100</v>
      </c>
      <c r="G484" t="s">
        <v>65</v>
      </c>
      <c r="H484" t="s">
        <v>1112</v>
      </c>
      <c r="I484" t="s">
        <v>1106</v>
      </c>
      <c r="J484" s="1" t="s">
        <v>1103</v>
      </c>
      <c r="K484" t="s">
        <v>48</v>
      </c>
      <c r="L484" t="s">
        <v>70</v>
      </c>
      <c r="M484" t="s">
        <v>50</v>
      </c>
      <c r="N484" t="s">
        <v>51</v>
      </c>
      <c r="O484" t="s">
        <v>51</v>
      </c>
      <c r="P484">
        <v>1</v>
      </c>
      <c r="Q484" s="2">
        <v>12.143000000000001</v>
      </c>
      <c r="R484" s="2">
        <v>27.93</v>
      </c>
      <c r="S484" t="s">
        <v>51</v>
      </c>
      <c r="T484" t="s">
        <v>52</v>
      </c>
      <c r="U484">
        <v>800</v>
      </c>
      <c r="V484" t="s">
        <v>53</v>
      </c>
      <c r="W484">
        <v>9</v>
      </c>
      <c r="X484">
        <v>20</v>
      </c>
      <c r="Y484" t="s">
        <v>1079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55</v>
      </c>
      <c r="AH484" t="s">
        <v>480</v>
      </c>
      <c r="AI484" t="s">
        <v>51</v>
      </c>
      <c r="AJ484" t="s">
        <v>782</v>
      </c>
      <c r="AK484" t="s">
        <v>51</v>
      </c>
      <c r="AL484" t="s">
        <v>57</v>
      </c>
    </row>
    <row r="485" spans="1:38" x14ac:dyDescent="0.25">
      <c r="A485" t="s">
        <v>1113</v>
      </c>
      <c r="B485" t="s">
        <v>1111</v>
      </c>
      <c r="C485" t="s">
        <v>876</v>
      </c>
      <c r="D485" t="s">
        <v>1071</v>
      </c>
      <c r="E485" t="s">
        <v>1072</v>
      </c>
      <c r="F485" t="s">
        <v>1100</v>
      </c>
      <c r="G485" t="s">
        <v>65</v>
      </c>
      <c r="H485" t="s">
        <v>1112</v>
      </c>
      <c r="I485" t="s">
        <v>1106</v>
      </c>
      <c r="J485" s="1" t="s">
        <v>1103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1</v>
      </c>
      <c r="Q485" s="2">
        <v>12.143000000000001</v>
      </c>
      <c r="R485" s="2">
        <v>27.93</v>
      </c>
      <c r="S485" t="s">
        <v>51</v>
      </c>
      <c r="T485" t="s">
        <v>52</v>
      </c>
      <c r="U485">
        <v>800</v>
      </c>
      <c r="V485" t="s">
        <v>53</v>
      </c>
      <c r="W485">
        <v>9</v>
      </c>
      <c r="X485">
        <v>30</v>
      </c>
      <c r="Y485" t="s">
        <v>1079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55</v>
      </c>
      <c r="AH485" t="s">
        <v>480</v>
      </c>
      <c r="AI485" t="s">
        <v>51</v>
      </c>
      <c r="AJ485" t="s">
        <v>782</v>
      </c>
      <c r="AK485" t="s">
        <v>51</v>
      </c>
      <c r="AL485" t="s">
        <v>57</v>
      </c>
    </row>
    <row r="486" spans="1:38" x14ac:dyDescent="0.25">
      <c r="A486" t="s">
        <v>1114</v>
      </c>
      <c r="B486" t="s">
        <v>1111</v>
      </c>
      <c r="C486" t="s">
        <v>876</v>
      </c>
      <c r="D486" t="s">
        <v>1071</v>
      </c>
      <c r="E486" t="s">
        <v>1072</v>
      </c>
      <c r="F486" t="s">
        <v>1100</v>
      </c>
      <c r="G486" t="s">
        <v>65</v>
      </c>
      <c r="H486" t="s">
        <v>1112</v>
      </c>
      <c r="I486" t="s">
        <v>1108</v>
      </c>
      <c r="J486" s="1" t="s">
        <v>1103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1</v>
      </c>
      <c r="Q486" s="2">
        <v>14.143000000000001</v>
      </c>
      <c r="R486" s="2">
        <v>33.32</v>
      </c>
      <c r="S486" t="s">
        <v>51</v>
      </c>
      <c r="T486" t="s">
        <v>52</v>
      </c>
      <c r="U486">
        <v>800</v>
      </c>
      <c r="V486" t="s">
        <v>53</v>
      </c>
      <c r="W486">
        <v>9</v>
      </c>
      <c r="X486">
        <v>30</v>
      </c>
      <c r="Y486" t="s">
        <v>1109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55</v>
      </c>
      <c r="AH486" t="s">
        <v>480</v>
      </c>
      <c r="AI486" t="s">
        <v>51</v>
      </c>
      <c r="AJ486" t="s">
        <v>782</v>
      </c>
      <c r="AK486" t="s">
        <v>51</v>
      </c>
      <c r="AL486" t="s">
        <v>57</v>
      </c>
    </row>
    <row r="487" spans="1:38" x14ac:dyDescent="0.25">
      <c r="A487" t="s">
        <v>1115</v>
      </c>
      <c r="B487" t="s">
        <v>1116</v>
      </c>
      <c r="C487" t="s">
        <v>876</v>
      </c>
      <c r="D487" t="s">
        <v>1071</v>
      </c>
      <c r="E487" t="s">
        <v>1072</v>
      </c>
      <c r="F487" t="s">
        <v>1100</v>
      </c>
      <c r="G487" t="s">
        <v>65</v>
      </c>
      <c r="H487" t="s">
        <v>283</v>
      </c>
      <c r="I487" t="s">
        <v>1102</v>
      </c>
      <c r="J487" s="1" t="s">
        <v>1103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1</v>
      </c>
      <c r="Q487" s="2">
        <v>9.0709999999999997</v>
      </c>
      <c r="R487" s="2">
        <v>21.15</v>
      </c>
      <c r="S487" t="s">
        <v>51</v>
      </c>
      <c r="T487" t="s">
        <v>52</v>
      </c>
      <c r="U487">
        <v>800</v>
      </c>
      <c r="V487" t="s">
        <v>53</v>
      </c>
      <c r="W487">
        <v>9</v>
      </c>
      <c r="X487">
        <v>30</v>
      </c>
      <c r="Y487" t="s">
        <v>1104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55</v>
      </c>
      <c r="AH487" t="s">
        <v>480</v>
      </c>
      <c r="AI487" t="s">
        <v>51</v>
      </c>
      <c r="AJ487" t="s">
        <v>782</v>
      </c>
      <c r="AK487" t="s">
        <v>51</v>
      </c>
      <c r="AL487" t="s">
        <v>57</v>
      </c>
    </row>
    <row r="488" spans="1:38" x14ac:dyDescent="0.25">
      <c r="A488" t="s">
        <v>1115</v>
      </c>
      <c r="B488" t="s">
        <v>1116</v>
      </c>
      <c r="C488" t="s">
        <v>876</v>
      </c>
      <c r="D488" t="s">
        <v>1071</v>
      </c>
      <c r="E488" t="s">
        <v>1072</v>
      </c>
      <c r="F488" t="s">
        <v>1100</v>
      </c>
      <c r="G488" t="s">
        <v>65</v>
      </c>
      <c r="H488" t="s">
        <v>283</v>
      </c>
      <c r="I488" t="s">
        <v>1102</v>
      </c>
      <c r="J488" s="1" t="s">
        <v>1103</v>
      </c>
      <c r="K488" t="s">
        <v>48</v>
      </c>
      <c r="L488" t="s">
        <v>70</v>
      </c>
      <c r="M488" t="s">
        <v>50</v>
      </c>
      <c r="N488" t="s">
        <v>51</v>
      </c>
      <c r="O488" t="s">
        <v>51</v>
      </c>
      <c r="P488">
        <v>1</v>
      </c>
      <c r="Q488" s="2">
        <v>9.0709999999999997</v>
      </c>
      <c r="R488" s="2">
        <v>21.15</v>
      </c>
      <c r="S488" t="s">
        <v>51</v>
      </c>
      <c r="T488" t="s">
        <v>52</v>
      </c>
      <c r="U488">
        <v>800</v>
      </c>
      <c r="V488" t="s">
        <v>53</v>
      </c>
      <c r="W488">
        <v>9</v>
      </c>
      <c r="X488">
        <v>20</v>
      </c>
      <c r="Y488" t="s">
        <v>1104</v>
      </c>
      <c r="Z488" t="s">
        <v>51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55</v>
      </c>
      <c r="AH488" t="s">
        <v>480</v>
      </c>
      <c r="AI488" t="s">
        <v>51</v>
      </c>
      <c r="AJ488" t="s">
        <v>782</v>
      </c>
      <c r="AK488" t="s">
        <v>51</v>
      </c>
      <c r="AL488" t="s">
        <v>57</v>
      </c>
    </row>
    <row r="489" spans="1:38" x14ac:dyDescent="0.25">
      <c r="A489" t="s">
        <v>1117</v>
      </c>
      <c r="B489" t="s">
        <v>1116</v>
      </c>
      <c r="C489" t="s">
        <v>876</v>
      </c>
      <c r="D489" t="s">
        <v>1071</v>
      </c>
      <c r="E489" t="s">
        <v>1072</v>
      </c>
      <c r="F489" t="s">
        <v>1100</v>
      </c>
      <c r="G489" t="s">
        <v>65</v>
      </c>
      <c r="H489" t="s">
        <v>283</v>
      </c>
      <c r="I489" t="s">
        <v>1106</v>
      </c>
      <c r="J489" s="1" t="s">
        <v>1103</v>
      </c>
      <c r="K489" t="s">
        <v>48</v>
      </c>
      <c r="L489" t="s">
        <v>70</v>
      </c>
      <c r="M489" t="s">
        <v>50</v>
      </c>
      <c r="N489" t="s">
        <v>51</v>
      </c>
      <c r="O489" t="s">
        <v>51</v>
      </c>
      <c r="P489">
        <v>1</v>
      </c>
      <c r="Q489" s="2">
        <v>12.143000000000001</v>
      </c>
      <c r="R489" s="2">
        <v>27.93</v>
      </c>
      <c r="S489" t="s">
        <v>51</v>
      </c>
      <c r="T489" t="s">
        <v>52</v>
      </c>
      <c r="U489">
        <v>800</v>
      </c>
      <c r="V489" t="s">
        <v>53</v>
      </c>
      <c r="W489">
        <v>9</v>
      </c>
      <c r="X489">
        <v>20</v>
      </c>
      <c r="Y489" t="s">
        <v>1079</v>
      </c>
      <c r="Z489" t="s">
        <v>51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55</v>
      </c>
      <c r="AH489" t="s">
        <v>480</v>
      </c>
      <c r="AI489" t="s">
        <v>51</v>
      </c>
      <c r="AJ489" t="s">
        <v>782</v>
      </c>
      <c r="AK489" t="s">
        <v>51</v>
      </c>
      <c r="AL489" t="s">
        <v>57</v>
      </c>
    </row>
    <row r="490" spans="1:38" x14ac:dyDescent="0.25">
      <c r="A490" t="s">
        <v>1117</v>
      </c>
      <c r="B490" t="s">
        <v>1116</v>
      </c>
      <c r="C490" t="s">
        <v>876</v>
      </c>
      <c r="D490" t="s">
        <v>1071</v>
      </c>
      <c r="E490" t="s">
        <v>1072</v>
      </c>
      <c r="F490" t="s">
        <v>1100</v>
      </c>
      <c r="G490" t="s">
        <v>65</v>
      </c>
      <c r="H490" t="s">
        <v>283</v>
      </c>
      <c r="I490" t="s">
        <v>1106</v>
      </c>
      <c r="J490" s="1" t="s">
        <v>1103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2">
        <v>12.143000000000001</v>
      </c>
      <c r="R490" s="2">
        <v>27.93</v>
      </c>
      <c r="S490" t="s">
        <v>51</v>
      </c>
      <c r="T490" t="s">
        <v>52</v>
      </c>
      <c r="U490">
        <v>800</v>
      </c>
      <c r="V490" t="s">
        <v>53</v>
      </c>
      <c r="W490">
        <v>9</v>
      </c>
      <c r="X490">
        <v>30</v>
      </c>
      <c r="Y490" t="s">
        <v>1079</v>
      </c>
      <c r="Z490" t="s">
        <v>51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55</v>
      </c>
      <c r="AH490" t="s">
        <v>480</v>
      </c>
      <c r="AI490" t="s">
        <v>51</v>
      </c>
      <c r="AJ490" t="s">
        <v>782</v>
      </c>
      <c r="AK490" t="s">
        <v>51</v>
      </c>
      <c r="AL490" t="s">
        <v>57</v>
      </c>
    </row>
    <row r="491" spans="1:38" x14ac:dyDescent="0.25">
      <c r="A491" t="s">
        <v>1118</v>
      </c>
      <c r="B491" t="s">
        <v>1116</v>
      </c>
      <c r="C491" t="s">
        <v>876</v>
      </c>
      <c r="D491" t="s">
        <v>1071</v>
      </c>
      <c r="E491" t="s">
        <v>1072</v>
      </c>
      <c r="F491" t="s">
        <v>1100</v>
      </c>
      <c r="G491" t="s">
        <v>65</v>
      </c>
      <c r="H491" t="s">
        <v>283</v>
      </c>
      <c r="I491" t="s">
        <v>1108</v>
      </c>
      <c r="J491" s="1" t="s">
        <v>1103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2">
        <v>14.143000000000001</v>
      </c>
      <c r="R491" s="2">
        <v>33.32</v>
      </c>
      <c r="S491" t="s">
        <v>51</v>
      </c>
      <c r="T491" t="s">
        <v>52</v>
      </c>
      <c r="U491">
        <v>800</v>
      </c>
      <c r="V491" t="s">
        <v>53</v>
      </c>
      <c r="W491">
        <v>9</v>
      </c>
      <c r="X491">
        <v>30</v>
      </c>
      <c r="Y491" t="s">
        <v>1109</v>
      </c>
      <c r="Z491" t="s">
        <v>51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55</v>
      </c>
      <c r="AH491" t="s">
        <v>480</v>
      </c>
      <c r="AI491" t="s">
        <v>51</v>
      </c>
      <c r="AJ491" t="s">
        <v>782</v>
      </c>
      <c r="AK491" t="s">
        <v>51</v>
      </c>
      <c r="AL491" t="s">
        <v>57</v>
      </c>
    </row>
    <row r="492" spans="1:38" x14ac:dyDescent="0.25">
      <c r="A492" t="s">
        <v>1118</v>
      </c>
      <c r="B492" t="s">
        <v>1116</v>
      </c>
      <c r="C492" t="s">
        <v>876</v>
      </c>
      <c r="D492" t="s">
        <v>1071</v>
      </c>
      <c r="E492" t="s">
        <v>1072</v>
      </c>
      <c r="F492" t="s">
        <v>1100</v>
      </c>
      <c r="G492" t="s">
        <v>65</v>
      </c>
      <c r="H492" t="s">
        <v>283</v>
      </c>
      <c r="I492" t="s">
        <v>1108</v>
      </c>
      <c r="J492" s="1" t="s">
        <v>1103</v>
      </c>
      <c r="K492" t="s">
        <v>48</v>
      </c>
      <c r="L492" t="s">
        <v>70</v>
      </c>
      <c r="M492" t="s">
        <v>50</v>
      </c>
      <c r="N492" t="s">
        <v>51</v>
      </c>
      <c r="O492" t="s">
        <v>51</v>
      </c>
      <c r="P492">
        <v>1</v>
      </c>
      <c r="Q492" s="2">
        <v>14.143000000000001</v>
      </c>
      <c r="R492" s="2">
        <v>33.32</v>
      </c>
      <c r="S492" t="s">
        <v>51</v>
      </c>
      <c r="T492" t="s">
        <v>52</v>
      </c>
      <c r="U492">
        <v>800</v>
      </c>
      <c r="V492" t="s">
        <v>53</v>
      </c>
      <c r="W492">
        <v>9</v>
      </c>
      <c r="X492">
        <v>20</v>
      </c>
      <c r="Y492" t="s">
        <v>1109</v>
      </c>
      <c r="Z492" t="s">
        <v>51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55</v>
      </c>
      <c r="AH492" t="s">
        <v>480</v>
      </c>
      <c r="AI492" t="s">
        <v>51</v>
      </c>
      <c r="AJ492" t="s">
        <v>782</v>
      </c>
      <c r="AK492" t="s">
        <v>51</v>
      </c>
      <c r="AL492" t="s">
        <v>57</v>
      </c>
    </row>
    <row r="493" spans="1:38" x14ac:dyDescent="0.25">
      <c r="A493" t="s">
        <v>1119</v>
      </c>
      <c r="B493" t="s">
        <v>1120</v>
      </c>
      <c r="C493" t="s">
        <v>876</v>
      </c>
      <c r="D493" t="s">
        <v>1071</v>
      </c>
      <c r="E493" t="s">
        <v>1072</v>
      </c>
      <c r="F493" t="s">
        <v>1100</v>
      </c>
      <c r="G493" t="s">
        <v>65</v>
      </c>
      <c r="H493" t="s">
        <v>1121</v>
      </c>
      <c r="I493" t="s">
        <v>1102</v>
      </c>
      <c r="J493" s="1" t="s">
        <v>1103</v>
      </c>
      <c r="K493" t="s">
        <v>48</v>
      </c>
      <c r="L493" t="s">
        <v>70</v>
      </c>
      <c r="M493" t="s">
        <v>50</v>
      </c>
      <c r="N493" t="s">
        <v>51</v>
      </c>
      <c r="O493" t="s">
        <v>51</v>
      </c>
      <c r="P493">
        <v>1</v>
      </c>
      <c r="Q493" s="2">
        <v>8.3919999999999995</v>
      </c>
      <c r="R493" s="2">
        <v>21.15</v>
      </c>
      <c r="S493" t="s">
        <v>51</v>
      </c>
      <c r="T493" t="s">
        <v>52</v>
      </c>
      <c r="U493">
        <v>800</v>
      </c>
      <c r="V493" t="s">
        <v>53</v>
      </c>
      <c r="W493">
        <v>9</v>
      </c>
      <c r="X493">
        <v>20</v>
      </c>
      <c r="Y493" t="s">
        <v>1104</v>
      </c>
      <c r="Z493" t="s">
        <v>51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55</v>
      </c>
      <c r="AH493" t="s">
        <v>480</v>
      </c>
      <c r="AI493" t="s">
        <v>51</v>
      </c>
      <c r="AJ493" t="s">
        <v>782</v>
      </c>
      <c r="AK493" t="s">
        <v>51</v>
      </c>
      <c r="AL493" t="s">
        <v>57</v>
      </c>
    </row>
    <row r="494" spans="1:38" x14ac:dyDescent="0.25">
      <c r="A494" t="s">
        <v>1119</v>
      </c>
      <c r="B494" t="s">
        <v>1120</v>
      </c>
      <c r="C494" t="s">
        <v>876</v>
      </c>
      <c r="D494" t="s">
        <v>1071</v>
      </c>
      <c r="E494" t="s">
        <v>1072</v>
      </c>
      <c r="F494" t="s">
        <v>1100</v>
      </c>
      <c r="G494" t="s">
        <v>65</v>
      </c>
      <c r="H494" t="s">
        <v>1121</v>
      </c>
      <c r="I494" t="s">
        <v>1102</v>
      </c>
      <c r="J494" s="1" t="s">
        <v>1103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2">
        <v>8.3919999999999995</v>
      </c>
      <c r="R494" s="2">
        <v>21.15</v>
      </c>
      <c r="S494" t="s">
        <v>51</v>
      </c>
      <c r="T494" t="s">
        <v>52</v>
      </c>
      <c r="U494">
        <v>800</v>
      </c>
      <c r="V494" t="s">
        <v>53</v>
      </c>
      <c r="W494">
        <v>9</v>
      </c>
      <c r="X494">
        <v>30</v>
      </c>
      <c r="Y494" t="s">
        <v>1104</v>
      </c>
      <c r="Z494" t="s">
        <v>51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55</v>
      </c>
      <c r="AH494" t="s">
        <v>480</v>
      </c>
      <c r="AI494" t="s">
        <v>51</v>
      </c>
      <c r="AJ494" t="s">
        <v>782</v>
      </c>
      <c r="AK494" t="s">
        <v>51</v>
      </c>
      <c r="AL494" t="s">
        <v>57</v>
      </c>
    </row>
    <row r="495" spans="1:38" x14ac:dyDescent="0.25">
      <c r="A495" t="s">
        <v>1122</v>
      </c>
      <c r="B495" t="s">
        <v>1120</v>
      </c>
      <c r="C495" t="s">
        <v>876</v>
      </c>
      <c r="D495" t="s">
        <v>1071</v>
      </c>
      <c r="E495" t="s">
        <v>1072</v>
      </c>
      <c r="F495" t="s">
        <v>1100</v>
      </c>
      <c r="G495" t="s">
        <v>65</v>
      </c>
      <c r="H495" t="s">
        <v>1121</v>
      </c>
      <c r="I495" t="s">
        <v>1106</v>
      </c>
      <c r="J495" s="1" t="s">
        <v>1103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2">
        <v>11.202999999999999</v>
      </c>
      <c r="R495" s="2">
        <v>27.93</v>
      </c>
      <c r="S495" t="s">
        <v>51</v>
      </c>
      <c r="T495" t="s">
        <v>52</v>
      </c>
      <c r="U495">
        <v>800</v>
      </c>
      <c r="V495" t="s">
        <v>53</v>
      </c>
      <c r="W495">
        <v>9</v>
      </c>
      <c r="X495">
        <v>30</v>
      </c>
      <c r="Y495" t="s">
        <v>1079</v>
      </c>
      <c r="Z495" t="s">
        <v>51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55</v>
      </c>
      <c r="AH495" t="s">
        <v>480</v>
      </c>
      <c r="AI495" t="s">
        <v>51</v>
      </c>
      <c r="AJ495" t="s">
        <v>782</v>
      </c>
      <c r="AK495" t="s">
        <v>51</v>
      </c>
      <c r="AL495" t="s">
        <v>57</v>
      </c>
    </row>
    <row r="496" spans="1:38" x14ac:dyDescent="0.25">
      <c r="A496" t="s">
        <v>1122</v>
      </c>
      <c r="B496" t="s">
        <v>1120</v>
      </c>
      <c r="C496" t="s">
        <v>876</v>
      </c>
      <c r="D496" t="s">
        <v>1071</v>
      </c>
      <c r="E496" t="s">
        <v>1072</v>
      </c>
      <c r="F496" t="s">
        <v>1100</v>
      </c>
      <c r="G496" t="s">
        <v>65</v>
      </c>
      <c r="H496" t="s">
        <v>1121</v>
      </c>
      <c r="I496" t="s">
        <v>1106</v>
      </c>
      <c r="J496" s="1" t="s">
        <v>1103</v>
      </c>
      <c r="K496" t="s">
        <v>48</v>
      </c>
      <c r="L496" t="s">
        <v>70</v>
      </c>
      <c r="M496" t="s">
        <v>50</v>
      </c>
      <c r="N496" t="s">
        <v>51</v>
      </c>
      <c r="O496" t="s">
        <v>51</v>
      </c>
      <c r="P496">
        <v>1</v>
      </c>
      <c r="Q496" s="2">
        <v>11.202999999999999</v>
      </c>
      <c r="R496" s="2">
        <v>27.93</v>
      </c>
      <c r="S496" t="s">
        <v>51</v>
      </c>
      <c r="T496" t="s">
        <v>52</v>
      </c>
      <c r="U496">
        <v>800</v>
      </c>
      <c r="V496" t="s">
        <v>53</v>
      </c>
      <c r="W496">
        <v>9</v>
      </c>
      <c r="X496">
        <v>20</v>
      </c>
      <c r="Y496" t="s">
        <v>1079</v>
      </c>
      <c r="Z496" t="s">
        <v>51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55</v>
      </c>
      <c r="AH496" t="s">
        <v>480</v>
      </c>
      <c r="AI496" t="s">
        <v>51</v>
      </c>
      <c r="AJ496" t="s">
        <v>782</v>
      </c>
      <c r="AK496" t="s">
        <v>51</v>
      </c>
      <c r="AL496" t="s">
        <v>57</v>
      </c>
    </row>
    <row r="497" spans="1:38" x14ac:dyDescent="0.25">
      <c r="A497" t="s">
        <v>1123</v>
      </c>
      <c r="B497" t="s">
        <v>1120</v>
      </c>
      <c r="C497" t="s">
        <v>876</v>
      </c>
      <c r="D497" t="s">
        <v>1071</v>
      </c>
      <c r="E497" t="s">
        <v>1072</v>
      </c>
      <c r="F497" t="s">
        <v>1100</v>
      </c>
      <c r="G497" t="s">
        <v>65</v>
      </c>
      <c r="H497" t="s">
        <v>1121</v>
      </c>
      <c r="I497" t="s">
        <v>1108</v>
      </c>
      <c r="J497" s="1" t="s">
        <v>1103</v>
      </c>
      <c r="K497" t="s">
        <v>48</v>
      </c>
      <c r="L497" t="s">
        <v>70</v>
      </c>
      <c r="M497" t="s">
        <v>50</v>
      </c>
      <c r="N497" t="s">
        <v>51</v>
      </c>
      <c r="O497" t="s">
        <v>51</v>
      </c>
      <c r="P497">
        <v>1</v>
      </c>
      <c r="Q497" s="2">
        <v>13.090999999999999</v>
      </c>
      <c r="R497" s="2">
        <v>33.32</v>
      </c>
      <c r="S497" t="s">
        <v>51</v>
      </c>
      <c r="T497" t="s">
        <v>52</v>
      </c>
      <c r="U497">
        <v>800</v>
      </c>
      <c r="V497" t="s">
        <v>53</v>
      </c>
      <c r="W497">
        <v>9</v>
      </c>
      <c r="X497">
        <v>20</v>
      </c>
      <c r="Y497" t="s">
        <v>1109</v>
      </c>
      <c r="Z497" t="s">
        <v>51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55</v>
      </c>
      <c r="AH497" t="s">
        <v>480</v>
      </c>
      <c r="AI497" t="s">
        <v>51</v>
      </c>
      <c r="AJ497" t="s">
        <v>782</v>
      </c>
      <c r="AK497" t="s">
        <v>51</v>
      </c>
      <c r="AL497" t="s">
        <v>57</v>
      </c>
    </row>
    <row r="498" spans="1:38" x14ac:dyDescent="0.25">
      <c r="A498" t="s">
        <v>1123</v>
      </c>
      <c r="B498" t="s">
        <v>1120</v>
      </c>
      <c r="C498" t="s">
        <v>876</v>
      </c>
      <c r="D498" t="s">
        <v>1071</v>
      </c>
      <c r="E498" t="s">
        <v>1072</v>
      </c>
      <c r="F498" t="s">
        <v>1100</v>
      </c>
      <c r="G498" t="s">
        <v>65</v>
      </c>
      <c r="H498" t="s">
        <v>1121</v>
      </c>
      <c r="I498" t="s">
        <v>1108</v>
      </c>
      <c r="J498" s="1" t="s">
        <v>1103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2">
        <v>13.090999999999999</v>
      </c>
      <c r="R498" s="2">
        <v>33.32</v>
      </c>
      <c r="S498" t="s">
        <v>51</v>
      </c>
      <c r="T498" t="s">
        <v>52</v>
      </c>
      <c r="U498">
        <v>800</v>
      </c>
      <c r="V498" t="s">
        <v>53</v>
      </c>
      <c r="W498">
        <v>9</v>
      </c>
      <c r="X498">
        <v>30</v>
      </c>
      <c r="Y498" t="s">
        <v>1109</v>
      </c>
      <c r="Z498" t="s">
        <v>51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55</v>
      </c>
      <c r="AH498" t="s">
        <v>480</v>
      </c>
      <c r="AI498" t="s">
        <v>51</v>
      </c>
      <c r="AJ498" t="s">
        <v>782</v>
      </c>
      <c r="AK498" t="s">
        <v>51</v>
      </c>
      <c r="AL498" t="s">
        <v>57</v>
      </c>
    </row>
    <row r="499" spans="1:38" x14ac:dyDescent="0.25">
      <c r="A499" t="s">
        <v>1124</v>
      </c>
      <c r="B499" t="s">
        <v>1125</v>
      </c>
      <c r="C499" t="s">
        <v>876</v>
      </c>
      <c r="D499" t="s">
        <v>1071</v>
      </c>
      <c r="E499" t="s">
        <v>1072</v>
      </c>
      <c r="F499" t="s">
        <v>1100</v>
      </c>
      <c r="G499" t="s">
        <v>65</v>
      </c>
      <c r="H499" t="s">
        <v>1126</v>
      </c>
      <c r="I499" t="s">
        <v>1127</v>
      </c>
      <c r="J499" s="1" t="s">
        <v>1128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2">
        <v>7.4370000000000003</v>
      </c>
      <c r="R499" s="2">
        <v>21.15</v>
      </c>
      <c r="S499" t="s">
        <v>51</v>
      </c>
      <c r="T499" t="s">
        <v>52</v>
      </c>
      <c r="U499">
        <v>800</v>
      </c>
      <c r="V499" t="s">
        <v>53</v>
      </c>
      <c r="W499">
        <v>9</v>
      </c>
      <c r="X499">
        <v>30</v>
      </c>
      <c r="Y499" t="s">
        <v>1104</v>
      </c>
      <c r="Z499" t="s">
        <v>51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55</v>
      </c>
      <c r="AH499" t="s">
        <v>480</v>
      </c>
      <c r="AI499" t="s">
        <v>51</v>
      </c>
      <c r="AJ499" t="s">
        <v>782</v>
      </c>
      <c r="AK499" t="s">
        <v>51</v>
      </c>
      <c r="AL499" t="s">
        <v>57</v>
      </c>
    </row>
    <row r="500" spans="1:38" x14ac:dyDescent="0.25">
      <c r="A500" t="s">
        <v>1129</v>
      </c>
      <c r="B500" t="s">
        <v>1125</v>
      </c>
      <c r="C500" t="s">
        <v>876</v>
      </c>
      <c r="D500" t="s">
        <v>1071</v>
      </c>
      <c r="E500" t="s">
        <v>1072</v>
      </c>
      <c r="F500" t="s">
        <v>1100</v>
      </c>
      <c r="G500" t="s">
        <v>65</v>
      </c>
      <c r="H500" t="s">
        <v>1126</v>
      </c>
      <c r="I500" t="s">
        <v>1130</v>
      </c>
      <c r="J500" s="1" t="s">
        <v>1128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2">
        <v>9.8740000000000006</v>
      </c>
      <c r="R500" s="2">
        <v>27.93</v>
      </c>
      <c r="S500" t="s">
        <v>51</v>
      </c>
      <c r="T500" t="s">
        <v>52</v>
      </c>
      <c r="U500">
        <v>800</v>
      </c>
      <c r="V500" t="s">
        <v>53</v>
      </c>
      <c r="W500">
        <v>9</v>
      </c>
      <c r="X500">
        <v>30</v>
      </c>
      <c r="Y500" t="s">
        <v>1079</v>
      </c>
      <c r="Z500" t="s">
        <v>51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55</v>
      </c>
      <c r="AH500" t="s">
        <v>480</v>
      </c>
      <c r="AI500" t="s">
        <v>51</v>
      </c>
      <c r="AJ500" t="s">
        <v>782</v>
      </c>
      <c r="AK500" t="s">
        <v>51</v>
      </c>
      <c r="AL500" t="s">
        <v>57</v>
      </c>
    </row>
    <row r="501" spans="1:38" x14ac:dyDescent="0.25">
      <c r="A501" t="s">
        <v>1131</v>
      </c>
      <c r="B501" t="s">
        <v>1125</v>
      </c>
      <c r="C501" t="s">
        <v>876</v>
      </c>
      <c r="D501" t="s">
        <v>1071</v>
      </c>
      <c r="E501" t="s">
        <v>1072</v>
      </c>
      <c r="F501" t="s">
        <v>1100</v>
      </c>
      <c r="G501" t="s">
        <v>65</v>
      </c>
      <c r="H501" t="s">
        <v>1126</v>
      </c>
      <c r="I501" t="s">
        <v>1132</v>
      </c>
      <c r="J501" s="1" t="s">
        <v>1128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2">
        <v>11.481999999999999</v>
      </c>
      <c r="R501" s="2">
        <v>33.32</v>
      </c>
      <c r="S501" t="s">
        <v>51</v>
      </c>
      <c r="T501" t="s">
        <v>52</v>
      </c>
      <c r="U501">
        <v>800</v>
      </c>
      <c r="V501" t="s">
        <v>53</v>
      </c>
      <c r="W501">
        <v>9</v>
      </c>
      <c r="X501">
        <v>30</v>
      </c>
      <c r="Y501" t="s">
        <v>1109</v>
      </c>
      <c r="Z501" t="s">
        <v>51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55</v>
      </c>
      <c r="AH501" t="s">
        <v>480</v>
      </c>
      <c r="AI501" t="s">
        <v>51</v>
      </c>
      <c r="AJ501" t="s">
        <v>782</v>
      </c>
      <c r="AK501" t="s">
        <v>51</v>
      </c>
      <c r="AL501" t="s">
        <v>57</v>
      </c>
    </row>
    <row r="502" spans="1:38" x14ac:dyDescent="0.25">
      <c r="A502" t="s">
        <v>1133</v>
      </c>
      <c r="B502" t="s">
        <v>1134</v>
      </c>
      <c r="C502" t="s">
        <v>876</v>
      </c>
      <c r="D502" t="s">
        <v>1071</v>
      </c>
      <c r="E502" t="s">
        <v>1072</v>
      </c>
      <c r="F502" t="s">
        <v>1100</v>
      </c>
      <c r="G502" t="s">
        <v>65</v>
      </c>
      <c r="H502" t="s">
        <v>1135</v>
      </c>
      <c r="I502" t="s">
        <v>1127</v>
      </c>
      <c r="J502" s="1" t="s">
        <v>1128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2">
        <v>7.4370000000000003</v>
      </c>
      <c r="R502" s="2">
        <v>21.15</v>
      </c>
      <c r="S502" t="s">
        <v>51</v>
      </c>
      <c r="T502" t="s">
        <v>52</v>
      </c>
      <c r="U502">
        <v>800</v>
      </c>
      <c r="V502" t="s">
        <v>53</v>
      </c>
      <c r="W502">
        <v>9</v>
      </c>
      <c r="X502">
        <v>30</v>
      </c>
      <c r="Y502" t="s">
        <v>1104</v>
      </c>
      <c r="Z502" t="s">
        <v>51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55</v>
      </c>
      <c r="AH502" t="s">
        <v>480</v>
      </c>
      <c r="AI502" t="s">
        <v>51</v>
      </c>
      <c r="AJ502" t="s">
        <v>782</v>
      </c>
      <c r="AK502" t="s">
        <v>51</v>
      </c>
      <c r="AL502" t="s">
        <v>57</v>
      </c>
    </row>
    <row r="503" spans="1:38" x14ac:dyDescent="0.25">
      <c r="A503" t="s">
        <v>1136</v>
      </c>
      <c r="B503" t="s">
        <v>1134</v>
      </c>
      <c r="C503" t="s">
        <v>876</v>
      </c>
      <c r="D503" t="s">
        <v>1071</v>
      </c>
      <c r="E503" t="s">
        <v>1072</v>
      </c>
      <c r="F503" t="s">
        <v>1100</v>
      </c>
      <c r="G503" t="s">
        <v>65</v>
      </c>
      <c r="H503" t="s">
        <v>1135</v>
      </c>
      <c r="I503" t="s">
        <v>1130</v>
      </c>
      <c r="J503" s="1" t="s">
        <v>1128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2">
        <v>9.8740000000000006</v>
      </c>
      <c r="R503" s="2">
        <v>27.93</v>
      </c>
      <c r="S503" t="s">
        <v>51</v>
      </c>
      <c r="T503" t="s">
        <v>52</v>
      </c>
      <c r="U503">
        <v>800</v>
      </c>
      <c r="V503" t="s">
        <v>53</v>
      </c>
      <c r="W503">
        <v>9</v>
      </c>
      <c r="X503">
        <v>30</v>
      </c>
      <c r="Y503" t="s">
        <v>1079</v>
      </c>
      <c r="Z503" t="s">
        <v>51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55</v>
      </c>
      <c r="AH503" t="s">
        <v>480</v>
      </c>
      <c r="AI503" t="s">
        <v>51</v>
      </c>
      <c r="AJ503" t="s">
        <v>782</v>
      </c>
      <c r="AK503" t="s">
        <v>51</v>
      </c>
      <c r="AL503" t="s">
        <v>57</v>
      </c>
    </row>
    <row r="504" spans="1:38" x14ac:dyDescent="0.25">
      <c r="A504" t="s">
        <v>1137</v>
      </c>
      <c r="B504" t="s">
        <v>1134</v>
      </c>
      <c r="C504" t="s">
        <v>876</v>
      </c>
      <c r="D504" t="s">
        <v>1071</v>
      </c>
      <c r="E504" t="s">
        <v>1072</v>
      </c>
      <c r="F504" t="s">
        <v>1100</v>
      </c>
      <c r="G504" t="s">
        <v>65</v>
      </c>
      <c r="H504" t="s">
        <v>1135</v>
      </c>
      <c r="I504" t="s">
        <v>1132</v>
      </c>
      <c r="J504" s="1" t="s">
        <v>1128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2">
        <v>11.481999999999999</v>
      </c>
      <c r="R504" s="2">
        <v>33.32</v>
      </c>
      <c r="S504" t="s">
        <v>51</v>
      </c>
      <c r="T504" t="s">
        <v>52</v>
      </c>
      <c r="U504">
        <v>800</v>
      </c>
      <c r="V504" t="s">
        <v>53</v>
      </c>
      <c r="W504">
        <v>9</v>
      </c>
      <c r="X504">
        <v>30</v>
      </c>
      <c r="Y504" t="s">
        <v>1109</v>
      </c>
      <c r="Z504" t="s">
        <v>51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55</v>
      </c>
      <c r="AH504" t="s">
        <v>480</v>
      </c>
      <c r="AI504" t="s">
        <v>51</v>
      </c>
      <c r="AJ504" t="s">
        <v>782</v>
      </c>
      <c r="AK504" t="s">
        <v>51</v>
      </c>
      <c r="AL504" t="s">
        <v>57</v>
      </c>
    </row>
    <row r="505" spans="1:38" x14ac:dyDescent="0.25">
      <c r="A505" t="s">
        <v>1138</v>
      </c>
      <c r="B505" t="s">
        <v>1139</v>
      </c>
      <c r="C505" t="s">
        <v>876</v>
      </c>
      <c r="D505" t="s">
        <v>1071</v>
      </c>
      <c r="E505" t="s">
        <v>1072</v>
      </c>
      <c r="F505" t="s">
        <v>1140</v>
      </c>
      <c r="G505" t="s">
        <v>65</v>
      </c>
      <c r="H505" t="s">
        <v>168</v>
      </c>
      <c r="I505" t="s">
        <v>1141</v>
      </c>
      <c r="J505" s="1" t="s">
        <v>1142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2">
        <v>8.6159999999999997</v>
      </c>
      <c r="R505" s="2">
        <v>19.600000000000001</v>
      </c>
      <c r="S505" t="s">
        <v>51</v>
      </c>
      <c r="T505" t="s">
        <v>52</v>
      </c>
      <c r="U505">
        <v>1000</v>
      </c>
      <c r="V505" t="s">
        <v>53</v>
      </c>
      <c r="W505">
        <v>9</v>
      </c>
      <c r="X505">
        <v>30</v>
      </c>
      <c r="Y505" t="s">
        <v>1104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55</v>
      </c>
      <c r="AH505" t="s">
        <v>480</v>
      </c>
      <c r="AI505" t="s">
        <v>51</v>
      </c>
      <c r="AJ505" t="s">
        <v>706</v>
      </c>
      <c r="AK505" t="s">
        <v>51</v>
      </c>
      <c r="AL505" t="s">
        <v>57</v>
      </c>
    </row>
    <row r="506" spans="1:38" x14ac:dyDescent="0.25">
      <c r="A506" t="s">
        <v>1138</v>
      </c>
      <c r="B506" t="s">
        <v>1139</v>
      </c>
      <c r="C506" t="s">
        <v>876</v>
      </c>
      <c r="D506" t="s">
        <v>1071</v>
      </c>
      <c r="E506" t="s">
        <v>1072</v>
      </c>
      <c r="F506" t="s">
        <v>1140</v>
      </c>
      <c r="G506" t="s">
        <v>65</v>
      </c>
      <c r="H506" t="s">
        <v>168</v>
      </c>
      <c r="I506" t="s">
        <v>1141</v>
      </c>
      <c r="J506" s="1" t="s">
        <v>1142</v>
      </c>
      <c r="K506" t="s">
        <v>48</v>
      </c>
      <c r="L506" t="s">
        <v>70</v>
      </c>
      <c r="M506" t="s">
        <v>50</v>
      </c>
      <c r="N506" t="s">
        <v>51</v>
      </c>
      <c r="O506" t="s">
        <v>51</v>
      </c>
      <c r="P506">
        <v>1</v>
      </c>
      <c r="Q506" s="2">
        <v>8.6159999999999997</v>
      </c>
      <c r="R506" s="2">
        <v>19.600000000000001</v>
      </c>
      <c r="S506" t="s">
        <v>51</v>
      </c>
      <c r="T506" t="s">
        <v>52</v>
      </c>
      <c r="U506">
        <v>1000</v>
      </c>
      <c r="V506" t="s">
        <v>53</v>
      </c>
      <c r="W506">
        <v>9</v>
      </c>
      <c r="X506">
        <v>20</v>
      </c>
      <c r="Y506" t="s">
        <v>1104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55</v>
      </c>
      <c r="AH506" t="s">
        <v>480</v>
      </c>
      <c r="AI506" t="s">
        <v>51</v>
      </c>
      <c r="AJ506" t="s">
        <v>706</v>
      </c>
      <c r="AK506" t="s">
        <v>51</v>
      </c>
      <c r="AL506" t="s">
        <v>57</v>
      </c>
    </row>
    <row r="507" spans="1:38" x14ac:dyDescent="0.25">
      <c r="A507" t="s">
        <v>1143</v>
      </c>
      <c r="B507" t="s">
        <v>1139</v>
      </c>
      <c r="C507" t="s">
        <v>876</v>
      </c>
      <c r="D507" t="s">
        <v>1071</v>
      </c>
      <c r="E507" t="s">
        <v>1072</v>
      </c>
      <c r="F507" t="s">
        <v>1140</v>
      </c>
      <c r="G507" t="s">
        <v>65</v>
      </c>
      <c r="H507" t="s">
        <v>168</v>
      </c>
      <c r="I507" t="s">
        <v>1106</v>
      </c>
      <c r="J507" s="1" t="s">
        <v>1142</v>
      </c>
      <c r="K507" t="s">
        <v>48</v>
      </c>
      <c r="L507" t="s">
        <v>70</v>
      </c>
      <c r="M507" t="s">
        <v>50</v>
      </c>
      <c r="N507" t="s">
        <v>51</v>
      </c>
      <c r="O507" t="s">
        <v>51</v>
      </c>
      <c r="P507">
        <v>1</v>
      </c>
      <c r="Q507" s="2">
        <v>11.298999999999999</v>
      </c>
      <c r="R507" s="2">
        <v>25</v>
      </c>
      <c r="S507" t="s">
        <v>51</v>
      </c>
      <c r="T507" t="s">
        <v>52</v>
      </c>
      <c r="U507">
        <v>1000</v>
      </c>
      <c r="V507" t="s">
        <v>53</v>
      </c>
      <c r="W507">
        <v>9</v>
      </c>
      <c r="X507">
        <v>20</v>
      </c>
      <c r="Y507" t="s">
        <v>1079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55</v>
      </c>
      <c r="AH507" t="s">
        <v>480</v>
      </c>
      <c r="AI507" t="s">
        <v>51</v>
      </c>
      <c r="AJ507" t="s">
        <v>706</v>
      </c>
      <c r="AK507" t="s">
        <v>51</v>
      </c>
      <c r="AL507" t="s">
        <v>57</v>
      </c>
    </row>
    <row r="508" spans="1:38" x14ac:dyDescent="0.25">
      <c r="A508" t="s">
        <v>1143</v>
      </c>
      <c r="B508" t="s">
        <v>1139</v>
      </c>
      <c r="C508" t="s">
        <v>876</v>
      </c>
      <c r="D508" t="s">
        <v>1071</v>
      </c>
      <c r="E508" t="s">
        <v>1072</v>
      </c>
      <c r="F508" t="s">
        <v>1140</v>
      </c>
      <c r="G508" t="s">
        <v>65</v>
      </c>
      <c r="H508" t="s">
        <v>168</v>
      </c>
      <c r="I508" t="s">
        <v>1106</v>
      </c>
      <c r="J508" s="1" t="s">
        <v>1142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2">
        <v>11.298999999999999</v>
      </c>
      <c r="R508" s="2">
        <v>25</v>
      </c>
      <c r="S508" t="s">
        <v>51</v>
      </c>
      <c r="T508" t="s">
        <v>52</v>
      </c>
      <c r="U508">
        <v>1000</v>
      </c>
      <c r="V508" t="s">
        <v>53</v>
      </c>
      <c r="W508">
        <v>9</v>
      </c>
      <c r="X508">
        <v>30</v>
      </c>
      <c r="Y508" t="s">
        <v>1079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55</v>
      </c>
      <c r="AH508" t="s">
        <v>480</v>
      </c>
      <c r="AI508" t="s">
        <v>51</v>
      </c>
      <c r="AJ508" t="s">
        <v>706</v>
      </c>
      <c r="AK508" t="s">
        <v>51</v>
      </c>
      <c r="AL508" t="s">
        <v>57</v>
      </c>
    </row>
    <row r="509" spans="1:38" x14ac:dyDescent="0.25">
      <c r="A509" t="s">
        <v>1144</v>
      </c>
      <c r="B509" t="s">
        <v>1139</v>
      </c>
      <c r="C509" t="s">
        <v>876</v>
      </c>
      <c r="D509" t="s">
        <v>1071</v>
      </c>
      <c r="E509" t="s">
        <v>1072</v>
      </c>
      <c r="F509" t="s">
        <v>1140</v>
      </c>
      <c r="G509" t="s">
        <v>65</v>
      </c>
      <c r="H509" t="s">
        <v>168</v>
      </c>
      <c r="I509" t="s">
        <v>1108</v>
      </c>
      <c r="J509" s="1" t="s">
        <v>1142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2">
        <v>13.305</v>
      </c>
      <c r="R509" s="2">
        <v>30</v>
      </c>
      <c r="S509" t="s">
        <v>51</v>
      </c>
      <c r="T509" t="s">
        <v>52</v>
      </c>
      <c r="U509">
        <v>1000</v>
      </c>
      <c r="V509" t="s">
        <v>53</v>
      </c>
      <c r="W509">
        <v>9</v>
      </c>
      <c r="X509">
        <v>30</v>
      </c>
      <c r="Y509" t="s">
        <v>1082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55</v>
      </c>
      <c r="AH509" t="s">
        <v>480</v>
      </c>
      <c r="AI509" t="s">
        <v>51</v>
      </c>
      <c r="AJ509" t="s">
        <v>706</v>
      </c>
      <c r="AK509" t="s">
        <v>51</v>
      </c>
      <c r="AL509" t="s">
        <v>57</v>
      </c>
    </row>
    <row r="510" spans="1:38" x14ac:dyDescent="0.25">
      <c r="A510" t="s">
        <v>1144</v>
      </c>
      <c r="B510" t="s">
        <v>1139</v>
      </c>
      <c r="C510" t="s">
        <v>876</v>
      </c>
      <c r="D510" t="s">
        <v>1071</v>
      </c>
      <c r="E510" t="s">
        <v>1072</v>
      </c>
      <c r="F510" t="s">
        <v>1140</v>
      </c>
      <c r="G510" t="s">
        <v>65</v>
      </c>
      <c r="H510" t="s">
        <v>168</v>
      </c>
      <c r="I510" t="s">
        <v>1108</v>
      </c>
      <c r="J510" s="1" t="s">
        <v>1142</v>
      </c>
      <c r="K510" t="s">
        <v>48</v>
      </c>
      <c r="L510" t="s">
        <v>70</v>
      </c>
      <c r="M510" t="s">
        <v>50</v>
      </c>
      <c r="N510" t="s">
        <v>51</v>
      </c>
      <c r="O510" t="s">
        <v>51</v>
      </c>
      <c r="P510">
        <v>1</v>
      </c>
      <c r="Q510" s="2">
        <v>13.305</v>
      </c>
      <c r="R510" s="2">
        <v>30</v>
      </c>
      <c r="S510" t="s">
        <v>51</v>
      </c>
      <c r="T510" t="s">
        <v>52</v>
      </c>
      <c r="U510">
        <v>1000</v>
      </c>
      <c r="V510" t="s">
        <v>53</v>
      </c>
      <c r="W510">
        <v>9</v>
      </c>
      <c r="X510">
        <v>20</v>
      </c>
      <c r="Y510" t="s">
        <v>1082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55</v>
      </c>
      <c r="AH510" t="s">
        <v>480</v>
      </c>
      <c r="AI510" t="s">
        <v>51</v>
      </c>
      <c r="AJ510" t="s">
        <v>706</v>
      </c>
      <c r="AK510" t="s">
        <v>51</v>
      </c>
      <c r="AL510" t="s">
        <v>57</v>
      </c>
    </row>
    <row r="511" spans="1:38" x14ac:dyDescent="0.25">
      <c r="A511" t="s">
        <v>1145</v>
      </c>
      <c r="B511" t="s">
        <v>1146</v>
      </c>
      <c r="C511" t="s">
        <v>876</v>
      </c>
      <c r="D511" t="s">
        <v>1071</v>
      </c>
      <c r="E511" t="s">
        <v>1072</v>
      </c>
      <c r="F511" t="s">
        <v>1140</v>
      </c>
      <c r="G511" t="s">
        <v>65</v>
      </c>
      <c r="H511" t="s">
        <v>1147</v>
      </c>
      <c r="I511" t="s">
        <v>1148</v>
      </c>
      <c r="J511" s="1" t="s">
        <v>1149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2">
        <v>8.0280000000000005</v>
      </c>
      <c r="R511" s="2">
        <v>19.600000000000001</v>
      </c>
      <c r="S511" t="s">
        <v>51</v>
      </c>
      <c r="T511" t="s">
        <v>52</v>
      </c>
      <c r="U511">
        <v>1000</v>
      </c>
      <c r="V511" t="s">
        <v>53</v>
      </c>
      <c r="W511">
        <v>9</v>
      </c>
      <c r="X511">
        <v>30</v>
      </c>
      <c r="Y511" t="s">
        <v>1104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55</v>
      </c>
      <c r="AH511" t="s">
        <v>480</v>
      </c>
      <c r="AI511" t="s">
        <v>51</v>
      </c>
      <c r="AJ511" t="s">
        <v>706</v>
      </c>
      <c r="AK511" t="s">
        <v>51</v>
      </c>
      <c r="AL511" t="s">
        <v>57</v>
      </c>
    </row>
    <row r="512" spans="1:38" x14ac:dyDescent="0.25">
      <c r="A512" t="s">
        <v>1150</v>
      </c>
      <c r="B512" t="s">
        <v>1146</v>
      </c>
      <c r="C512" t="s">
        <v>876</v>
      </c>
      <c r="D512" t="s">
        <v>1071</v>
      </c>
      <c r="E512" t="s">
        <v>1072</v>
      </c>
      <c r="F512" t="s">
        <v>1140</v>
      </c>
      <c r="G512" t="s">
        <v>65</v>
      </c>
      <c r="H512" t="s">
        <v>1147</v>
      </c>
      <c r="I512" t="s">
        <v>1130</v>
      </c>
      <c r="J512" s="1" t="s">
        <v>1149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2">
        <v>10.477</v>
      </c>
      <c r="R512" s="2">
        <v>25</v>
      </c>
      <c r="S512" t="s">
        <v>51</v>
      </c>
      <c r="T512" t="s">
        <v>52</v>
      </c>
      <c r="U512">
        <v>1000</v>
      </c>
      <c r="V512" t="s">
        <v>53</v>
      </c>
      <c r="W512">
        <v>9</v>
      </c>
      <c r="X512">
        <v>30</v>
      </c>
      <c r="Y512" t="s">
        <v>1079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55</v>
      </c>
      <c r="AH512" t="s">
        <v>480</v>
      </c>
      <c r="AI512" t="s">
        <v>51</v>
      </c>
      <c r="AJ512" t="s">
        <v>706</v>
      </c>
      <c r="AK512" t="s">
        <v>51</v>
      </c>
      <c r="AL512" t="s">
        <v>57</v>
      </c>
    </row>
    <row r="513" spans="1:38" x14ac:dyDescent="0.25">
      <c r="A513" t="s">
        <v>1151</v>
      </c>
      <c r="B513" t="s">
        <v>1146</v>
      </c>
      <c r="C513" t="s">
        <v>876</v>
      </c>
      <c r="D513" t="s">
        <v>1071</v>
      </c>
      <c r="E513" t="s">
        <v>1072</v>
      </c>
      <c r="F513" t="s">
        <v>1140</v>
      </c>
      <c r="G513" t="s">
        <v>65</v>
      </c>
      <c r="H513" t="s">
        <v>1147</v>
      </c>
      <c r="I513" t="s">
        <v>1152</v>
      </c>
      <c r="J513" s="1" t="s">
        <v>1149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2">
        <v>12.273999999999999</v>
      </c>
      <c r="R513" s="2">
        <v>30</v>
      </c>
      <c r="S513" t="s">
        <v>51</v>
      </c>
      <c r="T513" t="s">
        <v>52</v>
      </c>
      <c r="U513">
        <v>1000</v>
      </c>
      <c r="V513" t="s">
        <v>53</v>
      </c>
      <c r="W513">
        <v>9</v>
      </c>
      <c r="X513">
        <v>30</v>
      </c>
      <c r="Y513" t="s">
        <v>1082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55</v>
      </c>
      <c r="AH513" t="s">
        <v>480</v>
      </c>
      <c r="AI513" t="s">
        <v>51</v>
      </c>
      <c r="AJ513" t="s">
        <v>706</v>
      </c>
      <c r="AK513" t="s">
        <v>51</v>
      </c>
      <c r="AL513" t="s">
        <v>57</v>
      </c>
    </row>
    <row r="514" spans="1:38" x14ac:dyDescent="0.25">
      <c r="A514" t="s">
        <v>1153</v>
      </c>
      <c r="B514" t="s">
        <v>1154</v>
      </c>
      <c r="C514" t="s">
        <v>876</v>
      </c>
      <c r="D514" t="s">
        <v>1071</v>
      </c>
      <c r="E514" t="s">
        <v>1072</v>
      </c>
      <c r="F514" t="s">
        <v>1140</v>
      </c>
      <c r="G514" t="s">
        <v>65</v>
      </c>
      <c r="H514" t="s">
        <v>1155</v>
      </c>
      <c r="I514" t="s">
        <v>1148</v>
      </c>
      <c r="J514" s="1" t="s">
        <v>1149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2">
        <v>8.3330000000000002</v>
      </c>
      <c r="R514" s="2">
        <v>19.600000000000001</v>
      </c>
      <c r="S514" t="s">
        <v>51</v>
      </c>
      <c r="T514" t="s">
        <v>52</v>
      </c>
      <c r="U514">
        <v>1000</v>
      </c>
      <c r="V514" t="s">
        <v>53</v>
      </c>
      <c r="W514">
        <v>9</v>
      </c>
      <c r="X514">
        <v>30</v>
      </c>
      <c r="Y514" t="s">
        <v>1104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55</v>
      </c>
      <c r="AH514" t="s">
        <v>480</v>
      </c>
      <c r="AI514" t="s">
        <v>51</v>
      </c>
      <c r="AJ514" t="s">
        <v>706</v>
      </c>
      <c r="AK514" t="s">
        <v>51</v>
      </c>
      <c r="AL514" t="s">
        <v>57</v>
      </c>
    </row>
    <row r="515" spans="1:38" x14ac:dyDescent="0.25">
      <c r="A515" t="s">
        <v>1156</v>
      </c>
      <c r="B515" t="s">
        <v>1154</v>
      </c>
      <c r="C515" t="s">
        <v>876</v>
      </c>
      <c r="D515" t="s">
        <v>1071</v>
      </c>
      <c r="E515" t="s">
        <v>1072</v>
      </c>
      <c r="F515" t="s">
        <v>1140</v>
      </c>
      <c r="G515" t="s">
        <v>65</v>
      </c>
      <c r="H515" t="s">
        <v>1155</v>
      </c>
      <c r="I515" t="s">
        <v>1130</v>
      </c>
      <c r="J515" s="1" t="s">
        <v>1149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2">
        <v>10.731</v>
      </c>
      <c r="R515" s="2">
        <v>25</v>
      </c>
      <c r="S515" t="s">
        <v>51</v>
      </c>
      <c r="T515" t="s">
        <v>52</v>
      </c>
      <c r="U515">
        <v>1000</v>
      </c>
      <c r="V515" t="s">
        <v>53</v>
      </c>
      <c r="W515">
        <v>9</v>
      </c>
      <c r="X515">
        <v>30</v>
      </c>
      <c r="Y515" t="s">
        <v>1079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55</v>
      </c>
      <c r="AH515" t="s">
        <v>480</v>
      </c>
      <c r="AI515" t="s">
        <v>51</v>
      </c>
      <c r="AJ515" t="s">
        <v>706</v>
      </c>
      <c r="AK515" t="s">
        <v>51</v>
      </c>
      <c r="AL515" t="s">
        <v>57</v>
      </c>
    </row>
    <row r="516" spans="1:38" x14ac:dyDescent="0.25">
      <c r="A516" t="s">
        <v>1157</v>
      </c>
      <c r="B516" t="s">
        <v>1154</v>
      </c>
      <c r="C516" t="s">
        <v>876</v>
      </c>
      <c r="D516" t="s">
        <v>1071</v>
      </c>
      <c r="E516" t="s">
        <v>1072</v>
      </c>
      <c r="F516" t="s">
        <v>1140</v>
      </c>
      <c r="G516" t="s">
        <v>65</v>
      </c>
      <c r="H516" t="s">
        <v>1155</v>
      </c>
      <c r="I516" t="s">
        <v>1152</v>
      </c>
      <c r="J516" s="1" t="s">
        <v>1149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2">
        <v>12.769</v>
      </c>
      <c r="R516" s="2">
        <v>30</v>
      </c>
      <c r="S516" t="s">
        <v>51</v>
      </c>
      <c r="T516" t="s">
        <v>52</v>
      </c>
      <c r="U516">
        <v>1000</v>
      </c>
      <c r="V516" t="s">
        <v>53</v>
      </c>
      <c r="W516">
        <v>9</v>
      </c>
      <c r="X516">
        <v>30</v>
      </c>
      <c r="Y516" t="s">
        <v>1082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55</v>
      </c>
      <c r="AH516" t="s">
        <v>480</v>
      </c>
      <c r="AI516" t="s">
        <v>51</v>
      </c>
      <c r="AJ516" t="s">
        <v>706</v>
      </c>
      <c r="AK516" t="s">
        <v>51</v>
      </c>
      <c r="AL516" t="s">
        <v>57</v>
      </c>
    </row>
    <row r="517" spans="1:38" x14ac:dyDescent="0.25">
      <c r="A517" t="s">
        <v>1158</v>
      </c>
      <c r="B517" t="s">
        <v>1159</v>
      </c>
      <c r="C517" t="s">
        <v>876</v>
      </c>
      <c r="D517" t="s">
        <v>1071</v>
      </c>
      <c r="E517" t="s">
        <v>1072</v>
      </c>
      <c r="F517" t="s">
        <v>1140</v>
      </c>
      <c r="G517" t="s">
        <v>65</v>
      </c>
      <c r="H517" t="s">
        <v>1160</v>
      </c>
      <c r="I517" t="s">
        <v>1148</v>
      </c>
      <c r="J517" s="1" t="s">
        <v>1161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2">
        <v>7.6989999999999998</v>
      </c>
      <c r="R517" s="2">
        <v>19.600000000000001</v>
      </c>
      <c r="S517" t="s">
        <v>51</v>
      </c>
      <c r="T517" t="s">
        <v>52</v>
      </c>
      <c r="U517">
        <v>1000</v>
      </c>
      <c r="V517" t="s">
        <v>53</v>
      </c>
      <c r="W517">
        <v>9</v>
      </c>
      <c r="X517">
        <v>30</v>
      </c>
      <c r="Y517" t="s">
        <v>1104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55</v>
      </c>
      <c r="AH517" t="s">
        <v>480</v>
      </c>
      <c r="AI517" t="s">
        <v>51</v>
      </c>
      <c r="AJ517" t="s">
        <v>706</v>
      </c>
      <c r="AK517" t="s">
        <v>51</v>
      </c>
      <c r="AL517" t="s">
        <v>57</v>
      </c>
    </row>
    <row r="518" spans="1:38" x14ac:dyDescent="0.25">
      <c r="A518" t="s">
        <v>1162</v>
      </c>
      <c r="B518" t="s">
        <v>1159</v>
      </c>
      <c r="C518" t="s">
        <v>876</v>
      </c>
      <c r="D518" t="s">
        <v>1071</v>
      </c>
      <c r="E518" t="s">
        <v>1072</v>
      </c>
      <c r="F518" t="s">
        <v>1140</v>
      </c>
      <c r="G518" t="s">
        <v>65</v>
      </c>
      <c r="H518" t="s">
        <v>1160</v>
      </c>
      <c r="I518" t="s">
        <v>1130</v>
      </c>
      <c r="J518" s="1" t="s">
        <v>1161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2">
        <v>10</v>
      </c>
      <c r="R518" s="2">
        <v>25</v>
      </c>
      <c r="S518" t="s">
        <v>51</v>
      </c>
      <c r="T518" t="s">
        <v>52</v>
      </c>
      <c r="U518">
        <v>1000</v>
      </c>
      <c r="V518" t="s">
        <v>53</v>
      </c>
      <c r="W518">
        <v>9</v>
      </c>
      <c r="X518">
        <v>30</v>
      </c>
      <c r="Y518" t="s">
        <v>1079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55</v>
      </c>
      <c r="AH518" t="s">
        <v>480</v>
      </c>
      <c r="AI518" t="s">
        <v>51</v>
      </c>
      <c r="AJ518" t="s">
        <v>706</v>
      </c>
      <c r="AK518" t="s">
        <v>51</v>
      </c>
      <c r="AL518" t="s">
        <v>57</v>
      </c>
    </row>
    <row r="519" spans="1:38" x14ac:dyDescent="0.25">
      <c r="A519" t="s">
        <v>1163</v>
      </c>
      <c r="B519" t="s">
        <v>1159</v>
      </c>
      <c r="C519" t="s">
        <v>876</v>
      </c>
      <c r="D519" t="s">
        <v>1071</v>
      </c>
      <c r="E519" t="s">
        <v>1072</v>
      </c>
      <c r="F519" t="s">
        <v>1140</v>
      </c>
      <c r="G519" t="s">
        <v>65</v>
      </c>
      <c r="H519" t="s">
        <v>1160</v>
      </c>
      <c r="I519" t="s">
        <v>1152</v>
      </c>
      <c r="J519" s="1" t="s">
        <v>1161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2">
        <v>12.055</v>
      </c>
      <c r="R519" s="2">
        <v>30</v>
      </c>
      <c r="S519" t="s">
        <v>51</v>
      </c>
      <c r="T519" t="s">
        <v>52</v>
      </c>
      <c r="U519">
        <v>1000</v>
      </c>
      <c r="V519" t="s">
        <v>53</v>
      </c>
      <c r="W519">
        <v>9</v>
      </c>
      <c r="X519">
        <v>30</v>
      </c>
      <c r="Y519" t="s">
        <v>1082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55</v>
      </c>
      <c r="AH519" t="s">
        <v>480</v>
      </c>
      <c r="AI519" t="s">
        <v>51</v>
      </c>
      <c r="AJ519" t="s">
        <v>706</v>
      </c>
      <c r="AK519" t="s">
        <v>51</v>
      </c>
      <c r="AL519" t="s">
        <v>57</v>
      </c>
    </row>
    <row r="520" spans="1:38" x14ac:dyDescent="0.25">
      <c r="A520" t="s">
        <v>1164</v>
      </c>
      <c r="B520" t="s">
        <v>1165</v>
      </c>
      <c r="C520" t="s">
        <v>876</v>
      </c>
      <c r="D520" t="s">
        <v>1071</v>
      </c>
      <c r="E520" t="s">
        <v>1072</v>
      </c>
      <c r="F520" t="s">
        <v>1140</v>
      </c>
      <c r="G520" t="s">
        <v>65</v>
      </c>
      <c r="H520" t="s">
        <v>1166</v>
      </c>
      <c r="I520" t="s">
        <v>1148</v>
      </c>
      <c r="J520" s="1" t="s">
        <v>1161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2">
        <v>7.6989999999999998</v>
      </c>
      <c r="R520" s="2">
        <v>19.600000000000001</v>
      </c>
      <c r="S520" t="s">
        <v>51</v>
      </c>
      <c r="T520" t="s">
        <v>52</v>
      </c>
      <c r="U520">
        <v>1000</v>
      </c>
      <c r="V520" t="s">
        <v>53</v>
      </c>
      <c r="W520">
        <v>9</v>
      </c>
      <c r="X520">
        <v>30</v>
      </c>
      <c r="Y520" t="s">
        <v>1104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55</v>
      </c>
      <c r="AH520" t="s">
        <v>480</v>
      </c>
      <c r="AI520" t="s">
        <v>51</v>
      </c>
      <c r="AJ520" t="s">
        <v>706</v>
      </c>
      <c r="AK520" t="s">
        <v>51</v>
      </c>
      <c r="AL520" t="s">
        <v>57</v>
      </c>
    </row>
    <row r="521" spans="1:38" x14ac:dyDescent="0.25">
      <c r="A521" t="s">
        <v>1167</v>
      </c>
      <c r="B521" t="s">
        <v>1165</v>
      </c>
      <c r="C521" t="s">
        <v>876</v>
      </c>
      <c r="D521" t="s">
        <v>1071</v>
      </c>
      <c r="E521" t="s">
        <v>1072</v>
      </c>
      <c r="F521" t="s">
        <v>1140</v>
      </c>
      <c r="G521" t="s">
        <v>65</v>
      </c>
      <c r="H521" t="s">
        <v>1166</v>
      </c>
      <c r="I521" t="s">
        <v>1130</v>
      </c>
      <c r="J521" s="1" t="s">
        <v>1161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2">
        <v>10</v>
      </c>
      <c r="R521" s="2">
        <v>25</v>
      </c>
      <c r="S521" t="s">
        <v>51</v>
      </c>
      <c r="T521" t="s">
        <v>52</v>
      </c>
      <c r="U521">
        <v>1000</v>
      </c>
      <c r="V521" t="s">
        <v>53</v>
      </c>
      <c r="W521">
        <v>9</v>
      </c>
      <c r="X521">
        <v>30</v>
      </c>
      <c r="Y521" t="s">
        <v>1079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55</v>
      </c>
      <c r="AH521" t="s">
        <v>480</v>
      </c>
      <c r="AI521" t="s">
        <v>51</v>
      </c>
      <c r="AJ521" t="s">
        <v>706</v>
      </c>
      <c r="AK521" t="s">
        <v>51</v>
      </c>
      <c r="AL521" t="s">
        <v>57</v>
      </c>
    </row>
    <row r="522" spans="1:38" x14ac:dyDescent="0.25">
      <c r="A522" t="s">
        <v>1168</v>
      </c>
      <c r="B522" t="s">
        <v>1165</v>
      </c>
      <c r="C522" t="s">
        <v>876</v>
      </c>
      <c r="D522" t="s">
        <v>1071</v>
      </c>
      <c r="E522" t="s">
        <v>1072</v>
      </c>
      <c r="F522" t="s">
        <v>1140</v>
      </c>
      <c r="G522" t="s">
        <v>65</v>
      </c>
      <c r="H522" t="s">
        <v>1166</v>
      </c>
      <c r="I522" t="s">
        <v>1152</v>
      </c>
      <c r="J522" s="1" t="s">
        <v>1161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2">
        <v>12.055</v>
      </c>
      <c r="R522" s="2">
        <v>30</v>
      </c>
      <c r="S522" t="s">
        <v>51</v>
      </c>
      <c r="T522" t="s">
        <v>52</v>
      </c>
      <c r="U522">
        <v>1000</v>
      </c>
      <c r="V522" t="s">
        <v>53</v>
      </c>
      <c r="W522">
        <v>9</v>
      </c>
      <c r="X522">
        <v>30</v>
      </c>
      <c r="Y522" t="s">
        <v>1082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55</v>
      </c>
      <c r="AH522" t="s">
        <v>480</v>
      </c>
      <c r="AI522" t="s">
        <v>51</v>
      </c>
      <c r="AJ522" t="s">
        <v>706</v>
      </c>
      <c r="AK522" t="s">
        <v>51</v>
      </c>
      <c r="AL522" t="s">
        <v>57</v>
      </c>
    </row>
    <row r="523" spans="1:38" x14ac:dyDescent="0.25">
      <c r="A523" t="s">
        <v>1169</v>
      </c>
      <c r="B523" t="s">
        <v>1170</v>
      </c>
      <c r="C523" t="s">
        <v>473</v>
      </c>
      <c r="D523" t="s">
        <v>1071</v>
      </c>
      <c r="E523" t="s">
        <v>1072</v>
      </c>
      <c r="F523" t="s">
        <v>1171</v>
      </c>
      <c r="G523" t="s">
        <v>65</v>
      </c>
      <c r="H523" t="s">
        <v>739</v>
      </c>
      <c r="I523" t="s">
        <v>1172</v>
      </c>
      <c r="J523" s="1" t="s">
        <v>1173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2">
        <v>14.444000000000001</v>
      </c>
      <c r="R523" s="2">
        <v>36.799999999999997</v>
      </c>
      <c r="S523" t="s">
        <v>51</v>
      </c>
      <c r="T523" t="s">
        <v>52</v>
      </c>
      <c r="U523">
        <v>800</v>
      </c>
      <c r="V523" t="s">
        <v>53</v>
      </c>
      <c r="W523">
        <v>9</v>
      </c>
      <c r="X523">
        <v>30</v>
      </c>
      <c r="Y523" t="s">
        <v>1174</v>
      </c>
      <c r="Z523" t="s">
        <v>51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55</v>
      </c>
      <c r="AH523" t="s">
        <v>480</v>
      </c>
      <c r="AI523" t="s">
        <v>51</v>
      </c>
      <c r="AJ523" t="s">
        <v>589</v>
      </c>
      <c r="AK523" t="s">
        <v>51</v>
      </c>
      <c r="AL523" t="s">
        <v>57</v>
      </c>
    </row>
    <row r="524" spans="1:38" x14ac:dyDescent="0.25">
      <c r="A524" t="s">
        <v>1175</v>
      </c>
      <c r="B524" t="s">
        <v>1170</v>
      </c>
      <c r="C524" t="s">
        <v>473</v>
      </c>
      <c r="D524" t="s">
        <v>1071</v>
      </c>
      <c r="E524" t="s">
        <v>1072</v>
      </c>
      <c r="F524" t="s">
        <v>1171</v>
      </c>
      <c r="G524" t="s">
        <v>65</v>
      </c>
      <c r="H524" t="s">
        <v>739</v>
      </c>
      <c r="I524" t="s">
        <v>1176</v>
      </c>
      <c r="J524" s="1" t="s">
        <v>1173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2">
        <v>20.361999999999998</v>
      </c>
      <c r="R524" s="2">
        <v>52.8</v>
      </c>
      <c r="S524" t="s">
        <v>51</v>
      </c>
      <c r="T524" t="s">
        <v>52</v>
      </c>
      <c r="U524">
        <v>800</v>
      </c>
      <c r="V524" t="s">
        <v>53</v>
      </c>
      <c r="W524">
        <v>9</v>
      </c>
      <c r="X524">
        <v>30</v>
      </c>
      <c r="Y524" t="s">
        <v>1177</v>
      </c>
      <c r="Z524" t="s">
        <v>51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55</v>
      </c>
      <c r="AH524" t="s">
        <v>480</v>
      </c>
      <c r="AI524" t="s">
        <v>51</v>
      </c>
      <c r="AJ524" t="s">
        <v>589</v>
      </c>
      <c r="AK524" t="s">
        <v>51</v>
      </c>
      <c r="AL524" t="s">
        <v>57</v>
      </c>
    </row>
    <row r="525" spans="1:38" x14ac:dyDescent="0.25">
      <c r="A525" t="s">
        <v>1175</v>
      </c>
      <c r="B525" t="s">
        <v>1170</v>
      </c>
      <c r="C525" t="s">
        <v>473</v>
      </c>
      <c r="D525" t="s">
        <v>1071</v>
      </c>
      <c r="E525" t="s">
        <v>1072</v>
      </c>
      <c r="F525" t="s">
        <v>1171</v>
      </c>
      <c r="G525" t="s">
        <v>65</v>
      </c>
      <c r="H525" t="s">
        <v>739</v>
      </c>
      <c r="I525" t="s">
        <v>1176</v>
      </c>
      <c r="J525" s="1" t="s">
        <v>1173</v>
      </c>
      <c r="K525" t="s">
        <v>48</v>
      </c>
      <c r="L525" t="s">
        <v>70</v>
      </c>
      <c r="M525" t="s">
        <v>50</v>
      </c>
      <c r="N525" t="s">
        <v>51</v>
      </c>
      <c r="O525" t="s">
        <v>51</v>
      </c>
      <c r="P525">
        <v>1</v>
      </c>
      <c r="Q525" s="2">
        <v>20.361999999999998</v>
      </c>
      <c r="R525" s="2">
        <v>52.8</v>
      </c>
      <c r="S525" t="s">
        <v>51</v>
      </c>
      <c r="T525" t="s">
        <v>52</v>
      </c>
      <c r="U525">
        <v>800</v>
      </c>
      <c r="V525" t="s">
        <v>53</v>
      </c>
      <c r="W525">
        <v>9</v>
      </c>
      <c r="X525">
        <v>20</v>
      </c>
      <c r="Y525" t="s">
        <v>1177</v>
      </c>
      <c r="Z525" t="s">
        <v>51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55</v>
      </c>
      <c r="AH525" t="s">
        <v>480</v>
      </c>
      <c r="AI525" t="s">
        <v>51</v>
      </c>
      <c r="AJ525" t="s">
        <v>589</v>
      </c>
      <c r="AK525" t="s">
        <v>51</v>
      </c>
      <c r="AL525" t="s">
        <v>57</v>
      </c>
    </row>
    <row r="526" spans="1:38" x14ac:dyDescent="0.25">
      <c r="A526" t="s">
        <v>1178</v>
      </c>
      <c r="B526" t="s">
        <v>1170</v>
      </c>
      <c r="C526" t="s">
        <v>473</v>
      </c>
      <c r="D526" t="s">
        <v>1071</v>
      </c>
      <c r="E526" t="s">
        <v>1072</v>
      </c>
      <c r="F526" t="s">
        <v>1171</v>
      </c>
      <c r="G526" t="s">
        <v>65</v>
      </c>
      <c r="H526" t="s">
        <v>739</v>
      </c>
      <c r="I526" t="s">
        <v>1179</v>
      </c>
      <c r="J526" s="1" t="s">
        <v>1173</v>
      </c>
      <c r="K526" t="s">
        <v>48</v>
      </c>
      <c r="L526" t="s">
        <v>70</v>
      </c>
      <c r="M526" t="s">
        <v>50</v>
      </c>
      <c r="N526" t="s">
        <v>51</v>
      </c>
      <c r="O526" t="s">
        <v>51</v>
      </c>
      <c r="P526">
        <v>1</v>
      </c>
      <c r="Q526" s="2">
        <v>23.32</v>
      </c>
      <c r="R526" s="2">
        <v>63.7</v>
      </c>
      <c r="S526" t="s">
        <v>51</v>
      </c>
      <c r="T526" t="s">
        <v>52</v>
      </c>
      <c r="U526">
        <v>800</v>
      </c>
      <c r="V526" t="s">
        <v>53</v>
      </c>
      <c r="W526">
        <v>9</v>
      </c>
      <c r="X526">
        <v>20</v>
      </c>
      <c r="Y526" t="s">
        <v>1180</v>
      </c>
      <c r="Z526" t="s">
        <v>51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55</v>
      </c>
      <c r="AH526" t="s">
        <v>480</v>
      </c>
      <c r="AI526" t="s">
        <v>51</v>
      </c>
      <c r="AJ526" t="s">
        <v>589</v>
      </c>
      <c r="AK526" t="s">
        <v>51</v>
      </c>
      <c r="AL526" t="s">
        <v>57</v>
      </c>
    </row>
    <row r="527" spans="1:38" x14ac:dyDescent="0.25">
      <c r="A527" t="s">
        <v>1178</v>
      </c>
      <c r="B527" t="s">
        <v>1170</v>
      </c>
      <c r="C527" t="s">
        <v>473</v>
      </c>
      <c r="D527" t="s">
        <v>1071</v>
      </c>
      <c r="E527" t="s">
        <v>1072</v>
      </c>
      <c r="F527" t="s">
        <v>1171</v>
      </c>
      <c r="G527" t="s">
        <v>65</v>
      </c>
      <c r="H527" t="s">
        <v>739</v>
      </c>
      <c r="I527" t="s">
        <v>1179</v>
      </c>
      <c r="J527" s="1" t="s">
        <v>1173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2">
        <v>23.32</v>
      </c>
      <c r="R527" s="2">
        <v>63.7</v>
      </c>
      <c r="S527" t="s">
        <v>51</v>
      </c>
      <c r="T527" t="s">
        <v>52</v>
      </c>
      <c r="U527">
        <v>800</v>
      </c>
      <c r="V527" t="s">
        <v>53</v>
      </c>
      <c r="W527">
        <v>9</v>
      </c>
      <c r="X527">
        <v>30</v>
      </c>
      <c r="Y527" t="s">
        <v>1180</v>
      </c>
      <c r="Z527" t="s">
        <v>51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55</v>
      </c>
      <c r="AH527" t="s">
        <v>480</v>
      </c>
      <c r="AI527" t="s">
        <v>51</v>
      </c>
      <c r="AJ527" t="s">
        <v>589</v>
      </c>
      <c r="AK527" t="s">
        <v>51</v>
      </c>
      <c r="AL527" t="s">
        <v>57</v>
      </c>
    </row>
    <row r="528" spans="1:38" x14ac:dyDescent="0.25">
      <c r="A528" t="s">
        <v>1181</v>
      </c>
      <c r="B528" t="s">
        <v>1182</v>
      </c>
      <c r="C528" t="s">
        <v>473</v>
      </c>
      <c r="D528" t="s">
        <v>1071</v>
      </c>
      <c r="E528" t="s">
        <v>1072</v>
      </c>
      <c r="F528" t="s">
        <v>1171</v>
      </c>
      <c r="G528" t="s">
        <v>108</v>
      </c>
      <c r="H528" t="s">
        <v>739</v>
      </c>
      <c r="I528" t="s">
        <v>1183</v>
      </c>
      <c r="J528" s="1" t="s">
        <v>1184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2">
        <v>17.670999999999999</v>
      </c>
      <c r="R528" s="2">
        <v>37.14</v>
      </c>
      <c r="S528" t="s">
        <v>51</v>
      </c>
      <c r="T528" t="s">
        <v>52</v>
      </c>
      <c r="U528" s="7">
        <v>20</v>
      </c>
      <c r="V528" t="s">
        <v>53</v>
      </c>
      <c r="W528">
        <v>9</v>
      </c>
      <c r="X528">
        <v>30</v>
      </c>
      <c r="Y528" t="s">
        <v>1185</v>
      </c>
      <c r="Z528" t="s">
        <v>51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55</v>
      </c>
      <c r="AH528" t="s">
        <v>480</v>
      </c>
      <c r="AI528" t="s">
        <v>51</v>
      </c>
      <c r="AJ528" t="s">
        <v>589</v>
      </c>
      <c r="AK528" t="s">
        <v>51</v>
      </c>
      <c r="AL528" t="s">
        <v>57</v>
      </c>
    </row>
    <row r="529" spans="1:38" x14ac:dyDescent="0.25">
      <c r="A529" t="s">
        <v>1186</v>
      </c>
      <c r="B529" t="s">
        <v>1182</v>
      </c>
      <c r="C529" t="s">
        <v>473</v>
      </c>
      <c r="D529" t="s">
        <v>1071</v>
      </c>
      <c r="E529" t="s">
        <v>1072</v>
      </c>
      <c r="F529" t="s">
        <v>1171</v>
      </c>
      <c r="G529" t="s">
        <v>108</v>
      </c>
      <c r="H529" t="s">
        <v>739</v>
      </c>
      <c r="I529" t="s">
        <v>1187</v>
      </c>
      <c r="J529" s="1" t="s">
        <v>1184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2">
        <v>20.137</v>
      </c>
      <c r="R529" s="2">
        <v>42.09</v>
      </c>
      <c r="S529" t="s">
        <v>51</v>
      </c>
      <c r="T529" t="s">
        <v>52</v>
      </c>
      <c r="U529" s="7">
        <v>20</v>
      </c>
      <c r="V529" t="s">
        <v>53</v>
      </c>
      <c r="W529">
        <v>9</v>
      </c>
      <c r="X529">
        <v>30</v>
      </c>
      <c r="Y529" t="s">
        <v>1188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55</v>
      </c>
      <c r="AH529" t="s">
        <v>480</v>
      </c>
      <c r="AI529" t="s">
        <v>51</v>
      </c>
      <c r="AJ529" t="s">
        <v>589</v>
      </c>
      <c r="AK529" t="s">
        <v>51</v>
      </c>
      <c r="AL529" t="s">
        <v>57</v>
      </c>
    </row>
    <row r="530" spans="1:38" x14ac:dyDescent="0.25">
      <c r="A530" t="s">
        <v>1189</v>
      </c>
      <c r="B530" t="s">
        <v>1190</v>
      </c>
      <c r="C530" t="s">
        <v>473</v>
      </c>
      <c r="D530" t="s">
        <v>1071</v>
      </c>
      <c r="E530" t="s">
        <v>1072</v>
      </c>
      <c r="F530" t="s">
        <v>1171</v>
      </c>
      <c r="G530" t="s">
        <v>65</v>
      </c>
      <c r="H530" t="s">
        <v>627</v>
      </c>
      <c r="I530" t="s">
        <v>1172</v>
      </c>
      <c r="J530" s="1" t="s">
        <v>1173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2">
        <v>14.444000000000001</v>
      </c>
      <c r="R530" s="2">
        <v>36.799999999999997</v>
      </c>
      <c r="S530" t="s">
        <v>51</v>
      </c>
      <c r="T530" t="s">
        <v>52</v>
      </c>
      <c r="U530">
        <v>800</v>
      </c>
      <c r="V530" t="s">
        <v>53</v>
      </c>
      <c r="W530">
        <v>9</v>
      </c>
      <c r="X530">
        <v>30</v>
      </c>
      <c r="Y530" t="s">
        <v>1174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55</v>
      </c>
      <c r="AH530" t="s">
        <v>480</v>
      </c>
      <c r="AI530" t="s">
        <v>51</v>
      </c>
      <c r="AJ530" t="s">
        <v>589</v>
      </c>
      <c r="AK530" t="s">
        <v>51</v>
      </c>
      <c r="AL530" t="s">
        <v>57</v>
      </c>
    </row>
    <row r="531" spans="1:38" x14ac:dyDescent="0.25">
      <c r="A531" t="s">
        <v>1189</v>
      </c>
      <c r="B531" t="s">
        <v>1190</v>
      </c>
      <c r="C531" t="s">
        <v>473</v>
      </c>
      <c r="D531" t="s">
        <v>1071</v>
      </c>
      <c r="E531" t="s">
        <v>1072</v>
      </c>
      <c r="F531" t="s">
        <v>1171</v>
      </c>
      <c r="G531" t="s">
        <v>65</v>
      </c>
      <c r="H531" t="s">
        <v>627</v>
      </c>
      <c r="I531" t="s">
        <v>1172</v>
      </c>
      <c r="J531" s="1" t="s">
        <v>1173</v>
      </c>
      <c r="K531" t="s">
        <v>48</v>
      </c>
      <c r="L531" t="s">
        <v>70</v>
      </c>
      <c r="M531" t="s">
        <v>50</v>
      </c>
      <c r="N531" t="s">
        <v>51</v>
      </c>
      <c r="O531" t="s">
        <v>51</v>
      </c>
      <c r="P531">
        <v>1</v>
      </c>
      <c r="Q531" s="2">
        <v>14.444000000000001</v>
      </c>
      <c r="R531" s="2">
        <v>36.799999999999997</v>
      </c>
      <c r="S531" t="s">
        <v>51</v>
      </c>
      <c r="T531" t="s">
        <v>52</v>
      </c>
      <c r="U531">
        <v>800</v>
      </c>
      <c r="V531" t="s">
        <v>53</v>
      </c>
      <c r="W531">
        <v>9</v>
      </c>
      <c r="X531">
        <v>20</v>
      </c>
      <c r="Y531" t="s">
        <v>1174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55</v>
      </c>
      <c r="AH531" t="s">
        <v>480</v>
      </c>
      <c r="AI531" t="s">
        <v>51</v>
      </c>
      <c r="AJ531" t="s">
        <v>589</v>
      </c>
      <c r="AK531" t="s">
        <v>51</v>
      </c>
      <c r="AL531" t="s">
        <v>57</v>
      </c>
    </row>
    <row r="532" spans="1:38" x14ac:dyDescent="0.25">
      <c r="A532" t="s">
        <v>1191</v>
      </c>
      <c r="B532" t="s">
        <v>1190</v>
      </c>
      <c r="C532" t="s">
        <v>473</v>
      </c>
      <c r="D532" t="s">
        <v>1071</v>
      </c>
      <c r="E532" t="s">
        <v>1072</v>
      </c>
      <c r="F532" t="s">
        <v>1171</v>
      </c>
      <c r="G532" t="s">
        <v>65</v>
      </c>
      <c r="H532" t="s">
        <v>627</v>
      </c>
      <c r="I532" t="s">
        <v>1176</v>
      </c>
      <c r="J532" s="1" t="s">
        <v>1173</v>
      </c>
      <c r="K532" t="s">
        <v>48</v>
      </c>
      <c r="L532" t="s">
        <v>70</v>
      </c>
      <c r="M532" t="s">
        <v>50</v>
      </c>
      <c r="N532" t="s">
        <v>51</v>
      </c>
      <c r="O532" t="s">
        <v>51</v>
      </c>
      <c r="P532">
        <v>1</v>
      </c>
      <c r="Q532" s="2">
        <v>20.361999999999998</v>
      </c>
      <c r="R532" s="2">
        <v>52.8</v>
      </c>
      <c r="S532" t="s">
        <v>51</v>
      </c>
      <c r="T532" t="s">
        <v>52</v>
      </c>
      <c r="U532">
        <v>800</v>
      </c>
      <c r="V532" t="s">
        <v>53</v>
      </c>
      <c r="W532">
        <v>9</v>
      </c>
      <c r="X532">
        <v>20</v>
      </c>
      <c r="Y532" t="s">
        <v>1177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55</v>
      </c>
      <c r="AH532" t="s">
        <v>480</v>
      </c>
      <c r="AI532" t="s">
        <v>51</v>
      </c>
      <c r="AJ532" t="s">
        <v>589</v>
      </c>
      <c r="AK532" t="s">
        <v>51</v>
      </c>
      <c r="AL532" t="s">
        <v>57</v>
      </c>
    </row>
    <row r="533" spans="1:38" x14ac:dyDescent="0.25">
      <c r="A533" t="s">
        <v>1191</v>
      </c>
      <c r="B533" t="s">
        <v>1190</v>
      </c>
      <c r="C533" t="s">
        <v>473</v>
      </c>
      <c r="D533" t="s">
        <v>1071</v>
      </c>
      <c r="E533" t="s">
        <v>1072</v>
      </c>
      <c r="F533" t="s">
        <v>1171</v>
      </c>
      <c r="G533" t="s">
        <v>65</v>
      </c>
      <c r="H533" t="s">
        <v>627</v>
      </c>
      <c r="I533" t="s">
        <v>1176</v>
      </c>
      <c r="J533" s="1" t="s">
        <v>1173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2">
        <v>20.361999999999998</v>
      </c>
      <c r="R533" s="2">
        <v>52.8</v>
      </c>
      <c r="S533" t="s">
        <v>51</v>
      </c>
      <c r="T533" t="s">
        <v>52</v>
      </c>
      <c r="U533">
        <v>800</v>
      </c>
      <c r="V533" t="s">
        <v>53</v>
      </c>
      <c r="W533">
        <v>9</v>
      </c>
      <c r="X533">
        <v>30</v>
      </c>
      <c r="Y533" t="s">
        <v>1177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55</v>
      </c>
      <c r="AH533" t="s">
        <v>480</v>
      </c>
      <c r="AI533" t="s">
        <v>51</v>
      </c>
      <c r="AJ533" t="s">
        <v>589</v>
      </c>
      <c r="AK533" t="s">
        <v>51</v>
      </c>
      <c r="AL533" t="s">
        <v>57</v>
      </c>
    </row>
    <row r="534" spans="1:38" x14ac:dyDescent="0.25">
      <c r="A534" t="s">
        <v>1192</v>
      </c>
      <c r="B534" t="s">
        <v>1190</v>
      </c>
      <c r="C534" t="s">
        <v>473</v>
      </c>
      <c r="D534" t="s">
        <v>1071</v>
      </c>
      <c r="E534" t="s">
        <v>1072</v>
      </c>
      <c r="F534" t="s">
        <v>1171</v>
      </c>
      <c r="G534" t="s">
        <v>65</v>
      </c>
      <c r="H534" t="s">
        <v>627</v>
      </c>
      <c r="I534" t="s">
        <v>1179</v>
      </c>
      <c r="J534" s="1" t="s">
        <v>1173</v>
      </c>
      <c r="K534" t="s">
        <v>48</v>
      </c>
      <c r="L534" t="s">
        <v>70</v>
      </c>
      <c r="M534" t="s">
        <v>50</v>
      </c>
      <c r="N534" t="s">
        <v>51</v>
      </c>
      <c r="O534" t="s">
        <v>51</v>
      </c>
      <c r="P534">
        <v>1</v>
      </c>
      <c r="Q534" s="2">
        <v>23.32</v>
      </c>
      <c r="R534" s="2">
        <v>63.7</v>
      </c>
      <c r="S534" t="s">
        <v>51</v>
      </c>
      <c r="T534" t="s">
        <v>52</v>
      </c>
      <c r="U534">
        <v>800</v>
      </c>
      <c r="V534" t="s">
        <v>53</v>
      </c>
      <c r="W534">
        <v>9</v>
      </c>
      <c r="X534">
        <v>20</v>
      </c>
      <c r="Y534" t="s">
        <v>1180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55</v>
      </c>
      <c r="AH534" t="s">
        <v>480</v>
      </c>
      <c r="AI534" t="s">
        <v>51</v>
      </c>
      <c r="AJ534" t="s">
        <v>589</v>
      </c>
      <c r="AK534" t="s">
        <v>51</v>
      </c>
      <c r="AL534" t="s">
        <v>57</v>
      </c>
    </row>
    <row r="535" spans="1:38" x14ac:dyDescent="0.25">
      <c r="A535" t="s">
        <v>1192</v>
      </c>
      <c r="B535" t="s">
        <v>1190</v>
      </c>
      <c r="C535" t="s">
        <v>473</v>
      </c>
      <c r="D535" t="s">
        <v>1071</v>
      </c>
      <c r="E535" t="s">
        <v>1072</v>
      </c>
      <c r="F535" t="s">
        <v>1171</v>
      </c>
      <c r="G535" t="s">
        <v>65</v>
      </c>
      <c r="H535" t="s">
        <v>627</v>
      </c>
      <c r="I535" t="s">
        <v>1179</v>
      </c>
      <c r="J535" s="1" t="s">
        <v>1173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2">
        <v>23.32</v>
      </c>
      <c r="R535" s="2">
        <v>63.7</v>
      </c>
      <c r="S535" t="s">
        <v>51</v>
      </c>
      <c r="T535" t="s">
        <v>52</v>
      </c>
      <c r="U535">
        <v>800</v>
      </c>
      <c r="V535" t="s">
        <v>53</v>
      </c>
      <c r="W535">
        <v>9</v>
      </c>
      <c r="X535">
        <v>30</v>
      </c>
      <c r="Y535" t="s">
        <v>1180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55</v>
      </c>
      <c r="AH535" t="s">
        <v>480</v>
      </c>
      <c r="AI535" t="s">
        <v>51</v>
      </c>
      <c r="AJ535" t="s">
        <v>589</v>
      </c>
      <c r="AK535" t="s">
        <v>51</v>
      </c>
      <c r="AL535" t="s">
        <v>57</v>
      </c>
    </row>
    <row r="536" spans="1:38" x14ac:dyDescent="0.25">
      <c r="A536" t="s">
        <v>1193</v>
      </c>
      <c r="B536" t="s">
        <v>1194</v>
      </c>
      <c r="C536" t="s">
        <v>473</v>
      </c>
      <c r="D536" t="s">
        <v>1071</v>
      </c>
      <c r="E536" t="s">
        <v>1072</v>
      </c>
      <c r="F536" t="s">
        <v>1171</v>
      </c>
      <c r="G536" t="s">
        <v>65</v>
      </c>
      <c r="H536" t="s">
        <v>603</v>
      </c>
      <c r="I536" t="s">
        <v>1172</v>
      </c>
      <c r="J536" s="1" t="s">
        <v>1173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2">
        <v>15.865</v>
      </c>
      <c r="R536" s="2">
        <v>36.799999999999997</v>
      </c>
      <c r="S536" t="s">
        <v>51</v>
      </c>
      <c r="T536" t="s">
        <v>52</v>
      </c>
      <c r="U536">
        <v>800</v>
      </c>
      <c r="V536" t="s">
        <v>53</v>
      </c>
      <c r="W536">
        <v>9</v>
      </c>
      <c r="X536">
        <v>30</v>
      </c>
      <c r="Y536" t="s">
        <v>1174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55</v>
      </c>
      <c r="AH536" t="s">
        <v>480</v>
      </c>
      <c r="AI536" t="s">
        <v>51</v>
      </c>
      <c r="AJ536" t="s">
        <v>589</v>
      </c>
      <c r="AK536" t="s">
        <v>51</v>
      </c>
      <c r="AL536" t="s">
        <v>57</v>
      </c>
    </row>
    <row r="537" spans="1:38" x14ac:dyDescent="0.25">
      <c r="A537" t="s">
        <v>1195</v>
      </c>
      <c r="B537" t="s">
        <v>1194</v>
      </c>
      <c r="C537" t="s">
        <v>473</v>
      </c>
      <c r="D537" t="s">
        <v>1071</v>
      </c>
      <c r="E537" t="s">
        <v>1072</v>
      </c>
      <c r="F537" t="s">
        <v>1171</v>
      </c>
      <c r="G537" t="s">
        <v>65</v>
      </c>
      <c r="H537" t="s">
        <v>603</v>
      </c>
      <c r="I537" t="s">
        <v>1176</v>
      </c>
      <c r="J537" s="1" t="s">
        <v>1173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2">
        <v>22.364999999999998</v>
      </c>
      <c r="R537" s="2">
        <v>52.8</v>
      </c>
      <c r="S537" t="s">
        <v>51</v>
      </c>
      <c r="T537" t="s">
        <v>52</v>
      </c>
      <c r="U537">
        <v>800</v>
      </c>
      <c r="V537" t="s">
        <v>53</v>
      </c>
      <c r="W537">
        <v>9</v>
      </c>
      <c r="X537">
        <v>30</v>
      </c>
      <c r="Y537" t="s">
        <v>1177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55</v>
      </c>
      <c r="AH537" t="s">
        <v>480</v>
      </c>
      <c r="AI537" t="s">
        <v>51</v>
      </c>
      <c r="AJ537" t="s">
        <v>589</v>
      </c>
      <c r="AK537" t="s">
        <v>51</v>
      </c>
      <c r="AL537" t="s">
        <v>57</v>
      </c>
    </row>
    <row r="538" spans="1:38" x14ac:dyDescent="0.25">
      <c r="A538" t="s">
        <v>1195</v>
      </c>
      <c r="B538" t="s">
        <v>1194</v>
      </c>
      <c r="C538" t="s">
        <v>473</v>
      </c>
      <c r="D538" t="s">
        <v>1071</v>
      </c>
      <c r="E538" t="s">
        <v>1072</v>
      </c>
      <c r="F538" t="s">
        <v>1171</v>
      </c>
      <c r="G538" t="s">
        <v>65</v>
      </c>
      <c r="H538" t="s">
        <v>603</v>
      </c>
      <c r="I538" t="s">
        <v>1176</v>
      </c>
      <c r="J538" s="1" t="s">
        <v>1173</v>
      </c>
      <c r="K538" t="s">
        <v>48</v>
      </c>
      <c r="L538" t="s">
        <v>70</v>
      </c>
      <c r="M538" t="s">
        <v>50</v>
      </c>
      <c r="N538" t="s">
        <v>51</v>
      </c>
      <c r="O538" t="s">
        <v>51</v>
      </c>
      <c r="P538">
        <v>1</v>
      </c>
      <c r="Q538" s="2">
        <v>22.364999999999998</v>
      </c>
      <c r="R538" s="2">
        <v>52.8</v>
      </c>
      <c r="S538" t="s">
        <v>51</v>
      </c>
      <c r="T538" t="s">
        <v>52</v>
      </c>
      <c r="U538">
        <v>800</v>
      </c>
      <c r="V538" t="s">
        <v>53</v>
      </c>
      <c r="W538">
        <v>9</v>
      </c>
      <c r="X538">
        <v>20</v>
      </c>
      <c r="Y538" t="s">
        <v>1177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55</v>
      </c>
      <c r="AH538" t="s">
        <v>480</v>
      </c>
      <c r="AI538" t="s">
        <v>51</v>
      </c>
      <c r="AJ538" t="s">
        <v>589</v>
      </c>
      <c r="AK538" t="s">
        <v>51</v>
      </c>
      <c r="AL538" t="s">
        <v>57</v>
      </c>
    </row>
    <row r="539" spans="1:38" x14ac:dyDescent="0.25">
      <c r="A539" t="s">
        <v>1196</v>
      </c>
      <c r="B539" t="s">
        <v>1194</v>
      </c>
      <c r="C539" t="s">
        <v>473</v>
      </c>
      <c r="D539" t="s">
        <v>1071</v>
      </c>
      <c r="E539" t="s">
        <v>1072</v>
      </c>
      <c r="F539" t="s">
        <v>1171</v>
      </c>
      <c r="G539" t="s">
        <v>65</v>
      </c>
      <c r="H539" t="s">
        <v>603</v>
      </c>
      <c r="I539" t="s">
        <v>1179</v>
      </c>
      <c r="J539" s="1" t="s">
        <v>1173</v>
      </c>
      <c r="K539" t="s">
        <v>48</v>
      </c>
      <c r="L539" t="s">
        <v>70</v>
      </c>
      <c r="M539" t="s">
        <v>50</v>
      </c>
      <c r="N539" t="s">
        <v>51</v>
      </c>
      <c r="O539" t="s">
        <v>51</v>
      </c>
      <c r="P539">
        <v>1</v>
      </c>
      <c r="Q539" s="2">
        <v>25.608000000000001</v>
      </c>
      <c r="R539" s="2">
        <v>63.7</v>
      </c>
      <c r="S539" t="s">
        <v>51</v>
      </c>
      <c r="T539" t="s">
        <v>52</v>
      </c>
      <c r="U539">
        <v>800</v>
      </c>
      <c r="V539" t="s">
        <v>53</v>
      </c>
      <c r="W539">
        <v>9</v>
      </c>
      <c r="X539">
        <v>20</v>
      </c>
      <c r="Y539" t="s">
        <v>1180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55</v>
      </c>
      <c r="AH539" t="s">
        <v>480</v>
      </c>
      <c r="AI539" t="s">
        <v>51</v>
      </c>
      <c r="AJ539" t="s">
        <v>589</v>
      </c>
      <c r="AK539" t="s">
        <v>51</v>
      </c>
      <c r="AL539" t="s">
        <v>57</v>
      </c>
    </row>
    <row r="540" spans="1:38" x14ac:dyDescent="0.25">
      <c r="A540" t="s">
        <v>1196</v>
      </c>
      <c r="B540" t="s">
        <v>1194</v>
      </c>
      <c r="C540" t="s">
        <v>473</v>
      </c>
      <c r="D540" t="s">
        <v>1071</v>
      </c>
      <c r="E540" t="s">
        <v>1072</v>
      </c>
      <c r="F540" t="s">
        <v>1171</v>
      </c>
      <c r="G540" t="s">
        <v>65</v>
      </c>
      <c r="H540" t="s">
        <v>603</v>
      </c>
      <c r="I540" t="s">
        <v>1179</v>
      </c>
      <c r="J540" s="1" t="s">
        <v>1173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2">
        <v>25.608000000000001</v>
      </c>
      <c r="R540" s="2">
        <v>63.7</v>
      </c>
      <c r="S540" t="s">
        <v>51</v>
      </c>
      <c r="T540" t="s">
        <v>52</v>
      </c>
      <c r="U540">
        <v>800</v>
      </c>
      <c r="V540" t="s">
        <v>53</v>
      </c>
      <c r="W540">
        <v>9</v>
      </c>
      <c r="X540">
        <v>30</v>
      </c>
      <c r="Y540" t="s">
        <v>1180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55</v>
      </c>
      <c r="AH540" t="s">
        <v>480</v>
      </c>
      <c r="AI540" t="s">
        <v>51</v>
      </c>
      <c r="AJ540" t="s">
        <v>589</v>
      </c>
      <c r="AK540" t="s">
        <v>51</v>
      </c>
      <c r="AL540" t="s">
        <v>57</v>
      </c>
    </row>
    <row r="541" spans="1:38" x14ac:dyDescent="0.25">
      <c r="A541" t="s">
        <v>1197</v>
      </c>
      <c r="B541" t="s">
        <v>1198</v>
      </c>
      <c r="C541" t="s">
        <v>473</v>
      </c>
      <c r="D541" t="s">
        <v>1071</v>
      </c>
      <c r="E541" t="s">
        <v>1072</v>
      </c>
      <c r="F541" t="s">
        <v>1171</v>
      </c>
      <c r="G541" t="s">
        <v>65</v>
      </c>
      <c r="H541" t="s">
        <v>267</v>
      </c>
      <c r="I541" t="s">
        <v>1199</v>
      </c>
      <c r="J541" s="1" t="s">
        <v>1200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2">
        <v>13.904</v>
      </c>
      <c r="R541" s="2">
        <v>36.799999999999997</v>
      </c>
      <c r="S541" t="s">
        <v>51</v>
      </c>
      <c r="T541" t="s">
        <v>52</v>
      </c>
      <c r="U541">
        <v>800</v>
      </c>
      <c r="V541" t="s">
        <v>53</v>
      </c>
      <c r="W541">
        <v>9</v>
      </c>
      <c r="X541">
        <v>30</v>
      </c>
      <c r="Y541" t="s">
        <v>1174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55</v>
      </c>
      <c r="AH541" t="s">
        <v>480</v>
      </c>
      <c r="AI541" t="s">
        <v>51</v>
      </c>
      <c r="AJ541" t="s">
        <v>589</v>
      </c>
      <c r="AK541" t="s">
        <v>51</v>
      </c>
      <c r="AL541" t="s">
        <v>57</v>
      </c>
    </row>
    <row r="542" spans="1:38" x14ac:dyDescent="0.25">
      <c r="A542" t="s">
        <v>1201</v>
      </c>
      <c r="B542" t="s">
        <v>1198</v>
      </c>
      <c r="C542" t="s">
        <v>473</v>
      </c>
      <c r="D542" t="s">
        <v>1071</v>
      </c>
      <c r="E542" t="s">
        <v>1072</v>
      </c>
      <c r="F542" t="s">
        <v>1171</v>
      </c>
      <c r="G542" t="s">
        <v>65</v>
      </c>
      <c r="H542" t="s">
        <v>267</v>
      </c>
      <c r="I542" t="s">
        <v>1183</v>
      </c>
      <c r="J542" s="1" t="s">
        <v>1200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2">
        <v>19.835999999999999</v>
      </c>
      <c r="R542" s="2">
        <v>52.8</v>
      </c>
      <c r="S542" t="s">
        <v>51</v>
      </c>
      <c r="T542" t="s">
        <v>52</v>
      </c>
      <c r="U542">
        <v>800</v>
      </c>
      <c r="V542" t="s">
        <v>53</v>
      </c>
      <c r="W542">
        <v>9</v>
      </c>
      <c r="X542">
        <v>30</v>
      </c>
      <c r="Y542" t="s">
        <v>1177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55</v>
      </c>
      <c r="AH542" t="s">
        <v>480</v>
      </c>
      <c r="AI542" t="s">
        <v>51</v>
      </c>
      <c r="AJ542" t="s">
        <v>589</v>
      </c>
      <c r="AK542" t="s">
        <v>51</v>
      </c>
      <c r="AL542" t="s">
        <v>57</v>
      </c>
    </row>
    <row r="543" spans="1:38" x14ac:dyDescent="0.25">
      <c r="A543" t="s">
        <v>1202</v>
      </c>
      <c r="B543" t="s">
        <v>1198</v>
      </c>
      <c r="C543" t="s">
        <v>473</v>
      </c>
      <c r="D543" t="s">
        <v>1071</v>
      </c>
      <c r="E543" t="s">
        <v>1072</v>
      </c>
      <c r="F543" t="s">
        <v>1171</v>
      </c>
      <c r="G543" t="s">
        <v>65</v>
      </c>
      <c r="H543" t="s">
        <v>267</v>
      </c>
      <c r="I543" t="s">
        <v>1203</v>
      </c>
      <c r="J543" s="1" t="s">
        <v>1200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2">
        <v>22.712</v>
      </c>
      <c r="R543" s="2">
        <v>63.7</v>
      </c>
      <c r="S543" t="s">
        <v>51</v>
      </c>
      <c r="T543" t="s">
        <v>52</v>
      </c>
      <c r="U543">
        <v>800</v>
      </c>
      <c r="V543" t="s">
        <v>53</v>
      </c>
      <c r="W543">
        <v>9</v>
      </c>
      <c r="X543">
        <v>30</v>
      </c>
      <c r="Y543" t="s">
        <v>1180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55</v>
      </c>
      <c r="AH543" t="s">
        <v>480</v>
      </c>
      <c r="AI543" t="s">
        <v>51</v>
      </c>
      <c r="AJ543" t="s">
        <v>589</v>
      </c>
      <c r="AK543" t="s">
        <v>51</v>
      </c>
      <c r="AL543" t="s">
        <v>57</v>
      </c>
    </row>
    <row r="544" spans="1:38" x14ac:dyDescent="0.25">
      <c r="A544" t="s">
        <v>1204</v>
      </c>
      <c r="B544" t="s">
        <v>1205</v>
      </c>
      <c r="C544" t="s">
        <v>1206</v>
      </c>
      <c r="D544" t="s">
        <v>1071</v>
      </c>
      <c r="E544" t="s">
        <v>1072</v>
      </c>
      <c r="F544" t="s">
        <v>1207</v>
      </c>
      <c r="G544" t="s">
        <v>44</v>
      </c>
      <c r="H544" t="s">
        <v>739</v>
      </c>
      <c r="I544" t="s">
        <v>1208</v>
      </c>
      <c r="J544" s="1" t="s">
        <v>1209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2">
        <v>16.46</v>
      </c>
      <c r="R544" s="2">
        <v>42.75</v>
      </c>
      <c r="S544" t="s">
        <v>51</v>
      </c>
      <c r="T544" t="s">
        <v>52</v>
      </c>
      <c r="U544">
        <v>500</v>
      </c>
      <c r="V544" t="s">
        <v>53</v>
      </c>
      <c r="W544">
        <v>9</v>
      </c>
      <c r="X544">
        <v>30</v>
      </c>
      <c r="Y544" t="s">
        <v>1210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55</v>
      </c>
      <c r="AH544" t="s">
        <v>480</v>
      </c>
      <c r="AI544" t="s">
        <v>51</v>
      </c>
      <c r="AJ544" t="s">
        <v>589</v>
      </c>
      <c r="AK544" t="s">
        <v>51</v>
      </c>
      <c r="AL544" t="s">
        <v>57</v>
      </c>
    </row>
    <row r="545" spans="1:38" x14ac:dyDescent="0.25">
      <c r="A545" t="s">
        <v>1211</v>
      </c>
      <c r="B545" t="s">
        <v>1205</v>
      </c>
      <c r="C545" t="s">
        <v>1206</v>
      </c>
      <c r="D545" t="s">
        <v>1071</v>
      </c>
      <c r="E545" t="s">
        <v>1072</v>
      </c>
      <c r="F545" t="s">
        <v>1207</v>
      </c>
      <c r="G545" t="s">
        <v>44</v>
      </c>
      <c r="H545" t="s">
        <v>739</v>
      </c>
      <c r="I545" t="s">
        <v>1212</v>
      </c>
      <c r="J545" s="1" t="s">
        <v>1209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2">
        <v>19.41</v>
      </c>
      <c r="R545" s="2">
        <v>48.3</v>
      </c>
      <c r="S545" t="s">
        <v>51</v>
      </c>
      <c r="T545" t="s">
        <v>52</v>
      </c>
      <c r="U545">
        <v>500</v>
      </c>
      <c r="V545" t="s">
        <v>53</v>
      </c>
      <c r="W545">
        <v>9</v>
      </c>
      <c r="X545">
        <v>30</v>
      </c>
      <c r="Y545" t="s">
        <v>1213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55</v>
      </c>
      <c r="AH545" t="s">
        <v>480</v>
      </c>
      <c r="AI545" t="s">
        <v>51</v>
      </c>
      <c r="AJ545" t="s">
        <v>589</v>
      </c>
      <c r="AK545" t="s">
        <v>51</v>
      </c>
      <c r="AL545" t="s">
        <v>57</v>
      </c>
    </row>
    <row r="546" spans="1:38" x14ac:dyDescent="0.25">
      <c r="A546" t="s">
        <v>1214</v>
      </c>
      <c r="B546" t="s">
        <v>1215</v>
      </c>
      <c r="C546" t="s">
        <v>1206</v>
      </c>
      <c r="D546" t="s">
        <v>1071</v>
      </c>
      <c r="E546" t="s">
        <v>1072</v>
      </c>
      <c r="F546" t="s">
        <v>1207</v>
      </c>
      <c r="G546" t="s">
        <v>44</v>
      </c>
      <c r="H546" t="s">
        <v>603</v>
      </c>
      <c r="I546" t="s">
        <v>1208</v>
      </c>
      <c r="J546" s="1" t="s">
        <v>1209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2">
        <v>16.46</v>
      </c>
      <c r="R546" s="2">
        <v>42.75</v>
      </c>
      <c r="S546" t="s">
        <v>51</v>
      </c>
      <c r="T546" t="s">
        <v>52</v>
      </c>
      <c r="U546">
        <v>500</v>
      </c>
      <c r="V546" t="s">
        <v>53</v>
      </c>
      <c r="W546">
        <v>9</v>
      </c>
      <c r="X546">
        <v>30</v>
      </c>
      <c r="Y546" t="s">
        <v>1210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55</v>
      </c>
      <c r="AH546" t="s">
        <v>480</v>
      </c>
      <c r="AI546" t="s">
        <v>51</v>
      </c>
      <c r="AJ546" t="s">
        <v>589</v>
      </c>
      <c r="AK546" t="s">
        <v>51</v>
      </c>
      <c r="AL546" t="s">
        <v>57</v>
      </c>
    </row>
    <row r="547" spans="1:38" x14ac:dyDescent="0.25">
      <c r="A547" t="s">
        <v>1216</v>
      </c>
      <c r="B547" t="s">
        <v>1215</v>
      </c>
      <c r="C547" t="s">
        <v>1206</v>
      </c>
      <c r="D547" t="s">
        <v>1071</v>
      </c>
      <c r="E547" t="s">
        <v>1072</v>
      </c>
      <c r="F547" t="s">
        <v>1207</v>
      </c>
      <c r="G547" t="s">
        <v>44</v>
      </c>
      <c r="H547" t="s">
        <v>603</v>
      </c>
      <c r="I547" t="s">
        <v>1212</v>
      </c>
      <c r="J547" s="1" t="s">
        <v>1209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2">
        <v>19.41</v>
      </c>
      <c r="R547" s="2">
        <v>48.3</v>
      </c>
      <c r="S547" t="s">
        <v>51</v>
      </c>
      <c r="T547" t="s">
        <v>52</v>
      </c>
      <c r="U547">
        <v>500</v>
      </c>
      <c r="V547" t="s">
        <v>53</v>
      </c>
      <c r="W547">
        <v>9</v>
      </c>
      <c r="X547">
        <v>30</v>
      </c>
      <c r="Y547" t="s">
        <v>1213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55</v>
      </c>
      <c r="AH547" t="s">
        <v>480</v>
      </c>
      <c r="AI547" t="s">
        <v>51</v>
      </c>
      <c r="AJ547" t="s">
        <v>589</v>
      </c>
      <c r="AK547" t="s">
        <v>51</v>
      </c>
      <c r="AL547" t="s">
        <v>57</v>
      </c>
    </row>
    <row r="548" spans="1:38" x14ac:dyDescent="0.25">
      <c r="A548" t="s">
        <v>1217</v>
      </c>
      <c r="B548" t="s">
        <v>1218</v>
      </c>
      <c r="C548" t="s">
        <v>1206</v>
      </c>
      <c r="D548" t="s">
        <v>1071</v>
      </c>
      <c r="E548" t="s">
        <v>1072</v>
      </c>
      <c r="F548" t="s">
        <v>1219</v>
      </c>
      <c r="G548" t="s">
        <v>65</v>
      </c>
      <c r="H548" t="s">
        <v>1220</v>
      </c>
      <c r="I548" t="s">
        <v>1221</v>
      </c>
      <c r="J548" s="1" t="s">
        <v>1222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2">
        <v>13.756</v>
      </c>
      <c r="R548" s="2">
        <v>43.9</v>
      </c>
      <c r="S548" t="s">
        <v>51</v>
      </c>
      <c r="T548" t="s">
        <v>52</v>
      </c>
      <c r="U548">
        <v>800</v>
      </c>
      <c r="V548" t="s">
        <v>53</v>
      </c>
      <c r="W548">
        <v>9</v>
      </c>
      <c r="X548">
        <v>30</v>
      </c>
      <c r="Y548" t="s">
        <v>1076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55</v>
      </c>
      <c r="AH548" t="s">
        <v>480</v>
      </c>
      <c r="AI548" t="s">
        <v>51</v>
      </c>
      <c r="AJ548" t="s">
        <v>494</v>
      </c>
      <c r="AK548" t="s">
        <v>51</v>
      </c>
      <c r="AL548" t="s">
        <v>57</v>
      </c>
    </row>
    <row r="549" spans="1:38" x14ac:dyDescent="0.25">
      <c r="A549" t="s">
        <v>1223</v>
      </c>
      <c r="B549" t="s">
        <v>1218</v>
      </c>
      <c r="C549" t="s">
        <v>1206</v>
      </c>
      <c r="D549" t="s">
        <v>1071</v>
      </c>
      <c r="E549" t="s">
        <v>1072</v>
      </c>
      <c r="F549" t="s">
        <v>1219</v>
      </c>
      <c r="G549" t="s">
        <v>65</v>
      </c>
      <c r="H549" t="s">
        <v>1220</v>
      </c>
      <c r="I549" t="s">
        <v>1224</v>
      </c>
      <c r="J549" s="1" t="s">
        <v>1222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2">
        <v>17.776</v>
      </c>
      <c r="R549" s="2">
        <v>56.45</v>
      </c>
      <c r="S549" t="s">
        <v>51</v>
      </c>
      <c r="T549" t="s">
        <v>52</v>
      </c>
      <c r="U549">
        <v>800</v>
      </c>
      <c r="V549" t="s">
        <v>53</v>
      </c>
      <c r="W549">
        <v>9</v>
      </c>
      <c r="X549">
        <v>30</v>
      </c>
      <c r="Y549" t="s">
        <v>1079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55</v>
      </c>
      <c r="AH549" t="s">
        <v>480</v>
      </c>
      <c r="AI549" t="s">
        <v>51</v>
      </c>
      <c r="AJ549" t="s">
        <v>494</v>
      </c>
      <c r="AK549" t="s">
        <v>51</v>
      </c>
      <c r="AL549" t="s">
        <v>57</v>
      </c>
    </row>
    <row r="550" spans="1:38" x14ac:dyDescent="0.25">
      <c r="A550" t="s">
        <v>1225</v>
      </c>
      <c r="B550" t="s">
        <v>1218</v>
      </c>
      <c r="C550" t="s">
        <v>1206</v>
      </c>
      <c r="D550" t="s">
        <v>1071</v>
      </c>
      <c r="E550" t="s">
        <v>1072</v>
      </c>
      <c r="F550" t="s">
        <v>1219</v>
      </c>
      <c r="G550" t="s">
        <v>65</v>
      </c>
      <c r="H550" t="s">
        <v>1220</v>
      </c>
      <c r="I550" t="s">
        <v>1226</v>
      </c>
      <c r="J550" s="1" t="s">
        <v>1222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2">
        <v>20.477</v>
      </c>
      <c r="R550" s="2">
        <v>63.11</v>
      </c>
      <c r="S550" t="s">
        <v>51</v>
      </c>
      <c r="T550" t="s">
        <v>52</v>
      </c>
      <c r="U550">
        <v>800</v>
      </c>
      <c r="V550" t="s">
        <v>53</v>
      </c>
      <c r="W550">
        <v>9</v>
      </c>
      <c r="X550">
        <v>30</v>
      </c>
      <c r="Y550" t="s">
        <v>1109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55</v>
      </c>
      <c r="AH550" t="s">
        <v>480</v>
      </c>
      <c r="AI550" t="s">
        <v>51</v>
      </c>
      <c r="AJ550" t="s">
        <v>494</v>
      </c>
      <c r="AK550" t="s">
        <v>51</v>
      </c>
      <c r="AL550" t="s">
        <v>57</v>
      </c>
    </row>
    <row r="551" spans="1:38" x14ac:dyDescent="0.25">
      <c r="A551" t="s">
        <v>1227</v>
      </c>
      <c r="B551" t="s">
        <v>1228</v>
      </c>
      <c r="C551" t="s">
        <v>1206</v>
      </c>
      <c r="D551" t="s">
        <v>1071</v>
      </c>
      <c r="E551" t="s">
        <v>1072</v>
      </c>
      <c r="F551" t="s">
        <v>1219</v>
      </c>
      <c r="G551" t="s">
        <v>65</v>
      </c>
      <c r="H551" t="s">
        <v>151</v>
      </c>
      <c r="I551" t="s">
        <v>1221</v>
      </c>
      <c r="J551" s="1" t="s">
        <v>1222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2">
        <v>13.756</v>
      </c>
      <c r="R551" s="2">
        <v>43.9</v>
      </c>
      <c r="S551" t="s">
        <v>51</v>
      </c>
      <c r="T551" t="s">
        <v>52</v>
      </c>
      <c r="U551">
        <v>800</v>
      </c>
      <c r="V551" t="s">
        <v>53</v>
      </c>
      <c r="W551">
        <v>9</v>
      </c>
      <c r="X551">
        <v>30</v>
      </c>
      <c r="Y551" t="s">
        <v>1076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55</v>
      </c>
      <c r="AH551" t="s">
        <v>480</v>
      </c>
      <c r="AI551" t="s">
        <v>51</v>
      </c>
      <c r="AJ551" t="s">
        <v>494</v>
      </c>
      <c r="AK551" t="s">
        <v>51</v>
      </c>
      <c r="AL551" t="s">
        <v>57</v>
      </c>
    </row>
    <row r="552" spans="1:38" x14ac:dyDescent="0.25">
      <c r="A552" t="s">
        <v>1229</v>
      </c>
      <c r="B552" t="s">
        <v>1228</v>
      </c>
      <c r="C552" t="s">
        <v>1206</v>
      </c>
      <c r="D552" t="s">
        <v>1071</v>
      </c>
      <c r="E552" t="s">
        <v>1072</v>
      </c>
      <c r="F552" t="s">
        <v>1219</v>
      </c>
      <c r="G552" t="s">
        <v>65</v>
      </c>
      <c r="H552" t="s">
        <v>151</v>
      </c>
      <c r="I552" t="s">
        <v>1224</v>
      </c>
      <c r="J552" s="1" t="s">
        <v>1222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2">
        <v>17.776</v>
      </c>
      <c r="R552" s="2">
        <v>56.45</v>
      </c>
      <c r="S552" t="s">
        <v>51</v>
      </c>
      <c r="T552" t="s">
        <v>52</v>
      </c>
      <c r="U552">
        <v>800</v>
      </c>
      <c r="V552" t="s">
        <v>53</v>
      </c>
      <c r="W552">
        <v>9</v>
      </c>
      <c r="X552">
        <v>30</v>
      </c>
      <c r="Y552" t="s">
        <v>1079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55</v>
      </c>
      <c r="AH552" t="s">
        <v>480</v>
      </c>
      <c r="AI552" t="s">
        <v>51</v>
      </c>
      <c r="AJ552" t="s">
        <v>494</v>
      </c>
      <c r="AK552" t="s">
        <v>51</v>
      </c>
      <c r="AL552" t="s">
        <v>57</v>
      </c>
    </row>
    <row r="553" spans="1:38" x14ac:dyDescent="0.25">
      <c r="A553" t="s">
        <v>1230</v>
      </c>
      <c r="B553" t="s">
        <v>1228</v>
      </c>
      <c r="C553" t="s">
        <v>1206</v>
      </c>
      <c r="D553" t="s">
        <v>1071</v>
      </c>
      <c r="E553" t="s">
        <v>1072</v>
      </c>
      <c r="F553" t="s">
        <v>1219</v>
      </c>
      <c r="G553" t="s">
        <v>65</v>
      </c>
      <c r="H553" t="s">
        <v>151</v>
      </c>
      <c r="I553" t="s">
        <v>1226</v>
      </c>
      <c r="J553" s="1" t="s">
        <v>1222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2">
        <v>20.477</v>
      </c>
      <c r="R553" s="2">
        <v>63.11</v>
      </c>
      <c r="S553" t="s">
        <v>51</v>
      </c>
      <c r="T553" t="s">
        <v>52</v>
      </c>
      <c r="U553">
        <v>800</v>
      </c>
      <c r="V553" t="s">
        <v>53</v>
      </c>
      <c r="W553">
        <v>9</v>
      </c>
      <c r="X553">
        <v>30</v>
      </c>
      <c r="Y553" t="s">
        <v>1109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55</v>
      </c>
      <c r="AH553" t="s">
        <v>480</v>
      </c>
      <c r="AI553" t="s">
        <v>51</v>
      </c>
      <c r="AJ553" t="s">
        <v>494</v>
      </c>
      <c r="AK553" t="s">
        <v>51</v>
      </c>
      <c r="AL553" t="s">
        <v>57</v>
      </c>
    </row>
    <row r="554" spans="1:38" x14ac:dyDescent="0.25">
      <c r="A554" t="s">
        <v>1231</v>
      </c>
      <c r="B554" t="s">
        <v>1232</v>
      </c>
      <c r="C554" t="s">
        <v>1206</v>
      </c>
      <c r="D554" t="s">
        <v>1071</v>
      </c>
      <c r="E554" t="s">
        <v>1072</v>
      </c>
      <c r="F554" t="s">
        <v>1219</v>
      </c>
      <c r="G554" t="s">
        <v>65</v>
      </c>
      <c r="H554" t="s">
        <v>1233</v>
      </c>
      <c r="I554" t="s">
        <v>1221</v>
      </c>
      <c r="J554" s="1" t="s">
        <v>1222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2">
        <v>15.932</v>
      </c>
      <c r="R554" s="2">
        <v>43.9</v>
      </c>
      <c r="S554" t="s">
        <v>51</v>
      </c>
      <c r="T554" t="s">
        <v>52</v>
      </c>
      <c r="U554">
        <v>800</v>
      </c>
      <c r="V554" t="s">
        <v>53</v>
      </c>
      <c r="W554">
        <v>9</v>
      </c>
      <c r="X554">
        <v>30</v>
      </c>
      <c r="Y554" t="s">
        <v>1076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55</v>
      </c>
      <c r="AH554" t="s">
        <v>480</v>
      </c>
      <c r="AI554" t="s">
        <v>51</v>
      </c>
      <c r="AJ554" t="s">
        <v>494</v>
      </c>
      <c r="AK554" t="s">
        <v>51</v>
      </c>
      <c r="AL554" t="s">
        <v>57</v>
      </c>
    </row>
    <row r="555" spans="1:38" x14ac:dyDescent="0.25">
      <c r="A555" t="s">
        <v>1234</v>
      </c>
      <c r="B555" t="s">
        <v>1232</v>
      </c>
      <c r="C555" t="s">
        <v>1206</v>
      </c>
      <c r="D555" t="s">
        <v>1071</v>
      </c>
      <c r="E555" t="s">
        <v>1072</v>
      </c>
      <c r="F555" t="s">
        <v>1219</v>
      </c>
      <c r="G555" t="s">
        <v>65</v>
      </c>
      <c r="H555" t="s">
        <v>1233</v>
      </c>
      <c r="I555" t="s">
        <v>1224</v>
      </c>
      <c r="J555" s="1" t="s">
        <v>1222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2">
        <v>20.5</v>
      </c>
      <c r="R555" s="2">
        <v>56.45</v>
      </c>
      <c r="S555" t="s">
        <v>51</v>
      </c>
      <c r="T555" t="s">
        <v>52</v>
      </c>
      <c r="U555">
        <v>800</v>
      </c>
      <c r="V555" t="s">
        <v>53</v>
      </c>
      <c r="W555">
        <v>9</v>
      </c>
      <c r="X555">
        <v>30</v>
      </c>
      <c r="Y555" t="s">
        <v>1079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55</v>
      </c>
      <c r="AH555" t="s">
        <v>480</v>
      </c>
      <c r="AI555" t="s">
        <v>51</v>
      </c>
      <c r="AJ555" t="s">
        <v>494</v>
      </c>
      <c r="AK555" t="s">
        <v>51</v>
      </c>
      <c r="AL555" t="s">
        <v>57</v>
      </c>
    </row>
    <row r="556" spans="1:38" x14ac:dyDescent="0.25">
      <c r="A556" t="s">
        <v>1235</v>
      </c>
      <c r="B556" t="s">
        <v>1232</v>
      </c>
      <c r="C556" t="s">
        <v>1206</v>
      </c>
      <c r="D556" t="s">
        <v>1071</v>
      </c>
      <c r="E556" t="s">
        <v>1072</v>
      </c>
      <c r="F556" t="s">
        <v>1219</v>
      </c>
      <c r="G556" t="s">
        <v>65</v>
      </c>
      <c r="H556" t="s">
        <v>1233</v>
      </c>
      <c r="I556" t="s">
        <v>1226</v>
      </c>
      <c r="J556" s="1" t="s">
        <v>1222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2">
        <v>23.472999999999999</v>
      </c>
      <c r="R556" s="2">
        <v>63.11</v>
      </c>
      <c r="S556" t="s">
        <v>51</v>
      </c>
      <c r="T556" t="s">
        <v>52</v>
      </c>
      <c r="U556">
        <v>800</v>
      </c>
      <c r="V556" t="s">
        <v>53</v>
      </c>
      <c r="W556">
        <v>9</v>
      </c>
      <c r="X556">
        <v>30</v>
      </c>
      <c r="Y556" t="s">
        <v>1109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55</v>
      </c>
      <c r="AH556" t="s">
        <v>480</v>
      </c>
      <c r="AI556" t="s">
        <v>51</v>
      </c>
      <c r="AJ556" t="s">
        <v>494</v>
      </c>
      <c r="AK556" t="s">
        <v>51</v>
      </c>
      <c r="AL556" t="s">
        <v>57</v>
      </c>
    </row>
    <row r="557" spans="1:38" x14ac:dyDescent="0.25">
      <c r="A557" t="s">
        <v>1236</v>
      </c>
      <c r="B557" t="s">
        <v>1237</v>
      </c>
      <c r="C557" t="s">
        <v>1206</v>
      </c>
      <c r="D557" t="s">
        <v>1071</v>
      </c>
      <c r="E557" t="s">
        <v>1072</v>
      </c>
      <c r="F557" t="s">
        <v>1219</v>
      </c>
      <c r="G557" t="s">
        <v>65</v>
      </c>
      <c r="H557" t="s">
        <v>1238</v>
      </c>
      <c r="I557" t="s">
        <v>1221</v>
      </c>
      <c r="J557" s="1" t="s">
        <v>1222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2">
        <v>15.932</v>
      </c>
      <c r="R557" s="2">
        <v>43.9</v>
      </c>
      <c r="S557" t="s">
        <v>51</v>
      </c>
      <c r="T557" t="s">
        <v>52</v>
      </c>
      <c r="U557">
        <v>800</v>
      </c>
      <c r="V557" t="s">
        <v>53</v>
      </c>
      <c r="W557">
        <v>9</v>
      </c>
      <c r="X557">
        <v>30</v>
      </c>
      <c r="Y557" t="s">
        <v>1076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55</v>
      </c>
      <c r="AH557" t="s">
        <v>480</v>
      </c>
      <c r="AI557" t="s">
        <v>51</v>
      </c>
      <c r="AJ557" t="s">
        <v>494</v>
      </c>
      <c r="AK557" t="s">
        <v>51</v>
      </c>
      <c r="AL557" t="s">
        <v>57</v>
      </c>
    </row>
    <row r="558" spans="1:38" x14ac:dyDescent="0.25">
      <c r="A558" t="s">
        <v>1239</v>
      </c>
      <c r="B558" t="s">
        <v>1237</v>
      </c>
      <c r="C558" t="s">
        <v>1206</v>
      </c>
      <c r="D558" t="s">
        <v>1071</v>
      </c>
      <c r="E558" t="s">
        <v>1072</v>
      </c>
      <c r="F558" t="s">
        <v>1219</v>
      </c>
      <c r="G558" t="s">
        <v>65</v>
      </c>
      <c r="H558" t="s">
        <v>1238</v>
      </c>
      <c r="I558" t="s">
        <v>1224</v>
      </c>
      <c r="J558" s="1" t="s">
        <v>1222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2">
        <v>20.5</v>
      </c>
      <c r="R558" s="2">
        <v>56.45</v>
      </c>
      <c r="S558" t="s">
        <v>51</v>
      </c>
      <c r="T558" t="s">
        <v>52</v>
      </c>
      <c r="U558">
        <v>800</v>
      </c>
      <c r="V558" t="s">
        <v>53</v>
      </c>
      <c r="W558">
        <v>9</v>
      </c>
      <c r="X558">
        <v>30</v>
      </c>
      <c r="Y558" t="s">
        <v>1079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55</v>
      </c>
      <c r="AH558" t="s">
        <v>480</v>
      </c>
      <c r="AI558" t="s">
        <v>51</v>
      </c>
      <c r="AJ558" t="s">
        <v>494</v>
      </c>
      <c r="AK558" t="s">
        <v>51</v>
      </c>
      <c r="AL558" t="s">
        <v>57</v>
      </c>
    </row>
    <row r="559" spans="1:38" x14ac:dyDescent="0.25">
      <c r="A559" t="s">
        <v>1240</v>
      </c>
      <c r="B559" t="s">
        <v>1237</v>
      </c>
      <c r="C559" t="s">
        <v>1206</v>
      </c>
      <c r="D559" t="s">
        <v>1071</v>
      </c>
      <c r="E559" t="s">
        <v>1072</v>
      </c>
      <c r="F559" t="s">
        <v>1219</v>
      </c>
      <c r="G559" t="s">
        <v>65</v>
      </c>
      <c r="H559" t="s">
        <v>1238</v>
      </c>
      <c r="I559" t="s">
        <v>1226</v>
      </c>
      <c r="J559" s="1" t="s">
        <v>1222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2">
        <v>23.472999999999999</v>
      </c>
      <c r="R559" s="2">
        <v>63.11</v>
      </c>
      <c r="S559" t="s">
        <v>51</v>
      </c>
      <c r="T559" t="s">
        <v>52</v>
      </c>
      <c r="U559">
        <v>800</v>
      </c>
      <c r="V559" t="s">
        <v>53</v>
      </c>
      <c r="W559">
        <v>9</v>
      </c>
      <c r="X559">
        <v>30</v>
      </c>
      <c r="Y559" t="s">
        <v>1109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55</v>
      </c>
      <c r="AH559" t="s">
        <v>480</v>
      </c>
      <c r="AI559" t="s">
        <v>51</v>
      </c>
      <c r="AJ559" t="s">
        <v>494</v>
      </c>
      <c r="AK559" t="s">
        <v>51</v>
      </c>
      <c r="AL559" t="s">
        <v>57</v>
      </c>
    </row>
    <row r="560" spans="1:38" x14ac:dyDescent="0.25">
      <c r="A560" t="s">
        <v>1241</v>
      </c>
      <c r="B560" t="s">
        <v>1242</v>
      </c>
      <c r="C560" t="s">
        <v>1206</v>
      </c>
      <c r="D560" t="s">
        <v>1071</v>
      </c>
      <c r="E560" t="s">
        <v>1072</v>
      </c>
      <c r="F560" t="s">
        <v>1219</v>
      </c>
      <c r="G560" t="s">
        <v>65</v>
      </c>
      <c r="H560" t="s">
        <v>1243</v>
      </c>
      <c r="I560" t="s">
        <v>1244</v>
      </c>
      <c r="J560" s="1" t="s">
        <v>1245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2">
        <v>15.097</v>
      </c>
      <c r="R560" s="2">
        <v>43.9</v>
      </c>
      <c r="S560" t="s">
        <v>51</v>
      </c>
      <c r="T560" t="s">
        <v>52</v>
      </c>
      <c r="U560">
        <v>800</v>
      </c>
      <c r="V560" t="s">
        <v>53</v>
      </c>
      <c r="W560">
        <v>9</v>
      </c>
      <c r="X560">
        <v>30</v>
      </c>
      <c r="Y560" t="s">
        <v>1076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55</v>
      </c>
      <c r="AH560" t="s">
        <v>480</v>
      </c>
      <c r="AI560" t="s">
        <v>51</v>
      </c>
      <c r="AJ560" t="s">
        <v>494</v>
      </c>
      <c r="AK560" t="s">
        <v>51</v>
      </c>
      <c r="AL560" t="s">
        <v>57</v>
      </c>
    </row>
    <row r="561" spans="1:38" x14ac:dyDescent="0.25">
      <c r="A561" t="s">
        <v>1246</v>
      </c>
      <c r="B561" t="s">
        <v>1242</v>
      </c>
      <c r="C561" t="s">
        <v>1206</v>
      </c>
      <c r="D561" t="s">
        <v>1071</v>
      </c>
      <c r="E561" t="s">
        <v>1072</v>
      </c>
      <c r="F561" t="s">
        <v>1219</v>
      </c>
      <c r="G561" t="s">
        <v>65</v>
      </c>
      <c r="H561" t="s">
        <v>1243</v>
      </c>
      <c r="I561" t="s">
        <v>1247</v>
      </c>
      <c r="J561" s="1" t="s">
        <v>1245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2">
        <v>19.523</v>
      </c>
      <c r="R561" s="2">
        <v>56.45</v>
      </c>
      <c r="S561" t="s">
        <v>51</v>
      </c>
      <c r="T561" t="s">
        <v>52</v>
      </c>
      <c r="U561">
        <v>800</v>
      </c>
      <c r="V561" t="s">
        <v>53</v>
      </c>
      <c r="W561">
        <v>9</v>
      </c>
      <c r="X561">
        <v>30</v>
      </c>
      <c r="Y561" t="s">
        <v>1079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55</v>
      </c>
      <c r="AH561" t="s">
        <v>480</v>
      </c>
      <c r="AI561" t="s">
        <v>51</v>
      </c>
      <c r="AJ561" t="s">
        <v>494</v>
      </c>
      <c r="AK561" t="s">
        <v>51</v>
      </c>
      <c r="AL561" t="s">
        <v>57</v>
      </c>
    </row>
    <row r="562" spans="1:38" x14ac:dyDescent="0.25">
      <c r="A562" t="s">
        <v>1248</v>
      </c>
      <c r="B562" t="s">
        <v>1242</v>
      </c>
      <c r="C562" t="s">
        <v>1206</v>
      </c>
      <c r="D562" t="s">
        <v>1071</v>
      </c>
      <c r="E562" t="s">
        <v>1072</v>
      </c>
      <c r="F562" t="s">
        <v>1219</v>
      </c>
      <c r="G562" t="s">
        <v>65</v>
      </c>
      <c r="H562" t="s">
        <v>1243</v>
      </c>
      <c r="I562" t="s">
        <v>1249</v>
      </c>
      <c r="J562" s="1" t="s">
        <v>1245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2">
        <v>22.297000000000001</v>
      </c>
      <c r="R562" s="2">
        <v>63.11</v>
      </c>
      <c r="S562" t="s">
        <v>51</v>
      </c>
      <c r="T562" t="s">
        <v>52</v>
      </c>
      <c r="U562">
        <v>800</v>
      </c>
      <c r="V562" t="s">
        <v>53</v>
      </c>
      <c r="W562">
        <v>9</v>
      </c>
      <c r="X562">
        <v>30</v>
      </c>
      <c r="Y562" t="s">
        <v>1109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55</v>
      </c>
      <c r="AH562" t="s">
        <v>480</v>
      </c>
      <c r="AI562" t="s">
        <v>51</v>
      </c>
      <c r="AJ562" t="s">
        <v>494</v>
      </c>
      <c r="AK562" t="s">
        <v>51</v>
      </c>
      <c r="AL562" t="s">
        <v>57</v>
      </c>
    </row>
    <row r="563" spans="1:38" x14ac:dyDescent="0.25">
      <c r="A563" t="s">
        <v>1250</v>
      </c>
      <c r="B563" t="s">
        <v>1251</v>
      </c>
      <c r="C563" t="s">
        <v>1206</v>
      </c>
      <c r="D563" t="s">
        <v>1071</v>
      </c>
      <c r="E563" t="s">
        <v>1072</v>
      </c>
      <c r="F563" t="s">
        <v>1219</v>
      </c>
      <c r="G563" t="s">
        <v>65</v>
      </c>
      <c r="H563" t="s">
        <v>1252</v>
      </c>
      <c r="I563" t="s">
        <v>1244</v>
      </c>
      <c r="J563" s="1" t="s">
        <v>1245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2">
        <v>15.097</v>
      </c>
      <c r="R563" s="2">
        <v>43.9</v>
      </c>
      <c r="S563" t="s">
        <v>51</v>
      </c>
      <c r="T563" t="s">
        <v>52</v>
      </c>
      <c r="U563">
        <v>800</v>
      </c>
      <c r="V563" t="s">
        <v>53</v>
      </c>
      <c r="W563">
        <v>9</v>
      </c>
      <c r="X563">
        <v>30</v>
      </c>
      <c r="Y563" t="s">
        <v>1076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55</v>
      </c>
      <c r="AH563" t="s">
        <v>480</v>
      </c>
      <c r="AI563" t="s">
        <v>51</v>
      </c>
      <c r="AJ563" t="s">
        <v>494</v>
      </c>
      <c r="AK563" t="s">
        <v>51</v>
      </c>
      <c r="AL563" t="s">
        <v>57</v>
      </c>
    </row>
    <row r="564" spans="1:38" x14ac:dyDescent="0.25">
      <c r="A564" t="s">
        <v>1253</v>
      </c>
      <c r="B564" t="s">
        <v>1251</v>
      </c>
      <c r="C564" t="s">
        <v>1206</v>
      </c>
      <c r="D564" t="s">
        <v>1071</v>
      </c>
      <c r="E564" t="s">
        <v>1072</v>
      </c>
      <c r="F564" t="s">
        <v>1219</v>
      </c>
      <c r="G564" t="s">
        <v>65</v>
      </c>
      <c r="H564" t="s">
        <v>1252</v>
      </c>
      <c r="I564" t="s">
        <v>1247</v>
      </c>
      <c r="J564" s="1" t="s">
        <v>1245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2">
        <v>19.523</v>
      </c>
      <c r="R564" s="2">
        <v>56.45</v>
      </c>
      <c r="S564" t="s">
        <v>51</v>
      </c>
      <c r="T564" t="s">
        <v>52</v>
      </c>
      <c r="U564">
        <v>800</v>
      </c>
      <c r="V564" t="s">
        <v>53</v>
      </c>
      <c r="W564">
        <v>9</v>
      </c>
      <c r="X564">
        <v>30</v>
      </c>
      <c r="Y564" t="s">
        <v>1079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55</v>
      </c>
      <c r="AH564" t="s">
        <v>480</v>
      </c>
      <c r="AI564" t="s">
        <v>51</v>
      </c>
      <c r="AJ564" t="s">
        <v>494</v>
      </c>
      <c r="AK564" t="s">
        <v>51</v>
      </c>
      <c r="AL564" t="s">
        <v>57</v>
      </c>
    </row>
    <row r="565" spans="1:38" x14ac:dyDescent="0.25">
      <c r="A565" t="s">
        <v>1254</v>
      </c>
      <c r="B565" t="s">
        <v>1251</v>
      </c>
      <c r="C565" t="s">
        <v>1206</v>
      </c>
      <c r="D565" t="s">
        <v>1071</v>
      </c>
      <c r="E565" t="s">
        <v>1072</v>
      </c>
      <c r="F565" t="s">
        <v>1219</v>
      </c>
      <c r="G565" t="s">
        <v>65</v>
      </c>
      <c r="H565" t="s">
        <v>1252</v>
      </c>
      <c r="I565" t="s">
        <v>1249</v>
      </c>
      <c r="J565" s="1" t="s">
        <v>1245</v>
      </c>
      <c r="K565" t="s">
        <v>48</v>
      </c>
      <c r="L565" t="s">
        <v>49</v>
      </c>
      <c r="M565" t="s">
        <v>50</v>
      </c>
      <c r="N565" t="s">
        <v>51</v>
      </c>
      <c r="O565" t="s">
        <v>51</v>
      </c>
      <c r="P565">
        <v>1</v>
      </c>
      <c r="Q565" s="2">
        <v>22.297000000000001</v>
      </c>
      <c r="R565" s="2">
        <v>63.11</v>
      </c>
      <c r="S565" t="s">
        <v>51</v>
      </c>
      <c r="T565" t="s">
        <v>52</v>
      </c>
      <c r="U565">
        <v>800</v>
      </c>
      <c r="V565" t="s">
        <v>53</v>
      </c>
      <c r="W565">
        <v>9</v>
      </c>
      <c r="X565">
        <v>30</v>
      </c>
      <c r="Y565" t="s">
        <v>1109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55</v>
      </c>
      <c r="AH565" t="s">
        <v>480</v>
      </c>
      <c r="AI565" t="s">
        <v>51</v>
      </c>
      <c r="AJ565" t="s">
        <v>494</v>
      </c>
      <c r="AK565" t="s">
        <v>51</v>
      </c>
      <c r="AL565" t="s">
        <v>57</v>
      </c>
    </row>
    <row r="566" spans="1:38" x14ac:dyDescent="0.25">
      <c r="A566" t="s">
        <v>1255</v>
      </c>
      <c r="B566" t="s">
        <v>1256</v>
      </c>
      <c r="C566" t="s">
        <v>1206</v>
      </c>
      <c r="D566" t="s">
        <v>1071</v>
      </c>
      <c r="E566" t="s">
        <v>1072</v>
      </c>
      <c r="F566" t="s">
        <v>1219</v>
      </c>
      <c r="G566" t="s">
        <v>65</v>
      </c>
      <c r="H566" t="s">
        <v>1257</v>
      </c>
      <c r="I566" t="s">
        <v>1258</v>
      </c>
      <c r="J566" s="1" t="s">
        <v>1259</v>
      </c>
      <c r="K566" t="s">
        <v>48</v>
      </c>
      <c r="L566" t="s">
        <v>49</v>
      </c>
      <c r="M566" t="s">
        <v>50</v>
      </c>
      <c r="N566" t="s">
        <v>51</v>
      </c>
      <c r="O566" t="s">
        <v>51</v>
      </c>
      <c r="P566">
        <v>1</v>
      </c>
      <c r="Q566" s="2">
        <v>13.734</v>
      </c>
      <c r="R566" s="2">
        <v>43.9</v>
      </c>
      <c r="S566" t="s">
        <v>51</v>
      </c>
      <c r="T566" t="s">
        <v>52</v>
      </c>
      <c r="U566">
        <v>800</v>
      </c>
      <c r="V566" t="s">
        <v>53</v>
      </c>
      <c r="W566">
        <v>9</v>
      </c>
      <c r="X566">
        <v>30</v>
      </c>
      <c r="Y566" t="s">
        <v>1076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55</v>
      </c>
      <c r="AH566" t="s">
        <v>480</v>
      </c>
      <c r="AI566" t="s">
        <v>51</v>
      </c>
      <c r="AJ566" t="s">
        <v>494</v>
      </c>
      <c r="AK566" t="s">
        <v>51</v>
      </c>
      <c r="AL566" t="s">
        <v>57</v>
      </c>
    </row>
    <row r="567" spans="1:38" x14ac:dyDescent="0.25">
      <c r="A567" t="s">
        <v>1260</v>
      </c>
      <c r="B567" t="s">
        <v>1256</v>
      </c>
      <c r="C567" t="s">
        <v>1206</v>
      </c>
      <c r="D567" t="s">
        <v>1071</v>
      </c>
      <c r="E567" t="s">
        <v>1072</v>
      </c>
      <c r="F567" t="s">
        <v>1219</v>
      </c>
      <c r="G567" t="s">
        <v>65</v>
      </c>
      <c r="H567" t="s">
        <v>1257</v>
      </c>
      <c r="I567" t="s">
        <v>1261</v>
      </c>
      <c r="J567" s="1" t="s">
        <v>1259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2">
        <v>17.43</v>
      </c>
      <c r="R567" s="2">
        <v>56.45</v>
      </c>
      <c r="S567" t="s">
        <v>51</v>
      </c>
      <c r="T567" t="s">
        <v>52</v>
      </c>
      <c r="U567">
        <v>800</v>
      </c>
      <c r="V567" t="s">
        <v>53</v>
      </c>
      <c r="W567">
        <v>9</v>
      </c>
      <c r="X567">
        <v>30</v>
      </c>
      <c r="Y567" t="s">
        <v>1079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55</v>
      </c>
      <c r="AH567" t="s">
        <v>480</v>
      </c>
      <c r="AI567" t="s">
        <v>51</v>
      </c>
      <c r="AJ567" t="s">
        <v>494</v>
      </c>
      <c r="AK567" t="s">
        <v>51</v>
      </c>
      <c r="AL567" t="s">
        <v>57</v>
      </c>
    </row>
    <row r="568" spans="1:38" x14ac:dyDescent="0.25">
      <c r="A568" t="s">
        <v>1262</v>
      </c>
      <c r="B568" t="s">
        <v>1256</v>
      </c>
      <c r="C568" t="s">
        <v>1206</v>
      </c>
      <c r="D568" t="s">
        <v>1071</v>
      </c>
      <c r="E568" t="s">
        <v>1072</v>
      </c>
      <c r="F568" t="s">
        <v>1219</v>
      </c>
      <c r="G568" t="s">
        <v>65</v>
      </c>
      <c r="H568" t="s">
        <v>1257</v>
      </c>
      <c r="I568" t="s">
        <v>1263</v>
      </c>
      <c r="J568" s="1" t="s">
        <v>1259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2">
        <v>19.873000000000001</v>
      </c>
      <c r="R568" s="2">
        <v>63.11</v>
      </c>
      <c r="S568" t="s">
        <v>51</v>
      </c>
      <c r="T568" t="s">
        <v>52</v>
      </c>
      <c r="U568">
        <v>800</v>
      </c>
      <c r="V568" t="s">
        <v>53</v>
      </c>
      <c r="W568">
        <v>9</v>
      </c>
      <c r="X568">
        <v>30</v>
      </c>
      <c r="Y568" t="s">
        <v>1109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55</v>
      </c>
      <c r="AH568" t="s">
        <v>480</v>
      </c>
      <c r="AI568" t="s">
        <v>51</v>
      </c>
      <c r="AJ568" t="s">
        <v>494</v>
      </c>
      <c r="AK568" t="s">
        <v>51</v>
      </c>
      <c r="AL568" t="s">
        <v>57</v>
      </c>
    </row>
    <row r="569" spans="1:38" x14ac:dyDescent="0.25">
      <c r="A569" t="s">
        <v>1264</v>
      </c>
      <c r="B569" t="s">
        <v>1265</v>
      </c>
      <c r="C569" t="s">
        <v>1206</v>
      </c>
      <c r="D569" t="s">
        <v>1071</v>
      </c>
      <c r="E569" t="s">
        <v>1072</v>
      </c>
      <c r="F569" t="s">
        <v>1219</v>
      </c>
      <c r="G569" t="s">
        <v>65</v>
      </c>
      <c r="H569" t="s">
        <v>1266</v>
      </c>
      <c r="I569" t="s">
        <v>1267</v>
      </c>
      <c r="J569" s="1" t="s">
        <v>1268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2">
        <v>13.734</v>
      </c>
      <c r="R569" s="2">
        <v>43.9</v>
      </c>
      <c r="S569" t="s">
        <v>51</v>
      </c>
      <c r="T569" t="s">
        <v>52</v>
      </c>
      <c r="U569">
        <v>800</v>
      </c>
      <c r="V569" t="s">
        <v>53</v>
      </c>
      <c r="W569">
        <v>9</v>
      </c>
      <c r="X569">
        <v>30</v>
      </c>
      <c r="Y569" t="s">
        <v>1076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55</v>
      </c>
      <c r="AH569" t="s">
        <v>480</v>
      </c>
      <c r="AI569" t="s">
        <v>51</v>
      </c>
      <c r="AJ569" t="s">
        <v>494</v>
      </c>
      <c r="AK569" t="s">
        <v>51</v>
      </c>
      <c r="AL569" t="s">
        <v>57</v>
      </c>
    </row>
    <row r="570" spans="1:38" x14ac:dyDescent="0.25">
      <c r="A570" t="s">
        <v>1269</v>
      </c>
      <c r="B570" t="s">
        <v>1265</v>
      </c>
      <c r="C570" t="s">
        <v>1206</v>
      </c>
      <c r="D570" t="s">
        <v>1071</v>
      </c>
      <c r="E570" t="s">
        <v>1072</v>
      </c>
      <c r="F570" t="s">
        <v>1219</v>
      </c>
      <c r="G570" t="s">
        <v>65</v>
      </c>
      <c r="H570" t="s">
        <v>1266</v>
      </c>
      <c r="I570" t="s">
        <v>1261</v>
      </c>
      <c r="J570" s="1" t="s">
        <v>1268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2">
        <v>17.43</v>
      </c>
      <c r="R570" s="2">
        <v>56.45</v>
      </c>
      <c r="S570" t="s">
        <v>51</v>
      </c>
      <c r="T570" t="s">
        <v>52</v>
      </c>
      <c r="U570">
        <v>800</v>
      </c>
      <c r="V570" t="s">
        <v>53</v>
      </c>
      <c r="W570">
        <v>9</v>
      </c>
      <c r="X570">
        <v>30</v>
      </c>
      <c r="Y570" t="s">
        <v>1079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55</v>
      </c>
      <c r="AH570" t="s">
        <v>480</v>
      </c>
      <c r="AI570" t="s">
        <v>51</v>
      </c>
      <c r="AJ570" t="s">
        <v>494</v>
      </c>
      <c r="AK570" t="s">
        <v>51</v>
      </c>
      <c r="AL570" t="s">
        <v>57</v>
      </c>
    </row>
    <row r="571" spans="1:38" x14ac:dyDescent="0.25">
      <c r="A571" t="s">
        <v>1270</v>
      </c>
      <c r="B571" t="s">
        <v>1265</v>
      </c>
      <c r="C571" t="s">
        <v>1206</v>
      </c>
      <c r="D571" t="s">
        <v>1071</v>
      </c>
      <c r="E571" t="s">
        <v>1072</v>
      </c>
      <c r="F571" t="s">
        <v>1219</v>
      </c>
      <c r="G571" t="s">
        <v>65</v>
      </c>
      <c r="H571" t="s">
        <v>1266</v>
      </c>
      <c r="I571" t="s">
        <v>1263</v>
      </c>
      <c r="J571" s="1" t="s">
        <v>1268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2">
        <v>19.873000000000001</v>
      </c>
      <c r="R571" s="2">
        <v>63.11</v>
      </c>
      <c r="S571" t="s">
        <v>51</v>
      </c>
      <c r="T571" t="s">
        <v>52</v>
      </c>
      <c r="U571">
        <v>800</v>
      </c>
      <c r="V571" t="s">
        <v>53</v>
      </c>
      <c r="W571">
        <v>9</v>
      </c>
      <c r="X571">
        <v>30</v>
      </c>
      <c r="Y571" t="s">
        <v>1109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55</v>
      </c>
      <c r="AH571" t="s">
        <v>480</v>
      </c>
      <c r="AI571" t="s">
        <v>51</v>
      </c>
      <c r="AJ571" t="s">
        <v>494</v>
      </c>
      <c r="AK571" t="s">
        <v>51</v>
      </c>
      <c r="AL571" t="s">
        <v>57</v>
      </c>
    </row>
    <row r="572" spans="1:38" x14ac:dyDescent="0.25">
      <c r="A572" t="s">
        <v>1271</v>
      </c>
      <c r="B572" t="s">
        <v>1272</v>
      </c>
      <c r="C572" t="s">
        <v>1206</v>
      </c>
      <c r="D572" t="s">
        <v>1071</v>
      </c>
      <c r="E572" t="s">
        <v>1072</v>
      </c>
      <c r="F572" t="s">
        <v>1219</v>
      </c>
      <c r="G572" t="s">
        <v>65</v>
      </c>
      <c r="H572" t="s">
        <v>1273</v>
      </c>
      <c r="I572" t="s">
        <v>1267</v>
      </c>
      <c r="J572" s="1" t="s">
        <v>1268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2">
        <v>13.734</v>
      </c>
      <c r="R572" s="2">
        <v>43.9</v>
      </c>
      <c r="S572" t="s">
        <v>51</v>
      </c>
      <c r="T572" t="s">
        <v>52</v>
      </c>
      <c r="U572">
        <v>800</v>
      </c>
      <c r="V572" t="s">
        <v>53</v>
      </c>
      <c r="W572">
        <v>9</v>
      </c>
      <c r="X572">
        <v>30</v>
      </c>
      <c r="Y572" t="s">
        <v>1076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55</v>
      </c>
      <c r="AH572" t="s">
        <v>480</v>
      </c>
      <c r="AI572" t="s">
        <v>51</v>
      </c>
      <c r="AJ572" t="s">
        <v>494</v>
      </c>
      <c r="AK572" t="s">
        <v>51</v>
      </c>
      <c r="AL572" t="s">
        <v>57</v>
      </c>
    </row>
    <row r="573" spans="1:38" x14ac:dyDescent="0.25">
      <c r="A573" t="s">
        <v>1274</v>
      </c>
      <c r="B573" t="s">
        <v>1272</v>
      </c>
      <c r="C573" t="s">
        <v>1206</v>
      </c>
      <c r="D573" t="s">
        <v>1071</v>
      </c>
      <c r="E573" t="s">
        <v>1072</v>
      </c>
      <c r="F573" t="s">
        <v>1219</v>
      </c>
      <c r="G573" t="s">
        <v>65</v>
      </c>
      <c r="H573" t="s">
        <v>1273</v>
      </c>
      <c r="I573" t="s">
        <v>1261</v>
      </c>
      <c r="J573" s="1" t="s">
        <v>1268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2">
        <v>17.43</v>
      </c>
      <c r="R573" s="2">
        <v>56.45</v>
      </c>
      <c r="S573" t="s">
        <v>51</v>
      </c>
      <c r="T573" t="s">
        <v>52</v>
      </c>
      <c r="U573">
        <v>800</v>
      </c>
      <c r="V573" t="s">
        <v>53</v>
      </c>
      <c r="W573">
        <v>9</v>
      </c>
      <c r="X573">
        <v>30</v>
      </c>
      <c r="Y573" t="s">
        <v>1079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55</v>
      </c>
      <c r="AH573" t="s">
        <v>480</v>
      </c>
      <c r="AI573" t="s">
        <v>51</v>
      </c>
      <c r="AJ573" t="s">
        <v>494</v>
      </c>
      <c r="AK573" t="s">
        <v>51</v>
      </c>
      <c r="AL573" t="s">
        <v>57</v>
      </c>
    </row>
    <row r="574" spans="1:38" x14ac:dyDescent="0.25">
      <c r="A574" t="s">
        <v>1275</v>
      </c>
      <c r="B574" t="s">
        <v>1272</v>
      </c>
      <c r="C574" t="s">
        <v>1206</v>
      </c>
      <c r="D574" t="s">
        <v>1071</v>
      </c>
      <c r="E574" t="s">
        <v>1072</v>
      </c>
      <c r="F574" t="s">
        <v>1219</v>
      </c>
      <c r="G574" t="s">
        <v>65</v>
      </c>
      <c r="H574" t="s">
        <v>1273</v>
      </c>
      <c r="I574" t="s">
        <v>1263</v>
      </c>
      <c r="J574" s="1" t="s">
        <v>1268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2">
        <v>19.873000000000001</v>
      </c>
      <c r="R574" s="2">
        <v>63.11</v>
      </c>
      <c r="S574" t="s">
        <v>51</v>
      </c>
      <c r="T574" t="s">
        <v>52</v>
      </c>
      <c r="U574">
        <v>800</v>
      </c>
      <c r="V574" t="s">
        <v>53</v>
      </c>
      <c r="W574">
        <v>9</v>
      </c>
      <c r="X574">
        <v>30</v>
      </c>
      <c r="Y574" t="s">
        <v>1109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55</v>
      </c>
      <c r="AH574" t="s">
        <v>480</v>
      </c>
      <c r="AI574" t="s">
        <v>51</v>
      </c>
      <c r="AJ574" t="s">
        <v>494</v>
      </c>
      <c r="AK574" t="s">
        <v>51</v>
      </c>
      <c r="AL574" t="s">
        <v>57</v>
      </c>
    </row>
    <row r="575" spans="1:38" x14ac:dyDescent="0.25">
      <c r="A575" t="s">
        <v>1276</v>
      </c>
      <c r="B575" t="s">
        <v>1277</v>
      </c>
      <c r="C575" t="s">
        <v>1206</v>
      </c>
      <c r="D575" t="s">
        <v>1071</v>
      </c>
      <c r="E575" t="s">
        <v>1072</v>
      </c>
      <c r="F575" t="s">
        <v>1219</v>
      </c>
      <c r="G575" t="s">
        <v>65</v>
      </c>
      <c r="H575" t="s">
        <v>1278</v>
      </c>
      <c r="I575" t="s">
        <v>1279</v>
      </c>
      <c r="J575" s="1" t="s">
        <v>1280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2">
        <v>14.657999999999999</v>
      </c>
      <c r="R575" s="2">
        <v>43.9</v>
      </c>
      <c r="S575" t="s">
        <v>51</v>
      </c>
      <c r="T575" t="s">
        <v>52</v>
      </c>
      <c r="U575">
        <v>800</v>
      </c>
      <c r="V575" t="s">
        <v>53</v>
      </c>
      <c r="W575">
        <v>9</v>
      </c>
      <c r="X575">
        <v>30</v>
      </c>
      <c r="Y575" t="s">
        <v>1076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55</v>
      </c>
      <c r="AH575" t="s">
        <v>480</v>
      </c>
      <c r="AI575" t="s">
        <v>51</v>
      </c>
      <c r="AJ575" t="s">
        <v>494</v>
      </c>
      <c r="AK575" t="s">
        <v>51</v>
      </c>
      <c r="AL575" t="s">
        <v>57</v>
      </c>
    </row>
    <row r="576" spans="1:38" x14ac:dyDescent="0.25">
      <c r="A576" t="s">
        <v>1281</v>
      </c>
      <c r="B576" t="s">
        <v>1277</v>
      </c>
      <c r="C576" t="s">
        <v>1206</v>
      </c>
      <c r="D576" t="s">
        <v>1071</v>
      </c>
      <c r="E576" t="s">
        <v>1072</v>
      </c>
      <c r="F576" t="s">
        <v>1219</v>
      </c>
      <c r="G576" t="s">
        <v>65</v>
      </c>
      <c r="H576" t="s">
        <v>1278</v>
      </c>
      <c r="I576" t="s">
        <v>1282</v>
      </c>
      <c r="J576" s="1" t="s">
        <v>1280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2">
        <v>18.670999999999999</v>
      </c>
      <c r="R576" s="2">
        <v>56.45</v>
      </c>
      <c r="S576" t="s">
        <v>51</v>
      </c>
      <c r="T576" t="s">
        <v>52</v>
      </c>
      <c r="U576">
        <v>800</v>
      </c>
      <c r="V576" t="s">
        <v>53</v>
      </c>
      <c r="W576">
        <v>9</v>
      </c>
      <c r="X576">
        <v>30</v>
      </c>
      <c r="Y576" t="s">
        <v>1079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55</v>
      </c>
      <c r="AH576" t="s">
        <v>480</v>
      </c>
      <c r="AI576" t="s">
        <v>51</v>
      </c>
      <c r="AJ576" t="s">
        <v>494</v>
      </c>
      <c r="AK576" t="s">
        <v>51</v>
      </c>
      <c r="AL576" t="s">
        <v>57</v>
      </c>
    </row>
    <row r="577" spans="1:38" x14ac:dyDescent="0.25">
      <c r="A577" t="s">
        <v>1283</v>
      </c>
      <c r="B577" t="s">
        <v>1277</v>
      </c>
      <c r="C577" t="s">
        <v>1206</v>
      </c>
      <c r="D577" t="s">
        <v>1071</v>
      </c>
      <c r="E577" t="s">
        <v>1072</v>
      </c>
      <c r="F577" t="s">
        <v>1219</v>
      </c>
      <c r="G577" t="s">
        <v>65</v>
      </c>
      <c r="H577" t="s">
        <v>1278</v>
      </c>
      <c r="I577" t="s">
        <v>1284</v>
      </c>
      <c r="J577" s="1" t="s">
        <v>1280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2">
        <v>21.341999999999999</v>
      </c>
      <c r="R577" s="2">
        <v>63.11</v>
      </c>
      <c r="S577" t="s">
        <v>51</v>
      </c>
      <c r="T577" t="s">
        <v>52</v>
      </c>
      <c r="U577">
        <v>800</v>
      </c>
      <c r="V577" t="s">
        <v>53</v>
      </c>
      <c r="W577">
        <v>9</v>
      </c>
      <c r="X577">
        <v>30</v>
      </c>
      <c r="Y577" t="s">
        <v>1109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55</v>
      </c>
      <c r="AH577" t="s">
        <v>480</v>
      </c>
      <c r="AI577" t="s">
        <v>51</v>
      </c>
      <c r="AJ577" t="s">
        <v>494</v>
      </c>
      <c r="AK577" t="s">
        <v>51</v>
      </c>
      <c r="AL577" t="s">
        <v>57</v>
      </c>
    </row>
    <row r="578" spans="1:38" x14ac:dyDescent="0.25">
      <c r="A578" t="s">
        <v>1285</v>
      </c>
      <c r="B578" t="s">
        <v>1286</v>
      </c>
      <c r="C578" t="s">
        <v>473</v>
      </c>
      <c r="D578" t="s">
        <v>1071</v>
      </c>
      <c r="E578" t="s">
        <v>1072</v>
      </c>
      <c r="F578" t="s">
        <v>1287</v>
      </c>
      <c r="G578" t="s">
        <v>65</v>
      </c>
      <c r="H578" t="s">
        <v>278</v>
      </c>
      <c r="I578" t="s">
        <v>1078</v>
      </c>
      <c r="J578" s="1" t="s">
        <v>1288</v>
      </c>
      <c r="K578" t="s">
        <v>48</v>
      </c>
      <c r="L578" t="s">
        <v>49</v>
      </c>
      <c r="M578" t="s">
        <v>50</v>
      </c>
      <c r="N578" t="s">
        <v>51</v>
      </c>
      <c r="O578" t="s">
        <v>51</v>
      </c>
      <c r="P578">
        <v>1</v>
      </c>
      <c r="Q578" s="2">
        <v>15.920999999999999</v>
      </c>
      <c r="R578" s="2">
        <v>39.1</v>
      </c>
      <c r="S578" t="s">
        <v>51</v>
      </c>
      <c r="T578" t="s">
        <v>52</v>
      </c>
      <c r="U578">
        <v>500</v>
      </c>
      <c r="V578" t="s">
        <v>53</v>
      </c>
      <c r="W578">
        <v>9</v>
      </c>
      <c r="X578">
        <v>30</v>
      </c>
      <c r="Y578" t="s">
        <v>1289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55</v>
      </c>
      <c r="AH578" t="s">
        <v>480</v>
      </c>
      <c r="AI578" t="s">
        <v>51</v>
      </c>
      <c r="AJ578" t="s">
        <v>782</v>
      </c>
      <c r="AK578" t="s">
        <v>51</v>
      </c>
      <c r="AL578" t="s">
        <v>57</v>
      </c>
    </row>
    <row r="579" spans="1:38" x14ac:dyDescent="0.25">
      <c r="A579" t="s">
        <v>1290</v>
      </c>
      <c r="B579" t="s">
        <v>1286</v>
      </c>
      <c r="C579" t="s">
        <v>473</v>
      </c>
      <c r="D579" t="s">
        <v>1071</v>
      </c>
      <c r="E579" t="s">
        <v>1072</v>
      </c>
      <c r="F579" t="s">
        <v>1287</v>
      </c>
      <c r="G579" t="s">
        <v>65</v>
      </c>
      <c r="H579" t="s">
        <v>278</v>
      </c>
      <c r="I579" t="s">
        <v>1081</v>
      </c>
      <c r="J579" s="1" t="s">
        <v>1288</v>
      </c>
      <c r="K579" t="s">
        <v>48</v>
      </c>
      <c r="L579" t="s">
        <v>49</v>
      </c>
      <c r="M579" t="s">
        <v>50</v>
      </c>
      <c r="N579" t="s">
        <v>51</v>
      </c>
      <c r="O579" t="s">
        <v>51</v>
      </c>
      <c r="P579">
        <v>1</v>
      </c>
      <c r="Q579" s="2">
        <v>18.420999999999999</v>
      </c>
      <c r="R579" s="2">
        <v>44.65</v>
      </c>
      <c r="S579" t="s">
        <v>51</v>
      </c>
      <c r="T579" t="s">
        <v>52</v>
      </c>
      <c r="U579">
        <v>500</v>
      </c>
      <c r="V579" t="s">
        <v>53</v>
      </c>
      <c r="W579">
        <v>9</v>
      </c>
      <c r="X579">
        <v>30</v>
      </c>
      <c r="Y579" t="s">
        <v>1291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55</v>
      </c>
      <c r="AH579" t="s">
        <v>480</v>
      </c>
      <c r="AI579" t="s">
        <v>51</v>
      </c>
      <c r="AJ579" t="s">
        <v>782</v>
      </c>
      <c r="AK579" t="s">
        <v>51</v>
      </c>
      <c r="AL579" t="s">
        <v>57</v>
      </c>
    </row>
    <row r="580" spans="1:38" x14ac:dyDescent="0.25">
      <c r="A580" t="s">
        <v>1292</v>
      </c>
      <c r="B580" t="s">
        <v>1293</v>
      </c>
      <c r="C580" t="s">
        <v>473</v>
      </c>
      <c r="D580" t="s">
        <v>1071</v>
      </c>
      <c r="E580" t="s">
        <v>1072</v>
      </c>
      <c r="F580" t="s">
        <v>1287</v>
      </c>
      <c r="G580" t="s">
        <v>65</v>
      </c>
      <c r="H580" t="s">
        <v>1294</v>
      </c>
      <c r="I580" t="s">
        <v>1078</v>
      </c>
      <c r="J580" s="1" t="s">
        <v>1288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2">
        <v>15.920999999999999</v>
      </c>
      <c r="R580" s="2">
        <v>39.1</v>
      </c>
      <c r="S580" t="s">
        <v>51</v>
      </c>
      <c r="T580" t="s">
        <v>52</v>
      </c>
      <c r="U580">
        <v>500</v>
      </c>
      <c r="V580" t="s">
        <v>53</v>
      </c>
      <c r="W580">
        <v>9</v>
      </c>
      <c r="X580">
        <v>30</v>
      </c>
      <c r="Y580" t="s">
        <v>1289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55</v>
      </c>
      <c r="AH580" t="s">
        <v>480</v>
      </c>
      <c r="AI580" t="s">
        <v>51</v>
      </c>
      <c r="AJ580" t="s">
        <v>782</v>
      </c>
      <c r="AK580" t="s">
        <v>51</v>
      </c>
      <c r="AL580" t="s">
        <v>57</v>
      </c>
    </row>
    <row r="581" spans="1:38" x14ac:dyDescent="0.25">
      <c r="A581" t="s">
        <v>1295</v>
      </c>
      <c r="B581" t="s">
        <v>1293</v>
      </c>
      <c r="C581" t="s">
        <v>473</v>
      </c>
      <c r="D581" t="s">
        <v>1071</v>
      </c>
      <c r="E581" t="s">
        <v>1072</v>
      </c>
      <c r="F581" t="s">
        <v>1287</v>
      </c>
      <c r="G581" t="s">
        <v>65</v>
      </c>
      <c r="H581" t="s">
        <v>1294</v>
      </c>
      <c r="I581" t="s">
        <v>1081</v>
      </c>
      <c r="J581" s="1" t="s">
        <v>1288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2">
        <v>18.420999999999999</v>
      </c>
      <c r="R581" s="2">
        <v>44.65</v>
      </c>
      <c r="S581" t="s">
        <v>51</v>
      </c>
      <c r="T581" t="s">
        <v>52</v>
      </c>
      <c r="U581">
        <v>500</v>
      </c>
      <c r="V581" t="s">
        <v>53</v>
      </c>
      <c r="W581">
        <v>9</v>
      </c>
      <c r="X581">
        <v>30</v>
      </c>
      <c r="Y581" t="s">
        <v>1291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55</v>
      </c>
      <c r="AH581" t="s">
        <v>480</v>
      </c>
      <c r="AI581" t="s">
        <v>51</v>
      </c>
      <c r="AJ581" t="s">
        <v>782</v>
      </c>
      <c r="AK581" t="s">
        <v>51</v>
      </c>
      <c r="AL581" t="s">
        <v>57</v>
      </c>
    </row>
    <row r="582" spans="1:38" x14ac:dyDescent="0.25">
      <c r="A582" t="s">
        <v>1296</v>
      </c>
      <c r="B582" t="s">
        <v>1297</v>
      </c>
      <c r="C582" t="s">
        <v>473</v>
      </c>
      <c r="D582" t="s">
        <v>1071</v>
      </c>
      <c r="E582" t="s">
        <v>1072</v>
      </c>
      <c r="F582" t="s">
        <v>1287</v>
      </c>
      <c r="G582" t="s">
        <v>65</v>
      </c>
      <c r="H582" t="s">
        <v>1097</v>
      </c>
      <c r="I582" t="s">
        <v>1078</v>
      </c>
      <c r="J582" s="1" t="s">
        <v>1288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1</v>
      </c>
      <c r="Q582" s="2">
        <v>15.920999999999999</v>
      </c>
      <c r="R582" s="2">
        <v>39.1</v>
      </c>
      <c r="S582" t="s">
        <v>51</v>
      </c>
      <c r="T582" t="s">
        <v>52</v>
      </c>
      <c r="U582">
        <v>500</v>
      </c>
      <c r="V582" t="s">
        <v>53</v>
      </c>
      <c r="W582">
        <v>9</v>
      </c>
      <c r="X582">
        <v>30</v>
      </c>
      <c r="Y582" t="s">
        <v>1289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55</v>
      </c>
      <c r="AH582" t="s">
        <v>480</v>
      </c>
      <c r="AI582" t="s">
        <v>51</v>
      </c>
      <c r="AJ582" t="s">
        <v>782</v>
      </c>
      <c r="AK582" t="s">
        <v>51</v>
      </c>
      <c r="AL582" t="s">
        <v>57</v>
      </c>
    </row>
    <row r="583" spans="1:38" x14ac:dyDescent="0.25">
      <c r="A583" t="s">
        <v>1298</v>
      </c>
      <c r="B583" t="s">
        <v>1297</v>
      </c>
      <c r="C583" t="s">
        <v>473</v>
      </c>
      <c r="D583" t="s">
        <v>1071</v>
      </c>
      <c r="E583" t="s">
        <v>1072</v>
      </c>
      <c r="F583" t="s">
        <v>1287</v>
      </c>
      <c r="G583" t="s">
        <v>65</v>
      </c>
      <c r="H583" t="s">
        <v>1097</v>
      </c>
      <c r="I583" t="s">
        <v>1081</v>
      </c>
      <c r="J583" s="1" t="s">
        <v>1288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2">
        <v>18.420999999999999</v>
      </c>
      <c r="R583" s="2">
        <v>44.65</v>
      </c>
      <c r="S583" t="s">
        <v>51</v>
      </c>
      <c r="T583" t="s">
        <v>52</v>
      </c>
      <c r="U583">
        <v>500</v>
      </c>
      <c r="V583" t="s">
        <v>53</v>
      </c>
      <c r="W583">
        <v>9</v>
      </c>
      <c r="X583">
        <v>30</v>
      </c>
      <c r="Y583" t="s">
        <v>1291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55</v>
      </c>
      <c r="AH583" t="s">
        <v>480</v>
      </c>
      <c r="AI583" t="s">
        <v>51</v>
      </c>
      <c r="AJ583" t="s">
        <v>782</v>
      </c>
      <c r="AK583" t="s">
        <v>51</v>
      </c>
      <c r="AL583" t="s">
        <v>57</v>
      </c>
    </row>
    <row r="584" spans="1:38" x14ac:dyDescent="0.25">
      <c r="A584" t="s">
        <v>1299</v>
      </c>
      <c r="B584" t="s">
        <v>1300</v>
      </c>
      <c r="C584" t="s">
        <v>473</v>
      </c>
      <c r="D584" t="s">
        <v>1071</v>
      </c>
      <c r="E584" t="s">
        <v>1072</v>
      </c>
      <c r="F584" t="s">
        <v>1287</v>
      </c>
      <c r="G584" t="s">
        <v>65</v>
      </c>
      <c r="H584" t="s">
        <v>603</v>
      </c>
      <c r="I584" t="s">
        <v>1078</v>
      </c>
      <c r="J584" s="1" t="s">
        <v>1288</v>
      </c>
      <c r="K584" t="s">
        <v>48</v>
      </c>
      <c r="L584" t="s">
        <v>49</v>
      </c>
      <c r="M584" t="s">
        <v>50</v>
      </c>
      <c r="N584" t="s">
        <v>51</v>
      </c>
      <c r="O584" t="s">
        <v>51</v>
      </c>
      <c r="P584">
        <v>1</v>
      </c>
      <c r="Q584" s="2">
        <v>15.920999999999999</v>
      </c>
      <c r="R584" s="2">
        <v>39.1</v>
      </c>
      <c r="S584" t="s">
        <v>51</v>
      </c>
      <c r="T584" t="s">
        <v>52</v>
      </c>
      <c r="U584">
        <v>500</v>
      </c>
      <c r="V584" t="s">
        <v>53</v>
      </c>
      <c r="W584">
        <v>9</v>
      </c>
      <c r="X584">
        <v>30</v>
      </c>
      <c r="Y584" t="s">
        <v>1289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55</v>
      </c>
      <c r="AH584" t="s">
        <v>480</v>
      </c>
      <c r="AI584" t="s">
        <v>51</v>
      </c>
      <c r="AJ584" t="s">
        <v>782</v>
      </c>
      <c r="AK584" t="s">
        <v>51</v>
      </c>
      <c r="AL584" t="s">
        <v>57</v>
      </c>
    </row>
    <row r="585" spans="1:38" x14ac:dyDescent="0.25">
      <c r="A585" t="s">
        <v>1301</v>
      </c>
      <c r="B585" t="s">
        <v>1300</v>
      </c>
      <c r="C585" t="s">
        <v>473</v>
      </c>
      <c r="D585" t="s">
        <v>1071</v>
      </c>
      <c r="E585" t="s">
        <v>1072</v>
      </c>
      <c r="F585" t="s">
        <v>1287</v>
      </c>
      <c r="G585" t="s">
        <v>65</v>
      </c>
      <c r="H585" t="s">
        <v>603</v>
      </c>
      <c r="I585" t="s">
        <v>1081</v>
      </c>
      <c r="J585" s="1" t="s">
        <v>1288</v>
      </c>
      <c r="K585" t="s">
        <v>48</v>
      </c>
      <c r="L585" t="s">
        <v>49</v>
      </c>
      <c r="M585" t="s">
        <v>50</v>
      </c>
      <c r="N585" t="s">
        <v>51</v>
      </c>
      <c r="O585" t="s">
        <v>51</v>
      </c>
      <c r="P585">
        <v>1</v>
      </c>
      <c r="Q585" s="2">
        <v>18.420999999999999</v>
      </c>
      <c r="R585" s="2">
        <v>44.65</v>
      </c>
      <c r="S585" t="s">
        <v>51</v>
      </c>
      <c r="T585" t="s">
        <v>52</v>
      </c>
      <c r="U585">
        <v>500</v>
      </c>
      <c r="V585" t="s">
        <v>53</v>
      </c>
      <c r="W585">
        <v>9</v>
      </c>
      <c r="X585">
        <v>30</v>
      </c>
      <c r="Y585" t="s">
        <v>1291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55</v>
      </c>
      <c r="AH585" t="s">
        <v>480</v>
      </c>
      <c r="AI585" t="s">
        <v>51</v>
      </c>
      <c r="AJ585" t="s">
        <v>782</v>
      </c>
      <c r="AK585" t="s">
        <v>51</v>
      </c>
      <c r="AL585" t="s">
        <v>57</v>
      </c>
    </row>
    <row r="586" spans="1:38" x14ac:dyDescent="0.25">
      <c r="A586" t="s">
        <v>1302</v>
      </c>
      <c r="B586" t="s">
        <v>1303</v>
      </c>
      <c r="C586" t="s">
        <v>473</v>
      </c>
      <c r="D586" t="s">
        <v>1071</v>
      </c>
      <c r="E586" t="s">
        <v>1072</v>
      </c>
      <c r="F586" t="s">
        <v>1287</v>
      </c>
      <c r="G586" t="s">
        <v>65</v>
      </c>
      <c r="H586" t="s">
        <v>267</v>
      </c>
      <c r="I586" t="s">
        <v>1078</v>
      </c>
      <c r="J586" s="1" t="s">
        <v>1304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2">
        <v>16.821999999999999</v>
      </c>
      <c r="R586" s="2">
        <v>39.1</v>
      </c>
      <c r="S586" t="s">
        <v>51</v>
      </c>
      <c r="T586" t="s">
        <v>52</v>
      </c>
      <c r="U586">
        <v>500</v>
      </c>
      <c r="V586" t="s">
        <v>53</v>
      </c>
      <c r="W586">
        <v>9</v>
      </c>
      <c r="X586">
        <v>30</v>
      </c>
      <c r="Y586" t="s">
        <v>1289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55</v>
      </c>
      <c r="AH586" t="s">
        <v>480</v>
      </c>
      <c r="AI586" t="s">
        <v>51</v>
      </c>
      <c r="AJ586" t="s">
        <v>782</v>
      </c>
      <c r="AK586" t="s">
        <v>51</v>
      </c>
      <c r="AL586" t="s">
        <v>57</v>
      </c>
    </row>
    <row r="587" spans="1:38" x14ac:dyDescent="0.25">
      <c r="A587" t="s">
        <v>1305</v>
      </c>
      <c r="B587" t="s">
        <v>1303</v>
      </c>
      <c r="C587" t="s">
        <v>473</v>
      </c>
      <c r="D587" t="s">
        <v>1071</v>
      </c>
      <c r="E587" t="s">
        <v>1072</v>
      </c>
      <c r="F587" t="s">
        <v>1287</v>
      </c>
      <c r="G587" t="s">
        <v>65</v>
      </c>
      <c r="H587" t="s">
        <v>267</v>
      </c>
      <c r="I587" t="s">
        <v>1081</v>
      </c>
      <c r="J587" s="1" t="s">
        <v>1304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2">
        <v>19.013999999999999</v>
      </c>
      <c r="R587" s="2">
        <v>44.65</v>
      </c>
      <c r="S587" t="s">
        <v>51</v>
      </c>
      <c r="T587" t="s">
        <v>52</v>
      </c>
      <c r="U587">
        <v>500</v>
      </c>
      <c r="V587" t="s">
        <v>53</v>
      </c>
      <c r="W587">
        <v>9</v>
      </c>
      <c r="X587">
        <v>30</v>
      </c>
      <c r="Y587" t="s">
        <v>1291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55</v>
      </c>
      <c r="AH587" t="s">
        <v>480</v>
      </c>
      <c r="AI587" t="s">
        <v>51</v>
      </c>
      <c r="AJ587" t="s">
        <v>782</v>
      </c>
      <c r="AK587" t="s">
        <v>51</v>
      </c>
      <c r="AL587" t="s">
        <v>57</v>
      </c>
    </row>
    <row r="588" spans="1:38" x14ac:dyDescent="0.25">
      <c r="A588" t="s">
        <v>1306</v>
      </c>
      <c r="B588" t="s">
        <v>1307</v>
      </c>
      <c r="C588" t="s">
        <v>559</v>
      </c>
      <c r="D588" t="s">
        <v>1071</v>
      </c>
      <c r="E588" t="s">
        <v>1072</v>
      </c>
      <c r="F588" t="s">
        <v>1308</v>
      </c>
      <c r="G588" t="s">
        <v>65</v>
      </c>
      <c r="H588" t="s">
        <v>603</v>
      </c>
      <c r="I588" t="s">
        <v>1309</v>
      </c>
      <c r="J588" s="1" t="s">
        <v>1310</v>
      </c>
      <c r="K588" t="s">
        <v>48</v>
      </c>
      <c r="L588" t="s">
        <v>70</v>
      </c>
      <c r="M588" t="s">
        <v>50</v>
      </c>
      <c r="N588" t="s">
        <v>51</v>
      </c>
      <c r="O588" t="s">
        <v>51</v>
      </c>
      <c r="P588">
        <v>1</v>
      </c>
      <c r="Q588" s="2">
        <v>12.837999999999999</v>
      </c>
      <c r="R588" s="2">
        <v>27.88</v>
      </c>
      <c r="S588" t="s">
        <v>51</v>
      </c>
      <c r="T588" t="s">
        <v>52</v>
      </c>
      <c r="U588">
        <v>800</v>
      </c>
      <c r="V588" t="s">
        <v>53</v>
      </c>
      <c r="W588">
        <v>9</v>
      </c>
      <c r="X588">
        <v>20</v>
      </c>
      <c r="Y588" t="s">
        <v>1076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55</v>
      </c>
      <c r="AH588" t="s">
        <v>480</v>
      </c>
      <c r="AI588" t="s">
        <v>51</v>
      </c>
      <c r="AJ588" t="s">
        <v>589</v>
      </c>
      <c r="AK588" t="s">
        <v>51</v>
      </c>
      <c r="AL588" t="s">
        <v>57</v>
      </c>
    </row>
    <row r="589" spans="1:38" x14ac:dyDescent="0.25">
      <c r="A589" t="s">
        <v>1306</v>
      </c>
      <c r="B589" t="s">
        <v>1307</v>
      </c>
      <c r="C589" t="s">
        <v>559</v>
      </c>
      <c r="D589" t="s">
        <v>1071</v>
      </c>
      <c r="E589" t="s">
        <v>1072</v>
      </c>
      <c r="F589" t="s">
        <v>1308</v>
      </c>
      <c r="G589" t="s">
        <v>65</v>
      </c>
      <c r="H589" t="s">
        <v>603</v>
      </c>
      <c r="I589" t="s">
        <v>1309</v>
      </c>
      <c r="J589" s="1" t="s">
        <v>1310</v>
      </c>
      <c r="K589" t="s">
        <v>48</v>
      </c>
      <c r="L589" t="s">
        <v>49</v>
      </c>
      <c r="M589" t="s">
        <v>50</v>
      </c>
      <c r="N589" t="s">
        <v>51</v>
      </c>
      <c r="O589" t="s">
        <v>51</v>
      </c>
      <c r="P589">
        <v>1</v>
      </c>
      <c r="Q589" s="2">
        <v>12.837999999999999</v>
      </c>
      <c r="R589" s="2">
        <v>27.88</v>
      </c>
      <c r="S589" t="s">
        <v>51</v>
      </c>
      <c r="T589" t="s">
        <v>52</v>
      </c>
      <c r="U589">
        <v>800</v>
      </c>
      <c r="V589" t="s">
        <v>53</v>
      </c>
      <c r="W589">
        <v>9</v>
      </c>
      <c r="X589">
        <v>30</v>
      </c>
      <c r="Y589" t="s">
        <v>1076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55</v>
      </c>
      <c r="AH589" t="s">
        <v>480</v>
      </c>
      <c r="AI589" t="s">
        <v>51</v>
      </c>
      <c r="AJ589" t="s">
        <v>589</v>
      </c>
      <c r="AK589" t="s">
        <v>51</v>
      </c>
      <c r="AL589" t="s">
        <v>57</v>
      </c>
    </row>
    <row r="590" spans="1:38" x14ac:dyDescent="0.25">
      <c r="A590" t="s">
        <v>1311</v>
      </c>
      <c r="B590" t="s">
        <v>1307</v>
      </c>
      <c r="C590" t="s">
        <v>559</v>
      </c>
      <c r="D590" t="s">
        <v>1071</v>
      </c>
      <c r="E590" t="s">
        <v>1072</v>
      </c>
      <c r="F590" t="s">
        <v>1308</v>
      </c>
      <c r="G590" t="s">
        <v>65</v>
      </c>
      <c r="H590" t="s">
        <v>603</v>
      </c>
      <c r="I590" t="s">
        <v>1078</v>
      </c>
      <c r="J590" s="1" t="s">
        <v>1310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2">
        <v>16.622</v>
      </c>
      <c r="R590" s="2">
        <v>34.200000000000003</v>
      </c>
      <c r="S590" t="s">
        <v>51</v>
      </c>
      <c r="T590" t="s">
        <v>52</v>
      </c>
      <c r="U590">
        <v>800</v>
      </c>
      <c r="V590" t="s">
        <v>53</v>
      </c>
      <c r="W590">
        <v>9</v>
      </c>
      <c r="X590">
        <v>30</v>
      </c>
      <c r="Y590" t="s">
        <v>1079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55</v>
      </c>
      <c r="AH590" t="s">
        <v>480</v>
      </c>
      <c r="AI590" t="s">
        <v>51</v>
      </c>
      <c r="AJ590" t="s">
        <v>589</v>
      </c>
      <c r="AK590" t="s">
        <v>51</v>
      </c>
      <c r="AL590" t="s">
        <v>57</v>
      </c>
    </row>
    <row r="591" spans="1:38" x14ac:dyDescent="0.25">
      <c r="A591" t="s">
        <v>1311</v>
      </c>
      <c r="B591" t="s">
        <v>1307</v>
      </c>
      <c r="C591" t="s">
        <v>559</v>
      </c>
      <c r="D591" t="s">
        <v>1071</v>
      </c>
      <c r="E591" t="s">
        <v>1072</v>
      </c>
      <c r="F591" t="s">
        <v>1308</v>
      </c>
      <c r="G591" t="s">
        <v>65</v>
      </c>
      <c r="H591" t="s">
        <v>603</v>
      </c>
      <c r="I591" t="s">
        <v>1078</v>
      </c>
      <c r="J591" s="1" t="s">
        <v>1310</v>
      </c>
      <c r="K591" t="s">
        <v>48</v>
      </c>
      <c r="L591" t="s">
        <v>70</v>
      </c>
      <c r="M591" t="s">
        <v>50</v>
      </c>
      <c r="N591" t="s">
        <v>51</v>
      </c>
      <c r="O591" t="s">
        <v>51</v>
      </c>
      <c r="P591">
        <v>1</v>
      </c>
      <c r="Q591" s="2">
        <v>16.622</v>
      </c>
      <c r="R591" s="2">
        <v>34.200000000000003</v>
      </c>
      <c r="S591" t="s">
        <v>51</v>
      </c>
      <c r="T591" t="s">
        <v>52</v>
      </c>
      <c r="U591">
        <v>800</v>
      </c>
      <c r="V591" t="s">
        <v>53</v>
      </c>
      <c r="W591">
        <v>9</v>
      </c>
      <c r="X591">
        <v>20</v>
      </c>
      <c r="Y591" t="s">
        <v>1079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55</v>
      </c>
      <c r="AH591" t="s">
        <v>480</v>
      </c>
      <c r="AI591" t="s">
        <v>51</v>
      </c>
      <c r="AJ591" t="s">
        <v>589</v>
      </c>
      <c r="AK591" t="s">
        <v>51</v>
      </c>
      <c r="AL591" t="s">
        <v>57</v>
      </c>
    </row>
    <row r="592" spans="1:38" x14ac:dyDescent="0.25">
      <c r="A592" t="s">
        <v>1312</v>
      </c>
      <c r="B592" t="s">
        <v>1307</v>
      </c>
      <c r="C592" t="s">
        <v>559</v>
      </c>
      <c r="D592" t="s">
        <v>1071</v>
      </c>
      <c r="E592" t="s">
        <v>1072</v>
      </c>
      <c r="F592" t="s">
        <v>1308</v>
      </c>
      <c r="G592" t="s">
        <v>65</v>
      </c>
      <c r="H592" t="s">
        <v>603</v>
      </c>
      <c r="I592" t="s">
        <v>1313</v>
      </c>
      <c r="J592" s="1" t="s">
        <v>1310</v>
      </c>
      <c r="K592" t="s">
        <v>48</v>
      </c>
      <c r="L592" t="s">
        <v>70</v>
      </c>
      <c r="M592" t="s">
        <v>50</v>
      </c>
      <c r="N592" t="s">
        <v>51</v>
      </c>
      <c r="O592" t="s">
        <v>51</v>
      </c>
      <c r="P592">
        <v>1</v>
      </c>
      <c r="Q592" s="2">
        <v>18.919</v>
      </c>
      <c r="R592" s="2">
        <v>41.63</v>
      </c>
      <c r="S592" t="s">
        <v>51</v>
      </c>
      <c r="T592" t="s">
        <v>52</v>
      </c>
      <c r="U592">
        <v>800</v>
      </c>
      <c r="V592" t="s">
        <v>53</v>
      </c>
      <c r="W592">
        <v>9</v>
      </c>
      <c r="X592">
        <v>20</v>
      </c>
      <c r="Y592" t="s">
        <v>1109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55</v>
      </c>
      <c r="AH592" t="s">
        <v>480</v>
      </c>
      <c r="AI592" t="s">
        <v>51</v>
      </c>
      <c r="AJ592" t="s">
        <v>589</v>
      </c>
      <c r="AK592" t="s">
        <v>51</v>
      </c>
      <c r="AL592" t="s">
        <v>57</v>
      </c>
    </row>
    <row r="593" spans="1:38" x14ac:dyDescent="0.25">
      <c r="A593" t="s">
        <v>1312</v>
      </c>
      <c r="B593" t="s">
        <v>1307</v>
      </c>
      <c r="C593" t="s">
        <v>559</v>
      </c>
      <c r="D593" t="s">
        <v>1071</v>
      </c>
      <c r="E593" t="s">
        <v>1072</v>
      </c>
      <c r="F593" t="s">
        <v>1308</v>
      </c>
      <c r="G593" t="s">
        <v>65</v>
      </c>
      <c r="H593" t="s">
        <v>603</v>
      </c>
      <c r="I593" t="s">
        <v>1313</v>
      </c>
      <c r="J593" s="1" t="s">
        <v>1310</v>
      </c>
      <c r="K593" t="s">
        <v>48</v>
      </c>
      <c r="L593" t="s">
        <v>49</v>
      </c>
      <c r="M593" t="s">
        <v>50</v>
      </c>
      <c r="N593" t="s">
        <v>51</v>
      </c>
      <c r="O593" t="s">
        <v>51</v>
      </c>
      <c r="P593">
        <v>1</v>
      </c>
      <c r="Q593" s="2">
        <v>18.919</v>
      </c>
      <c r="R593" s="2">
        <v>41.63</v>
      </c>
      <c r="S593" t="s">
        <v>51</v>
      </c>
      <c r="T593" t="s">
        <v>52</v>
      </c>
      <c r="U593">
        <v>800</v>
      </c>
      <c r="V593" t="s">
        <v>53</v>
      </c>
      <c r="W593">
        <v>9</v>
      </c>
      <c r="X593">
        <v>30</v>
      </c>
      <c r="Y593" t="s">
        <v>1109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55</v>
      </c>
      <c r="AH593" t="s">
        <v>480</v>
      </c>
      <c r="AI593" t="s">
        <v>51</v>
      </c>
      <c r="AJ593" t="s">
        <v>589</v>
      </c>
      <c r="AK593" t="s">
        <v>51</v>
      </c>
      <c r="AL593" t="s">
        <v>57</v>
      </c>
    </row>
    <row r="594" spans="1:38" x14ac:dyDescent="0.25">
      <c r="A594" t="s">
        <v>1314</v>
      </c>
      <c r="B594" t="s">
        <v>1315</v>
      </c>
      <c r="C594" t="s">
        <v>559</v>
      </c>
      <c r="D594" t="s">
        <v>1071</v>
      </c>
      <c r="E594" t="s">
        <v>1072</v>
      </c>
      <c r="F594" t="s">
        <v>1308</v>
      </c>
      <c r="G594" t="s">
        <v>65</v>
      </c>
      <c r="H594" t="s">
        <v>267</v>
      </c>
      <c r="I594" t="s">
        <v>1309</v>
      </c>
      <c r="J594" s="1" t="s">
        <v>1310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2">
        <v>12.837999999999999</v>
      </c>
      <c r="R594" s="2">
        <v>27.88</v>
      </c>
      <c r="S594" t="s">
        <v>51</v>
      </c>
      <c r="T594" t="s">
        <v>52</v>
      </c>
      <c r="U594">
        <v>800</v>
      </c>
      <c r="V594" t="s">
        <v>53</v>
      </c>
      <c r="W594">
        <v>9</v>
      </c>
      <c r="X594">
        <v>30</v>
      </c>
      <c r="Y594" t="s">
        <v>1076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55</v>
      </c>
      <c r="AH594" t="s">
        <v>480</v>
      </c>
      <c r="AI594" t="s">
        <v>51</v>
      </c>
      <c r="AJ594" t="s">
        <v>589</v>
      </c>
      <c r="AK594" t="s">
        <v>51</v>
      </c>
      <c r="AL594" t="s">
        <v>57</v>
      </c>
    </row>
    <row r="595" spans="1:38" x14ac:dyDescent="0.25">
      <c r="A595" t="s">
        <v>1316</v>
      </c>
      <c r="B595" t="s">
        <v>1315</v>
      </c>
      <c r="C595" t="s">
        <v>559</v>
      </c>
      <c r="D595" t="s">
        <v>1071</v>
      </c>
      <c r="E595" t="s">
        <v>1072</v>
      </c>
      <c r="F595" t="s">
        <v>1308</v>
      </c>
      <c r="G595" t="s">
        <v>65</v>
      </c>
      <c r="H595" t="s">
        <v>267</v>
      </c>
      <c r="I595" t="s">
        <v>1078</v>
      </c>
      <c r="J595" s="1" t="s">
        <v>1310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2">
        <v>16.622</v>
      </c>
      <c r="R595" s="2">
        <v>34.200000000000003</v>
      </c>
      <c r="S595" t="s">
        <v>51</v>
      </c>
      <c r="T595" t="s">
        <v>52</v>
      </c>
      <c r="U595">
        <v>800</v>
      </c>
      <c r="V595" t="s">
        <v>53</v>
      </c>
      <c r="W595">
        <v>9</v>
      </c>
      <c r="X595">
        <v>30</v>
      </c>
      <c r="Y595" t="s">
        <v>1079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55</v>
      </c>
      <c r="AH595" t="s">
        <v>480</v>
      </c>
      <c r="AI595" t="s">
        <v>51</v>
      </c>
      <c r="AJ595" t="s">
        <v>589</v>
      </c>
      <c r="AK595" t="s">
        <v>51</v>
      </c>
      <c r="AL595" t="s">
        <v>57</v>
      </c>
    </row>
    <row r="596" spans="1:38" x14ac:dyDescent="0.25">
      <c r="A596" t="s">
        <v>1317</v>
      </c>
      <c r="B596" t="s">
        <v>1315</v>
      </c>
      <c r="C596" t="s">
        <v>559</v>
      </c>
      <c r="D596" t="s">
        <v>1071</v>
      </c>
      <c r="E596" t="s">
        <v>1072</v>
      </c>
      <c r="F596" t="s">
        <v>1308</v>
      </c>
      <c r="G596" t="s">
        <v>65</v>
      </c>
      <c r="H596" t="s">
        <v>267</v>
      </c>
      <c r="I596" t="s">
        <v>1313</v>
      </c>
      <c r="J596" s="1" t="s">
        <v>1310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2">
        <v>18.919</v>
      </c>
      <c r="R596" s="2">
        <v>41.63</v>
      </c>
      <c r="S596" t="s">
        <v>51</v>
      </c>
      <c r="T596" t="s">
        <v>52</v>
      </c>
      <c r="U596">
        <v>800</v>
      </c>
      <c r="V596" t="s">
        <v>53</v>
      </c>
      <c r="W596">
        <v>9</v>
      </c>
      <c r="X596">
        <v>30</v>
      </c>
      <c r="Y596" t="s">
        <v>1109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55</v>
      </c>
      <c r="AH596" t="s">
        <v>480</v>
      </c>
      <c r="AI596" t="s">
        <v>51</v>
      </c>
      <c r="AJ596" t="s">
        <v>589</v>
      </c>
      <c r="AK596" t="s">
        <v>51</v>
      </c>
      <c r="AL596" t="s">
        <v>57</v>
      </c>
    </row>
    <row r="597" spans="1:38" x14ac:dyDescent="0.25">
      <c r="A597" t="s">
        <v>1318</v>
      </c>
      <c r="B597" t="s">
        <v>1319</v>
      </c>
      <c r="C597" t="s">
        <v>559</v>
      </c>
      <c r="D597" t="s">
        <v>1071</v>
      </c>
      <c r="E597" t="s">
        <v>1072</v>
      </c>
      <c r="F597" t="s">
        <v>1308</v>
      </c>
      <c r="G597" t="s">
        <v>65</v>
      </c>
      <c r="H597" t="s">
        <v>1320</v>
      </c>
      <c r="I597" t="s">
        <v>1309</v>
      </c>
      <c r="J597" s="1" t="s">
        <v>1310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2">
        <v>12.837999999999999</v>
      </c>
      <c r="R597" s="2">
        <v>27.88</v>
      </c>
      <c r="S597" t="s">
        <v>51</v>
      </c>
      <c r="T597" t="s">
        <v>52</v>
      </c>
      <c r="U597">
        <v>800</v>
      </c>
      <c r="V597" t="s">
        <v>53</v>
      </c>
      <c r="W597">
        <v>9</v>
      </c>
      <c r="X597">
        <v>30</v>
      </c>
      <c r="Y597" t="s">
        <v>1076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55</v>
      </c>
      <c r="AH597" t="s">
        <v>480</v>
      </c>
      <c r="AI597" t="s">
        <v>51</v>
      </c>
      <c r="AJ597" t="s">
        <v>589</v>
      </c>
      <c r="AK597" t="s">
        <v>51</v>
      </c>
      <c r="AL597" t="s">
        <v>57</v>
      </c>
    </row>
    <row r="598" spans="1:38" x14ac:dyDescent="0.25">
      <c r="A598" t="s">
        <v>1321</v>
      </c>
      <c r="B598" t="s">
        <v>1319</v>
      </c>
      <c r="C598" t="s">
        <v>559</v>
      </c>
      <c r="D598" t="s">
        <v>1071</v>
      </c>
      <c r="E598" t="s">
        <v>1072</v>
      </c>
      <c r="F598" t="s">
        <v>1308</v>
      </c>
      <c r="G598" t="s">
        <v>65</v>
      </c>
      <c r="H598" t="s">
        <v>1320</v>
      </c>
      <c r="I598" t="s">
        <v>1078</v>
      </c>
      <c r="J598" s="1" t="s">
        <v>1310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2">
        <v>16.622</v>
      </c>
      <c r="R598" s="2">
        <v>34.200000000000003</v>
      </c>
      <c r="S598" t="s">
        <v>51</v>
      </c>
      <c r="T598" t="s">
        <v>52</v>
      </c>
      <c r="U598">
        <v>800</v>
      </c>
      <c r="V598" t="s">
        <v>53</v>
      </c>
      <c r="W598">
        <v>9</v>
      </c>
      <c r="X598">
        <v>30</v>
      </c>
      <c r="Y598" t="s">
        <v>1079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55</v>
      </c>
      <c r="AH598" t="s">
        <v>480</v>
      </c>
      <c r="AI598" t="s">
        <v>51</v>
      </c>
      <c r="AJ598" t="s">
        <v>589</v>
      </c>
      <c r="AK598" t="s">
        <v>51</v>
      </c>
      <c r="AL598" t="s">
        <v>57</v>
      </c>
    </row>
    <row r="599" spans="1:38" x14ac:dyDescent="0.25">
      <c r="A599" t="s">
        <v>1321</v>
      </c>
      <c r="B599" t="s">
        <v>1319</v>
      </c>
      <c r="C599" t="s">
        <v>559</v>
      </c>
      <c r="D599" t="s">
        <v>1071</v>
      </c>
      <c r="E599" t="s">
        <v>1072</v>
      </c>
      <c r="F599" t="s">
        <v>1308</v>
      </c>
      <c r="G599" t="s">
        <v>65</v>
      </c>
      <c r="H599" t="s">
        <v>1320</v>
      </c>
      <c r="I599" t="s">
        <v>1078</v>
      </c>
      <c r="J599" s="1" t="s">
        <v>1310</v>
      </c>
      <c r="K599" t="s">
        <v>48</v>
      </c>
      <c r="L599" t="s">
        <v>70</v>
      </c>
      <c r="M599" t="s">
        <v>50</v>
      </c>
      <c r="N599" t="s">
        <v>51</v>
      </c>
      <c r="O599" t="s">
        <v>51</v>
      </c>
      <c r="P599">
        <v>1</v>
      </c>
      <c r="Q599" s="2">
        <v>16.622</v>
      </c>
      <c r="R599" s="2">
        <v>34.200000000000003</v>
      </c>
      <c r="S599" t="s">
        <v>51</v>
      </c>
      <c r="T599" t="s">
        <v>52</v>
      </c>
      <c r="U599">
        <v>800</v>
      </c>
      <c r="V599" t="s">
        <v>53</v>
      </c>
      <c r="W599">
        <v>9</v>
      </c>
      <c r="X599">
        <v>20</v>
      </c>
      <c r="Y599" t="s">
        <v>1079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55</v>
      </c>
      <c r="AH599" t="s">
        <v>480</v>
      </c>
      <c r="AI599" t="s">
        <v>51</v>
      </c>
      <c r="AJ599" t="s">
        <v>589</v>
      </c>
      <c r="AK599" t="s">
        <v>51</v>
      </c>
      <c r="AL599" t="s">
        <v>57</v>
      </c>
    </row>
    <row r="600" spans="1:38" x14ac:dyDescent="0.25">
      <c r="A600" t="s">
        <v>1322</v>
      </c>
      <c r="B600" t="s">
        <v>1319</v>
      </c>
      <c r="C600" t="s">
        <v>559</v>
      </c>
      <c r="D600" t="s">
        <v>1071</v>
      </c>
      <c r="E600" t="s">
        <v>1072</v>
      </c>
      <c r="F600" t="s">
        <v>1323</v>
      </c>
      <c r="G600" t="s">
        <v>65</v>
      </c>
      <c r="H600" t="s">
        <v>1320</v>
      </c>
      <c r="I600" t="s">
        <v>1313</v>
      </c>
      <c r="J600" s="1" t="s">
        <v>1310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2">
        <v>18.919</v>
      </c>
      <c r="R600" s="2">
        <v>41.63</v>
      </c>
      <c r="S600" t="s">
        <v>51</v>
      </c>
      <c r="T600" t="s">
        <v>52</v>
      </c>
      <c r="U600">
        <v>800</v>
      </c>
      <c r="V600" t="s">
        <v>53</v>
      </c>
      <c r="W600">
        <v>9</v>
      </c>
      <c r="X600">
        <v>30</v>
      </c>
      <c r="Y600" t="s">
        <v>1109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55</v>
      </c>
      <c r="AH600" t="s">
        <v>480</v>
      </c>
      <c r="AI600" t="s">
        <v>51</v>
      </c>
      <c r="AJ600" t="s">
        <v>589</v>
      </c>
      <c r="AK600" t="s">
        <v>51</v>
      </c>
      <c r="AL600" t="s">
        <v>57</v>
      </c>
    </row>
    <row r="601" spans="1:38" x14ac:dyDescent="0.25">
      <c r="A601" t="s">
        <v>1324</v>
      </c>
      <c r="B601" t="s">
        <v>1325</v>
      </c>
      <c r="C601" t="s">
        <v>473</v>
      </c>
      <c r="D601" t="s">
        <v>1071</v>
      </c>
      <c r="E601" t="s">
        <v>1072</v>
      </c>
      <c r="F601" t="s">
        <v>1326</v>
      </c>
      <c r="G601" t="s">
        <v>65</v>
      </c>
      <c r="H601" t="s">
        <v>739</v>
      </c>
      <c r="I601" t="s">
        <v>1327</v>
      </c>
      <c r="J601" s="1" t="s">
        <v>1328</v>
      </c>
      <c r="K601" t="s">
        <v>48</v>
      </c>
      <c r="L601" t="s">
        <v>49</v>
      </c>
      <c r="M601" t="s">
        <v>50</v>
      </c>
      <c r="N601" t="s">
        <v>51</v>
      </c>
      <c r="O601" t="s">
        <v>51</v>
      </c>
      <c r="P601">
        <v>1</v>
      </c>
      <c r="Q601" s="2">
        <v>13.347</v>
      </c>
      <c r="R601" s="2">
        <v>27</v>
      </c>
      <c r="S601" t="s">
        <v>51</v>
      </c>
      <c r="T601" t="s">
        <v>52</v>
      </c>
      <c r="U601">
        <v>800</v>
      </c>
      <c r="V601" t="s">
        <v>53</v>
      </c>
      <c r="W601">
        <v>9</v>
      </c>
      <c r="X601">
        <v>30</v>
      </c>
      <c r="Y601" t="s">
        <v>1079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55</v>
      </c>
      <c r="AH601" t="s">
        <v>480</v>
      </c>
      <c r="AI601" t="s">
        <v>51</v>
      </c>
      <c r="AJ601" t="s">
        <v>481</v>
      </c>
      <c r="AK601" t="s">
        <v>51</v>
      </c>
      <c r="AL601" t="s">
        <v>57</v>
      </c>
    </row>
    <row r="602" spans="1:38" x14ac:dyDescent="0.25">
      <c r="A602" t="s">
        <v>1329</v>
      </c>
      <c r="B602" t="s">
        <v>1325</v>
      </c>
      <c r="C602" t="s">
        <v>473</v>
      </c>
      <c r="D602" t="s">
        <v>1071</v>
      </c>
      <c r="E602" t="s">
        <v>1072</v>
      </c>
      <c r="F602" t="s">
        <v>1326</v>
      </c>
      <c r="G602" t="s">
        <v>65</v>
      </c>
      <c r="H602" t="s">
        <v>739</v>
      </c>
      <c r="I602" t="s">
        <v>1330</v>
      </c>
      <c r="J602" s="1" t="s">
        <v>1328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2">
        <v>15.254</v>
      </c>
      <c r="R602" s="2">
        <v>32.200000000000003</v>
      </c>
      <c r="S602" t="s">
        <v>51</v>
      </c>
      <c r="T602" t="s">
        <v>52</v>
      </c>
      <c r="U602">
        <v>800</v>
      </c>
      <c r="V602" t="s">
        <v>53</v>
      </c>
      <c r="W602">
        <v>9</v>
      </c>
      <c r="X602">
        <v>30</v>
      </c>
      <c r="Y602" t="s">
        <v>1109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55</v>
      </c>
      <c r="AH602" t="s">
        <v>480</v>
      </c>
      <c r="AI602" t="s">
        <v>51</v>
      </c>
      <c r="AJ602" t="s">
        <v>481</v>
      </c>
      <c r="AK602" t="s">
        <v>51</v>
      </c>
      <c r="AL602" t="s">
        <v>57</v>
      </c>
    </row>
    <row r="603" spans="1:38" x14ac:dyDescent="0.25">
      <c r="A603" t="s">
        <v>1331</v>
      </c>
      <c r="B603" t="s">
        <v>1332</v>
      </c>
      <c r="C603" t="s">
        <v>473</v>
      </c>
      <c r="D603" t="s">
        <v>1071</v>
      </c>
      <c r="E603" t="s">
        <v>1072</v>
      </c>
      <c r="F603" t="s">
        <v>1326</v>
      </c>
      <c r="G603" t="s">
        <v>65</v>
      </c>
      <c r="H603" t="s">
        <v>622</v>
      </c>
      <c r="I603" t="s">
        <v>1327</v>
      </c>
      <c r="J603" s="1" t="s">
        <v>1328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2">
        <v>13.347</v>
      </c>
      <c r="R603" s="2">
        <v>27</v>
      </c>
      <c r="S603" t="s">
        <v>51</v>
      </c>
      <c r="T603" t="s">
        <v>52</v>
      </c>
      <c r="U603">
        <v>800</v>
      </c>
      <c r="V603" t="s">
        <v>53</v>
      </c>
      <c r="W603">
        <v>9</v>
      </c>
      <c r="X603">
        <v>30</v>
      </c>
      <c r="Y603" t="s">
        <v>1079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55</v>
      </c>
      <c r="AH603" t="s">
        <v>480</v>
      </c>
      <c r="AI603" t="s">
        <v>51</v>
      </c>
      <c r="AJ603" t="s">
        <v>481</v>
      </c>
      <c r="AK603" t="s">
        <v>51</v>
      </c>
      <c r="AL603" t="s">
        <v>57</v>
      </c>
    </row>
    <row r="604" spans="1:38" x14ac:dyDescent="0.25">
      <c r="A604" t="s">
        <v>1333</v>
      </c>
      <c r="B604" t="s">
        <v>1332</v>
      </c>
      <c r="C604" t="s">
        <v>473</v>
      </c>
      <c r="D604" t="s">
        <v>1071</v>
      </c>
      <c r="E604" t="s">
        <v>1072</v>
      </c>
      <c r="F604" t="s">
        <v>1326</v>
      </c>
      <c r="G604" t="s">
        <v>65</v>
      </c>
      <c r="H604" t="s">
        <v>622</v>
      </c>
      <c r="I604" t="s">
        <v>1330</v>
      </c>
      <c r="J604" s="1" t="s">
        <v>1334</v>
      </c>
      <c r="K604" t="s">
        <v>48</v>
      </c>
      <c r="L604" t="s">
        <v>49</v>
      </c>
      <c r="M604" t="s">
        <v>50</v>
      </c>
      <c r="N604" t="s">
        <v>51</v>
      </c>
      <c r="O604" t="s">
        <v>51</v>
      </c>
      <c r="P604">
        <v>1</v>
      </c>
      <c r="Q604" s="2">
        <v>15.254</v>
      </c>
      <c r="R604" s="2">
        <v>32.200000000000003</v>
      </c>
      <c r="S604" t="s">
        <v>51</v>
      </c>
      <c r="T604" t="s">
        <v>52</v>
      </c>
      <c r="U604">
        <v>800</v>
      </c>
      <c r="V604" t="s">
        <v>53</v>
      </c>
      <c r="W604">
        <v>9</v>
      </c>
      <c r="X604">
        <v>30</v>
      </c>
      <c r="Y604" t="s">
        <v>1109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55</v>
      </c>
      <c r="AH604" t="s">
        <v>480</v>
      </c>
      <c r="AI604" t="s">
        <v>51</v>
      </c>
      <c r="AJ604" t="s">
        <v>481</v>
      </c>
      <c r="AK604" t="s">
        <v>51</v>
      </c>
      <c r="AL604" t="s">
        <v>57</v>
      </c>
    </row>
    <row r="605" spans="1:38" x14ac:dyDescent="0.25">
      <c r="A605" t="s">
        <v>1335</v>
      </c>
      <c r="B605" t="s">
        <v>1336</v>
      </c>
      <c r="C605" t="s">
        <v>473</v>
      </c>
      <c r="D605" t="s">
        <v>1071</v>
      </c>
      <c r="E605" t="s">
        <v>1072</v>
      </c>
      <c r="F605" t="s">
        <v>1326</v>
      </c>
      <c r="G605" t="s">
        <v>65</v>
      </c>
      <c r="H605" t="s">
        <v>752</v>
      </c>
      <c r="I605" t="s">
        <v>1327</v>
      </c>
      <c r="J605" s="1" t="s">
        <v>1328</v>
      </c>
      <c r="K605" t="s">
        <v>48</v>
      </c>
      <c r="L605" t="s">
        <v>49</v>
      </c>
      <c r="M605" t="s">
        <v>50</v>
      </c>
      <c r="N605" t="s">
        <v>51</v>
      </c>
      <c r="O605" t="s">
        <v>51</v>
      </c>
      <c r="P605">
        <v>1</v>
      </c>
      <c r="Q605" s="2">
        <v>13.347</v>
      </c>
      <c r="R605" s="2">
        <v>27</v>
      </c>
      <c r="S605" t="s">
        <v>51</v>
      </c>
      <c r="T605" t="s">
        <v>52</v>
      </c>
      <c r="U605">
        <v>800</v>
      </c>
      <c r="V605" t="s">
        <v>53</v>
      </c>
      <c r="W605">
        <v>9</v>
      </c>
      <c r="X605">
        <v>30</v>
      </c>
      <c r="Y605" t="s">
        <v>1079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55</v>
      </c>
      <c r="AH605" t="s">
        <v>480</v>
      </c>
      <c r="AI605" t="s">
        <v>51</v>
      </c>
      <c r="AJ605" t="s">
        <v>481</v>
      </c>
      <c r="AK605" t="s">
        <v>51</v>
      </c>
      <c r="AL605" t="s">
        <v>57</v>
      </c>
    </row>
    <row r="606" spans="1:38" x14ac:dyDescent="0.25">
      <c r="A606" t="s">
        <v>1337</v>
      </c>
      <c r="B606" t="s">
        <v>1336</v>
      </c>
      <c r="C606" t="s">
        <v>473</v>
      </c>
      <c r="D606" t="s">
        <v>1071</v>
      </c>
      <c r="E606" t="s">
        <v>1072</v>
      </c>
      <c r="F606" t="s">
        <v>1326</v>
      </c>
      <c r="G606" t="s">
        <v>65</v>
      </c>
      <c r="H606" t="s">
        <v>752</v>
      </c>
      <c r="I606" t="s">
        <v>1330</v>
      </c>
      <c r="J606" s="1" t="s">
        <v>1334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2">
        <v>15.254</v>
      </c>
      <c r="R606" s="2">
        <v>32.200000000000003</v>
      </c>
      <c r="S606" t="s">
        <v>51</v>
      </c>
      <c r="T606" t="s">
        <v>52</v>
      </c>
      <c r="U606">
        <v>800</v>
      </c>
      <c r="V606" t="s">
        <v>53</v>
      </c>
      <c r="W606">
        <v>9</v>
      </c>
      <c r="X606">
        <v>30</v>
      </c>
      <c r="Y606" t="s">
        <v>1109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55</v>
      </c>
      <c r="AH606" t="s">
        <v>480</v>
      </c>
      <c r="AI606" t="s">
        <v>51</v>
      </c>
      <c r="AJ606" t="s">
        <v>481</v>
      </c>
      <c r="AK606" t="s">
        <v>51</v>
      </c>
      <c r="AL606" t="s">
        <v>57</v>
      </c>
    </row>
    <row r="607" spans="1:38" x14ac:dyDescent="0.25">
      <c r="A607" t="s">
        <v>1338</v>
      </c>
      <c r="B607" t="s">
        <v>1339</v>
      </c>
      <c r="C607" t="s">
        <v>473</v>
      </c>
      <c r="D607" t="s">
        <v>1071</v>
      </c>
      <c r="E607" t="s">
        <v>1072</v>
      </c>
      <c r="F607" t="s">
        <v>1340</v>
      </c>
      <c r="G607" t="s">
        <v>65</v>
      </c>
      <c r="H607" t="s">
        <v>603</v>
      </c>
      <c r="I607" t="s">
        <v>1341</v>
      </c>
      <c r="J607" s="1" t="s">
        <v>1342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2">
        <v>11.503</v>
      </c>
      <c r="R607" s="2">
        <v>27</v>
      </c>
      <c r="S607" t="s">
        <v>51</v>
      </c>
      <c r="T607" t="s">
        <v>52</v>
      </c>
      <c r="U607">
        <v>800</v>
      </c>
      <c r="V607" t="s">
        <v>53</v>
      </c>
      <c r="W607">
        <v>9</v>
      </c>
      <c r="X607">
        <v>30</v>
      </c>
      <c r="Y607" t="s">
        <v>1079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55</v>
      </c>
      <c r="AH607" t="s">
        <v>480</v>
      </c>
      <c r="AI607" t="s">
        <v>51</v>
      </c>
      <c r="AJ607" t="s">
        <v>481</v>
      </c>
      <c r="AK607" t="s">
        <v>51</v>
      </c>
      <c r="AL607" t="s">
        <v>57</v>
      </c>
    </row>
    <row r="608" spans="1:38" x14ac:dyDescent="0.25">
      <c r="A608" t="s">
        <v>1343</v>
      </c>
      <c r="B608" t="s">
        <v>1339</v>
      </c>
      <c r="C608" t="s">
        <v>473</v>
      </c>
      <c r="D608" t="s">
        <v>1071</v>
      </c>
      <c r="E608" t="s">
        <v>1072</v>
      </c>
      <c r="F608" t="s">
        <v>1340</v>
      </c>
      <c r="G608" t="s">
        <v>65</v>
      </c>
      <c r="H608" t="s">
        <v>603</v>
      </c>
      <c r="I608" t="s">
        <v>1344</v>
      </c>
      <c r="J608" s="1" t="s">
        <v>1342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2">
        <v>13.17</v>
      </c>
      <c r="R608" s="2">
        <v>32.200000000000003</v>
      </c>
      <c r="S608" t="s">
        <v>51</v>
      </c>
      <c r="T608" t="s">
        <v>52</v>
      </c>
      <c r="U608">
        <v>800</v>
      </c>
      <c r="V608" t="s">
        <v>53</v>
      </c>
      <c r="W608">
        <v>9</v>
      </c>
      <c r="X608">
        <v>30</v>
      </c>
      <c r="Y608" t="s">
        <v>1109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55</v>
      </c>
      <c r="AH608" t="s">
        <v>480</v>
      </c>
      <c r="AI608" t="s">
        <v>51</v>
      </c>
      <c r="AJ608" t="s">
        <v>481</v>
      </c>
      <c r="AK608" t="s">
        <v>51</v>
      </c>
      <c r="AL608" t="s">
        <v>57</v>
      </c>
    </row>
    <row r="609" spans="1:38" x14ac:dyDescent="0.25">
      <c r="A609" t="s">
        <v>1345</v>
      </c>
      <c r="B609" t="s">
        <v>1346</v>
      </c>
      <c r="C609" t="s">
        <v>473</v>
      </c>
      <c r="D609" t="s">
        <v>1071</v>
      </c>
      <c r="E609" t="s">
        <v>1072</v>
      </c>
      <c r="F609" t="s">
        <v>1326</v>
      </c>
      <c r="G609" t="s">
        <v>65</v>
      </c>
      <c r="H609" t="s">
        <v>627</v>
      </c>
      <c r="I609" t="s">
        <v>1341</v>
      </c>
      <c r="J609" s="1" t="s">
        <v>1347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2">
        <v>10.284000000000001</v>
      </c>
      <c r="R609" s="2">
        <v>27</v>
      </c>
      <c r="S609" t="s">
        <v>51</v>
      </c>
      <c r="T609" t="s">
        <v>52</v>
      </c>
      <c r="U609">
        <v>800</v>
      </c>
      <c r="V609" t="s">
        <v>53</v>
      </c>
      <c r="W609">
        <v>9</v>
      </c>
      <c r="X609">
        <v>30</v>
      </c>
      <c r="Y609" t="s">
        <v>1079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55</v>
      </c>
      <c r="AH609" t="s">
        <v>480</v>
      </c>
      <c r="AI609" t="s">
        <v>51</v>
      </c>
      <c r="AJ609" t="s">
        <v>481</v>
      </c>
      <c r="AK609" t="s">
        <v>51</v>
      </c>
      <c r="AL609" t="s">
        <v>57</v>
      </c>
    </row>
    <row r="610" spans="1:38" x14ac:dyDescent="0.25">
      <c r="A610" t="s">
        <v>1348</v>
      </c>
      <c r="B610" t="s">
        <v>1346</v>
      </c>
      <c r="C610" t="s">
        <v>473</v>
      </c>
      <c r="D610" t="s">
        <v>1071</v>
      </c>
      <c r="E610" t="s">
        <v>1072</v>
      </c>
      <c r="F610" t="s">
        <v>1326</v>
      </c>
      <c r="G610" t="s">
        <v>65</v>
      </c>
      <c r="H610" t="s">
        <v>627</v>
      </c>
      <c r="I610" t="s">
        <v>1344</v>
      </c>
      <c r="J610" s="1" t="s">
        <v>1347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2">
        <v>11.802</v>
      </c>
      <c r="R610" s="2">
        <v>32.200000000000003</v>
      </c>
      <c r="S610" t="s">
        <v>51</v>
      </c>
      <c r="T610" t="s">
        <v>52</v>
      </c>
      <c r="U610">
        <v>800</v>
      </c>
      <c r="V610" t="s">
        <v>53</v>
      </c>
      <c r="W610">
        <v>9</v>
      </c>
      <c r="X610">
        <v>30</v>
      </c>
      <c r="Y610" t="s">
        <v>1109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55</v>
      </c>
      <c r="AH610" t="s">
        <v>480</v>
      </c>
      <c r="AI610" t="s">
        <v>51</v>
      </c>
      <c r="AJ610" t="s">
        <v>481</v>
      </c>
      <c r="AK610" t="s">
        <v>51</v>
      </c>
      <c r="AL610" t="s">
        <v>57</v>
      </c>
    </row>
    <row r="611" spans="1:38" x14ac:dyDescent="0.25">
      <c r="A611" t="s">
        <v>1349</v>
      </c>
      <c r="B611" t="s">
        <v>1350</v>
      </c>
      <c r="C611" t="s">
        <v>473</v>
      </c>
      <c r="D611" t="s">
        <v>1071</v>
      </c>
      <c r="E611" t="s">
        <v>1072</v>
      </c>
      <c r="F611" t="s">
        <v>1326</v>
      </c>
      <c r="G611" t="s">
        <v>65</v>
      </c>
      <c r="H611" t="s">
        <v>175</v>
      </c>
      <c r="I611" t="s">
        <v>1341</v>
      </c>
      <c r="J611" s="1" t="s">
        <v>1347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2">
        <v>10.284000000000001</v>
      </c>
      <c r="R611" s="2">
        <v>27</v>
      </c>
      <c r="S611" t="s">
        <v>51</v>
      </c>
      <c r="T611" t="s">
        <v>284</v>
      </c>
      <c r="U611">
        <v>800</v>
      </c>
      <c r="V611" t="s">
        <v>53</v>
      </c>
      <c r="W611">
        <v>9</v>
      </c>
      <c r="X611">
        <v>30</v>
      </c>
      <c r="Y611" t="s">
        <v>1079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55</v>
      </c>
      <c r="AH611" t="s">
        <v>480</v>
      </c>
      <c r="AI611" t="s">
        <v>51</v>
      </c>
      <c r="AJ611" t="s">
        <v>481</v>
      </c>
      <c r="AK611" t="s">
        <v>51</v>
      </c>
      <c r="AL611" t="s">
        <v>57</v>
      </c>
    </row>
    <row r="612" spans="1:38" x14ac:dyDescent="0.25">
      <c r="A612" t="s">
        <v>1351</v>
      </c>
      <c r="B612" t="s">
        <v>1350</v>
      </c>
      <c r="C612" t="s">
        <v>473</v>
      </c>
      <c r="D612" t="s">
        <v>1071</v>
      </c>
      <c r="E612" t="s">
        <v>1072</v>
      </c>
      <c r="F612" t="s">
        <v>1326</v>
      </c>
      <c r="G612" t="s">
        <v>65</v>
      </c>
      <c r="H612" t="s">
        <v>175</v>
      </c>
      <c r="I612" t="s">
        <v>1344</v>
      </c>
      <c r="J612" s="1" t="s">
        <v>1347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2">
        <v>11.802</v>
      </c>
      <c r="R612" s="2">
        <v>32.200000000000003</v>
      </c>
      <c r="S612" t="s">
        <v>51</v>
      </c>
      <c r="T612" t="s">
        <v>284</v>
      </c>
      <c r="U612">
        <v>800</v>
      </c>
      <c r="V612" t="s">
        <v>53</v>
      </c>
      <c r="W612">
        <v>9</v>
      </c>
      <c r="X612">
        <v>30</v>
      </c>
      <c r="Y612" t="s">
        <v>1109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55</v>
      </c>
      <c r="AH612" t="s">
        <v>480</v>
      </c>
      <c r="AI612" t="s">
        <v>51</v>
      </c>
      <c r="AJ612" t="s">
        <v>481</v>
      </c>
      <c r="AK612" t="s">
        <v>51</v>
      </c>
      <c r="AL612" t="s">
        <v>57</v>
      </c>
    </row>
    <row r="613" spans="1:38" x14ac:dyDescent="0.25">
      <c r="A613" t="s">
        <v>1352</v>
      </c>
      <c r="B613" t="s">
        <v>1353</v>
      </c>
      <c r="C613" t="s">
        <v>1354</v>
      </c>
      <c r="D613" t="s">
        <v>1071</v>
      </c>
      <c r="E613" t="s">
        <v>1072</v>
      </c>
      <c r="F613" t="s">
        <v>1355</v>
      </c>
      <c r="G613" t="s">
        <v>65</v>
      </c>
      <c r="H613" t="s">
        <v>1356</v>
      </c>
      <c r="I613" t="s">
        <v>1357</v>
      </c>
      <c r="J613" t="s">
        <v>1358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2">
        <v>7.6980000000000004</v>
      </c>
      <c r="R613" s="2">
        <v>18.89</v>
      </c>
      <c r="S613" t="s">
        <v>51</v>
      </c>
      <c r="T613" t="s">
        <v>52</v>
      </c>
      <c r="U613">
        <v>800</v>
      </c>
      <c r="V613" t="s">
        <v>53</v>
      </c>
      <c r="W613">
        <v>9</v>
      </c>
      <c r="X613">
        <v>30</v>
      </c>
      <c r="Y613" t="s">
        <v>1104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55</v>
      </c>
      <c r="AH613" t="s">
        <v>480</v>
      </c>
      <c r="AI613" t="s">
        <v>51</v>
      </c>
      <c r="AJ613" t="s">
        <v>706</v>
      </c>
      <c r="AK613" t="s">
        <v>51</v>
      </c>
      <c r="AL613" t="s">
        <v>57</v>
      </c>
    </row>
    <row r="614" spans="1:38" x14ac:dyDescent="0.25">
      <c r="A614" t="s">
        <v>1359</v>
      </c>
      <c r="B614" t="s">
        <v>1353</v>
      </c>
      <c r="C614" t="s">
        <v>1354</v>
      </c>
      <c r="D614" t="s">
        <v>1071</v>
      </c>
      <c r="E614" t="s">
        <v>1072</v>
      </c>
      <c r="F614" t="s">
        <v>1355</v>
      </c>
      <c r="G614" t="s">
        <v>65</v>
      </c>
      <c r="H614" t="s">
        <v>1356</v>
      </c>
      <c r="I614" t="s">
        <v>1360</v>
      </c>
      <c r="J614" t="s">
        <v>1358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2">
        <v>9.8870000000000005</v>
      </c>
      <c r="R614" s="2">
        <v>21.59</v>
      </c>
      <c r="S614" t="s">
        <v>51</v>
      </c>
      <c r="T614" t="s">
        <v>52</v>
      </c>
      <c r="U614">
        <v>800</v>
      </c>
      <c r="V614" t="s">
        <v>53</v>
      </c>
      <c r="W614">
        <v>9</v>
      </c>
      <c r="X614">
        <v>30</v>
      </c>
      <c r="Y614" t="s">
        <v>1079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55</v>
      </c>
      <c r="AH614" t="s">
        <v>480</v>
      </c>
      <c r="AI614" t="s">
        <v>51</v>
      </c>
      <c r="AJ614" t="s">
        <v>706</v>
      </c>
      <c r="AK614" t="s">
        <v>51</v>
      </c>
      <c r="AL614" t="s">
        <v>57</v>
      </c>
    </row>
    <row r="615" spans="1:38" x14ac:dyDescent="0.25">
      <c r="A615" t="s">
        <v>1361</v>
      </c>
      <c r="B615" t="s">
        <v>1353</v>
      </c>
      <c r="C615" t="s">
        <v>1354</v>
      </c>
      <c r="D615" t="s">
        <v>1071</v>
      </c>
      <c r="E615" t="s">
        <v>1072</v>
      </c>
      <c r="F615" t="s">
        <v>1355</v>
      </c>
      <c r="G615" t="s">
        <v>65</v>
      </c>
      <c r="H615" t="s">
        <v>1356</v>
      </c>
      <c r="I615" t="s">
        <v>1362</v>
      </c>
      <c r="J615" t="s">
        <v>1358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2">
        <v>11.441000000000001</v>
      </c>
      <c r="R615" s="2">
        <v>26.99</v>
      </c>
      <c r="S615" t="s">
        <v>51</v>
      </c>
      <c r="T615" t="s">
        <v>52</v>
      </c>
      <c r="U615">
        <v>800</v>
      </c>
      <c r="V615" t="s">
        <v>53</v>
      </c>
      <c r="W615">
        <v>9</v>
      </c>
      <c r="X615">
        <v>30</v>
      </c>
      <c r="Y615" t="s">
        <v>1109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55</v>
      </c>
      <c r="AH615" t="s">
        <v>480</v>
      </c>
      <c r="AI615" t="s">
        <v>51</v>
      </c>
      <c r="AJ615" t="s">
        <v>706</v>
      </c>
      <c r="AK615" t="s">
        <v>51</v>
      </c>
      <c r="AL615" t="s">
        <v>57</v>
      </c>
    </row>
    <row r="616" spans="1:38" x14ac:dyDescent="0.25">
      <c r="A616" t="s">
        <v>1363</v>
      </c>
      <c r="B616" t="s">
        <v>1364</v>
      </c>
      <c r="C616" t="s">
        <v>1354</v>
      </c>
      <c r="D616" t="s">
        <v>1071</v>
      </c>
      <c r="E616" t="s">
        <v>1072</v>
      </c>
      <c r="F616" t="s">
        <v>1355</v>
      </c>
      <c r="G616" t="s">
        <v>65</v>
      </c>
      <c r="H616" t="s">
        <v>1365</v>
      </c>
      <c r="I616" t="s">
        <v>1366</v>
      </c>
      <c r="J616" t="s">
        <v>1358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2">
        <v>7.6219999999999999</v>
      </c>
      <c r="R616" s="2">
        <v>18.89</v>
      </c>
      <c r="S616" t="s">
        <v>51</v>
      </c>
      <c r="T616" t="s">
        <v>52</v>
      </c>
      <c r="U616">
        <v>800</v>
      </c>
      <c r="V616" t="s">
        <v>53</v>
      </c>
      <c r="W616">
        <v>9</v>
      </c>
      <c r="X616">
        <v>30</v>
      </c>
      <c r="Y616" t="s">
        <v>1104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55</v>
      </c>
      <c r="AH616" t="s">
        <v>480</v>
      </c>
      <c r="AI616" t="s">
        <v>51</v>
      </c>
      <c r="AJ616" t="s">
        <v>706</v>
      </c>
      <c r="AK616" t="s">
        <v>51</v>
      </c>
      <c r="AL616" t="s">
        <v>57</v>
      </c>
    </row>
    <row r="617" spans="1:38" x14ac:dyDescent="0.25">
      <c r="A617" t="s">
        <v>1367</v>
      </c>
      <c r="B617" t="s">
        <v>1364</v>
      </c>
      <c r="C617" t="s">
        <v>1354</v>
      </c>
      <c r="D617" t="s">
        <v>1071</v>
      </c>
      <c r="E617" t="s">
        <v>1072</v>
      </c>
      <c r="F617" t="s">
        <v>1355</v>
      </c>
      <c r="G617" t="s">
        <v>65</v>
      </c>
      <c r="H617" t="s">
        <v>1365</v>
      </c>
      <c r="I617" t="s">
        <v>1360</v>
      </c>
      <c r="J617" t="s">
        <v>1358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2">
        <v>9.7200000000000006</v>
      </c>
      <c r="R617" s="2">
        <v>21.59</v>
      </c>
      <c r="S617" t="s">
        <v>51</v>
      </c>
      <c r="T617" t="s">
        <v>52</v>
      </c>
      <c r="U617">
        <v>800</v>
      </c>
      <c r="V617" t="s">
        <v>53</v>
      </c>
      <c r="W617">
        <v>9</v>
      </c>
      <c r="X617">
        <v>30</v>
      </c>
      <c r="Y617" t="s">
        <v>1079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55</v>
      </c>
      <c r="AH617" t="s">
        <v>480</v>
      </c>
      <c r="AI617" t="s">
        <v>51</v>
      </c>
      <c r="AJ617" t="s">
        <v>706</v>
      </c>
      <c r="AK617" t="s">
        <v>51</v>
      </c>
      <c r="AL617" t="s">
        <v>57</v>
      </c>
    </row>
    <row r="618" spans="1:38" x14ac:dyDescent="0.25">
      <c r="A618" t="s">
        <v>1368</v>
      </c>
      <c r="B618" t="s">
        <v>1364</v>
      </c>
      <c r="C618" t="s">
        <v>1354</v>
      </c>
      <c r="D618" t="s">
        <v>1071</v>
      </c>
      <c r="E618" t="s">
        <v>1072</v>
      </c>
      <c r="F618" t="s">
        <v>1355</v>
      </c>
      <c r="G618" t="s">
        <v>65</v>
      </c>
      <c r="H618" t="s">
        <v>1365</v>
      </c>
      <c r="I618" t="s">
        <v>1369</v>
      </c>
      <c r="J618" t="s">
        <v>1358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2">
        <v>11.259</v>
      </c>
      <c r="R618" s="2">
        <v>26.99</v>
      </c>
      <c r="S618" t="s">
        <v>51</v>
      </c>
      <c r="T618" t="s">
        <v>52</v>
      </c>
      <c r="U618">
        <v>800</v>
      </c>
      <c r="V618" t="s">
        <v>53</v>
      </c>
      <c r="W618">
        <v>9</v>
      </c>
      <c r="X618">
        <v>30</v>
      </c>
      <c r="Y618" t="s">
        <v>1109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55</v>
      </c>
      <c r="AH618" t="s">
        <v>480</v>
      </c>
      <c r="AI618" t="s">
        <v>51</v>
      </c>
      <c r="AJ618" t="s">
        <v>706</v>
      </c>
      <c r="AK618" t="s">
        <v>51</v>
      </c>
      <c r="AL618" t="s">
        <v>57</v>
      </c>
    </row>
    <row r="619" spans="1:38" x14ac:dyDescent="0.25">
      <c r="A619" t="s">
        <v>1370</v>
      </c>
      <c r="B619" t="s">
        <v>1371</v>
      </c>
      <c r="C619" t="s">
        <v>473</v>
      </c>
      <c r="D619" t="s">
        <v>1071</v>
      </c>
      <c r="E619" t="s">
        <v>1072</v>
      </c>
      <c r="F619" t="s">
        <v>1372</v>
      </c>
      <c r="G619" t="s">
        <v>65</v>
      </c>
      <c r="H619" t="s">
        <v>739</v>
      </c>
      <c r="I619" t="s">
        <v>1373</v>
      </c>
      <c r="J619" s="1" t="s">
        <v>1374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2">
        <v>19.55</v>
      </c>
      <c r="R619" s="2">
        <v>38.4</v>
      </c>
      <c r="S619" t="s">
        <v>51</v>
      </c>
      <c r="T619" t="s">
        <v>52</v>
      </c>
      <c r="U619">
        <v>800</v>
      </c>
      <c r="V619" t="s">
        <v>53</v>
      </c>
      <c r="W619">
        <v>9</v>
      </c>
      <c r="X619">
        <v>30</v>
      </c>
      <c r="Y619" t="s">
        <v>1375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55</v>
      </c>
      <c r="AH619" t="s">
        <v>480</v>
      </c>
      <c r="AI619" t="s">
        <v>51</v>
      </c>
      <c r="AJ619" t="s">
        <v>589</v>
      </c>
      <c r="AK619" t="s">
        <v>51</v>
      </c>
      <c r="AL619" t="s">
        <v>57</v>
      </c>
    </row>
    <row r="620" spans="1:38" x14ac:dyDescent="0.25">
      <c r="A620" t="s">
        <v>1376</v>
      </c>
      <c r="B620" t="s">
        <v>1371</v>
      </c>
      <c r="C620" t="s">
        <v>473</v>
      </c>
      <c r="D620" t="s">
        <v>1071</v>
      </c>
      <c r="E620" t="s">
        <v>1072</v>
      </c>
      <c r="F620" t="s">
        <v>1372</v>
      </c>
      <c r="G620" t="s">
        <v>65</v>
      </c>
      <c r="H620" t="s">
        <v>739</v>
      </c>
      <c r="I620" t="s">
        <v>1078</v>
      </c>
      <c r="J620" s="1" t="s">
        <v>1374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2">
        <v>25.8</v>
      </c>
      <c r="R620" s="2">
        <v>55</v>
      </c>
      <c r="S620" t="s">
        <v>51</v>
      </c>
      <c r="T620" t="s">
        <v>52</v>
      </c>
      <c r="U620">
        <v>800</v>
      </c>
      <c r="V620" t="s">
        <v>53</v>
      </c>
      <c r="W620">
        <v>9</v>
      </c>
      <c r="X620">
        <v>30</v>
      </c>
      <c r="Y620" t="s">
        <v>1177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55</v>
      </c>
      <c r="AH620" t="s">
        <v>480</v>
      </c>
      <c r="AI620" t="s">
        <v>51</v>
      </c>
      <c r="AJ620" t="s">
        <v>589</v>
      </c>
      <c r="AK620" t="s">
        <v>51</v>
      </c>
      <c r="AL620" t="s">
        <v>57</v>
      </c>
    </row>
    <row r="621" spans="1:38" x14ac:dyDescent="0.25">
      <c r="A621" t="s">
        <v>1377</v>
      </c>
      <c r="B621" t="s">
        <v>1371</v>
      </c>
      <c r="C621" t="s">
        <v>473</v>
      </c>
      <c r="D621" t="s">
        <v>1071</v>
      </c>
      <c r="E621" t="s">
        <v>1072</v>
      </c>
      <c r="F621" t="s">
        <v>1372</v>
      </c>
      <c r="G621" t="s">
        <v>65</v>
      </c>
      <c r="H621" t="s">
        <v>739</v>
      </c>
      <c r="I621" t="s">
        <v>1313</v>
      </c>
      <c r="J621" s="1" t="s">
        <v>1374</v>
      </c>
      <c r="K621" t="s">
        <v>48</v>
      </c>
      <c r="L621" t="s">
        <v>49</v>
      </c>
      <c r="M621" t="s">
        <v>50</v>
      </c>
      <c r="N621" t="s">
        <v>51</v>
      </c>
      <c r="O621" t="s">
        <v>51</v>
      </c>
      <c r="P621">
        <v>1</v>
      </c>
      <c r="Q621" s="2">
        <v>29.55</v>
      </c>
      <c r="R621" s="2">
        <v>66.290000000000006</v>
      </c>
      <c r="S621" t="s">
        <v>51</v>
      </c>
      <c r="T621" t="s">
        <v>52</v>
      </c>
      <c r="U621">
        <v>800</v>
      </c>
      <c r="V621" t="s">
        <v>53</v>
      </c>
      <c r="W621">
        <v>9</v>
      </c>
      <c r="X621">
        <v>30</v>
      </c>
      <c r="Y621" t="s">
        <v>1180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55</v>
      </c>
      <c r="AH621" t="s">
        <v>480</v>
      </c>
      <c r="AI621" t="s">
        <v>51</v>
      </c>
      <c r="AJ621" t="s">
        <v>589</v>
      </c>
      <c r="AK621" t="s">
        <v>51</v>
      </c>
      <c r="AL621" t="s">
        <v>57</v>
      </c>
    </row>
    <row r="622" spans="1:38" x14ac:dyDescent="0.25">
      <c r="A622" t="s">
        <v>1378</v>
      </c>
      <c r="B622" t="s">
        <v>1379</v>
      </c>
      <c r="C622" t="s">
        <v>473</v>
      </c>
      <c r="D622" t="s">
        <v>1071</v>
      </c>
      <c r="E622" t="s">
        <v>1072</v>
      </c>
      <c r="F622" t="s">
        <v>1372</v>
      </c>
      <c r="G622" t="s">
        <v>418</v>
      </c>
      <c r="H622" t="s">
        <v>739</v>
      </c>
      <c r="I622" t="s">
        <v>1090</v>
      </c>
      <c r="J622" s="1" t="s">
        <v>1380</v>
      </c>
      <c r="K622" t="s">
        <v>48</v>
      </c>
      <c r="L622" t="s">
        <v>49</v>
      </c>
      <c r="M622" t="s">
        <v>50</v>
      </c>
      <c r="N622" t="s">
        <v>51</v>
      </c>
      <c r="O622" t="s">
        <v>51</v>
      </c>
      <c r="P622">
        <v>1</v>
      </c>
      <c r="Q622" s="2">
        <v>5.9130000000000003</v>
      </c>
      <c r="R622" s="2">
        <v>18.309999999999999</v>
      </c>
      <c r="S622" t="s">
        <v>51</v>
      </c>
      <c r="T622" t="s">
        <v>52</v>
      </c>
      <c r="U622">
        <v>800</v>
      </c>
      <c r="V622" t="s">
        <v>53</v>
      </c>
      <c r="W622">
        <v>9</v>
      </c>
      <c r="X622">
        <v>30</v>
      </c>
      <c r="Y622" t="s">
        <v>1092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55</v>
      </c>
      <c r="AH622" t="s">
        <v>480</v>
      </c>
      <c r="AI622" t="s">
        <v>51</v>
      </c>
      <c r="AJ622" t="s">
        <v>589</v>
      </c>
      <c r="AK622" t="s">
        <v>51</v>
      </c>
      <c r="AL622" t="s">
        <v>57</v>
      </c>
    </row>
    <row r="623" spans="1:38" x14ac:dyDescent="0.25">
      <c r="A623" t="s">
        <v>1381</v>
      </c>
      <c r="B623" t="s">
        <v>1382</v>
      </c>
      <c r="C623" t="s">
        <v>473</v>
      </c>
      <c r="D623" t="s">
        <v>1071</v>
      </c>
      <c r="E623" t="s">
        <v>1072</v>
      </c>
      <c r="F623" t="s">
        <v>1372</v>
      </c>
      <c r="G623" t="s">
        <v>65</v>
      </c>
      <c r="H623" t="s">
        <v>603</v>
      </c>
      <c r="I623" t="s">
        <v>1373</v>
      </c>
      <c r="J623" s="1" t="s">
        <v>1374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2">
        <v>19.55</v>
      </c>
      <c r="R623" s="2">
        <v>38.4</v>
      </c>
      <c r="S623" t="s">
        <v>51</v>
      </c>
      <c r="T623" t="s">
        <v>52</v>
      </c>
      <c r="U623">
        <v>800</v>
      </c>
      <c r="V623" t="s">
        <v>53</v>
      </c>
      <c r="W623">
        <v>9</v>
      </c>
      <c r="X623">
        <v>30</v>
      </c>
      <c r="Y623" t="s">
        <v>1375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55</v>
      </c>
      <c r="AH623" t="s">
        <v>480</v>
      </c>
      <c r="AI623" t="s">
        <v>51</v>
      </c>
      <c r="AJ623" t="s">
        <v>589</v>
      </c>
      <c r="AK623" t="s">
        <v>51</v>
      </c>
      <c r="AL623" t="s">
        <v>57</v>
      </c>
    </row>
    <row r="624" spans="1:38" x14ac:dyDescent="0.25">
      <c r="A624" t="s">
        <v>1383</v>
      </c>
      <c r="B624" t="s">
        <v>1382</v>
      </c>
      <c r="C624" t="s">
        <v>473</v>
      </c>
      <c r="D624" t="s">
        <v>1071</v>
      </c>
      <c r="E624" t="s">
        <v>1072</v>
      </c>
      <c r="F624" t="s">
        <v>1372</v>
      </c>
      <c r="G624" t="s">
        <v>65</v>
      </c>
      <c r="H624" t="s">
        <v>603</v>
      </c>
      <c r="I624" t="s">
        <v>1078</v>
      </c>
      <c r="J624" s="1" t="s">
        <v>1374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2">
        <v>25.8</v>
      </c>
      <c r="R624" s="2">
        <v>55</v>
      </c>
      <c r="S624" t="s">
        <v>51</v>
      </c>
      <c r="T624" t="s">
        <v>52</v>
      </c>
      <c r="U624">
        <v>800</v>
      </c>
      <c r="V624" t="s">
        <v>53</v>
      </c>
      <c r="W624">
        <v>9</v>
      </c>
      <c r="X624">
        <v>30</v>
      </c>
      <c r="Y624" t="s">
        <v>1177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55</v>
      </c>
      <c r="AH624" t="s">
        <v>480</v>
      </c>
      <c r="AI624" t="s">
        <v>51</v>
      </c>
      <c r="AJ624" t="s">
        <v>589</v>
      </c>
      <c r="AK624" t="s">
        <v>51</v>
      </c>
      <c r="AL624" t="s">
        <v>57</v>
      </c>
    </row>
    <row r="625" spans="1:38" x14ac:dyDescent="0.25">
      <c r="A625" t="s">
        <v>1384</v>
      </c>
      <c r="B625" t="s">
        <v>1382</v>
      </c>
      <c r="C625" t="s">
        <v>473</v>
      </c>
      <c r="D625" t="s">
        <v>1071</v>
      </c>
      <c r="E625" t="s">
        <v>1072</v>
      </c>
      <c r="F625" t="s">
        <v>1372</v>
      </c>
      <c r="G625" t="s">
        <v>65</v>
      </c>
      <c r="H625" t="s">
        <v>603</v>
      </c>
      <c r="I625" t="s">
        <v>1313</v>
      </c>
      <c r="J625" s="1" t="s">
        <v>1374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2">
        <v>29.55</v>
      </c>
      <c r="R625" s="2">
        <v>66.290000000000006</v>
      </c>
      <c r="S625" t="s">
        <v>51</v>
      </c>
      <c r="T625" t="s">
        <v>52</v>
      </c>
      <c r="U625">
        <v>800</v>
      </c>
      <c r="V625" t="s">
        <v>53</v>
      </c>
      <c r="W625">
        <v>9</v>
      </c>
      <c r="X625">
        <v>30</v>
      </c>
      <c r="Y625" t="s">
        <v>1180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55</v>
      </c>
      <c r="AH625" t="s">
        <v>480</v>
      </c>
      <c r="AI625" t="s">
        <v>51</v>
      </c>
      <c r="AJ625" t="s">
        <v>589</v>
      </c>
      <c r="AK625" t="s">
        <v>51</v>
      </c>
      <c r="AL625" t="s">
        <v>57</v>
      </c>
    </row>
    <row r="626" spans="1:38" x14ac:dyDescent="0.25">
      <c r="A626" t="s">
        <v>1385</v>
      </c>
      <c r="B626" t="s">
        <v>1386</v>
      </c>
      <c r="C626" t="s">
        <v>473</v>
      </c>
      <c r="D626" t="s">
        <v>1071</v>
      </c>
      <c r="E626" t="s">
        <v>1072</v>
      </c>
      <c r="F626" t="s">
        <v>1387</v>
      </c>
      <c r="G626" t="s">
        <v>65</v>
      </c>
      <c r="H626" t="s">
        <v>603</v>
      </c>
      <c r="I626" t="s">
        <v>1074</v>
      </c>
      <c r="J626" s="1" t="s">
        <v>1388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2">
        <v>12.895</v>
      </c>
      <c r="R626" s="2">
        <v>36.799999999999997</v>
      </c>
      <c r="S626" t="s">
        <v>51</v>
      </c>
      <c r="T626" t="s">
        <v>52</v>
      </c>
      <c r="U626">
        <v>800</v>
      </c>
      <c r="V626" t="s">
        <v>53</v>
      </c>
      <c r="W626">
        <v>9</v>
      </c>
      <c r="X626">
        <v>30</v>
      </c>
      <c r="Y626" t="s">
        <v>1076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55</v>
      </c>
      <c r="AH626" t="s">
        <v>480</v>
      </c>
      <c r="AI626" t="s">
        <v>51</v>
      </c>
      <c r="AJ626" t="s">
        <v>782</v>
      </c>
      <c r="AK626" t="s">
        <v>51</v>
      </c>
      <c r="AL626" t="s">
        <v>57</v>
      </c>
    </row>
    <row r="627" spans="1:38" x14ac:dyDescent="0.25">
      <c r="A627" t="s">
        <v>1389</v>
      </c>
      <c r="B627" t="s">
        <v>1386</v>
      </c>
      <c r="C627" t="s">
        <v>473</v>
      </c>
      <c r="D627" t="s">
        <v>1071</v>
      </c>
      <c r="E627" t="s">
        <v>1072</v>
      </c>
      <c r="F627" t="s">
        <v>1387</v>
      </c>
      <c r="G627" t="s">
        <v>65</v>
      </c>
      <c r="H627" t="s">
        <v>603</v>
      </c>
      <c r="I627" t="s">
        <v>1078</v>
      </c>
      <c r="J627" s="1" t="s">
        <v>1388</v>
      </c>
      <c r="K627" t="s">
        <v>48</v>
      </c>
      <c r="L627" t="s">
        <v>49</v>
      </c>
      <c r="M627" t="s">
        <v>50</v>
      </c>
      <c r="N627" t="s">
        <v>51</v>
      </c>
      <c r="O627" t="s">
        <v>51</v>
      </c>
      <c r="P627">
        <v>1</v>
      </c>
      <c r="Q627" s="2">
        <v>19.474</v>
      </c>
      <c r="R627" s="2">
        <v>50.6</v>
      </c>
      <c r="S627" t="s">
        <v>51</v>
      </c>
      <c r="T627" t="s">
        <v>52</v>
      </c>
      <c r="U627">
        <v>800</v>
      </c>
      <c r="V627" t="s">
        <v>53</v>
      </c>
      <c r="W627">
        <v>9</v>
      </c>
      <c r="X627">
        <v>30</v>
      </c>
      <c r="Y627" t="s">
        <v>1079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55</v>
      </c>
      <c r="AH627" t="s">
        <v>480</v>
      </c>
      <c r="AI627" t="s">
        <v>51</v>
      </c>
      <c r="AJ627" t="s">
        <v>782</v>
      </c>
      <c r="AK627" t="s">
        <v>51</v>
      </c>
      <c r="AL627" t="s">
        <v>57</v>
      </c>
    </row>
    <row r="628" spans="1:38" x14ac:dyDescent="0.25">
      <c r="A628" t="s">
        <v>1390</v>
      </c>
      <c r="B628" t="s">
        <v>1386</v>
      </c>
      <c r="C628" t="s">
        <v>473</v>
      </c>
      <c r="D628" t="s">
        <v>1071</v>
      </c>
      <c r="E628" t="s">
        <v>1072</v>
      </c>
      <c r="F628" t="s">
        <v>1387</v>
      </c>
      <c r="G628" t="s">
        <v>65</v>
      </c>
      <c r="H628" t="s">
        <v>603</v>
      </c>
      <c r="I628" t="s">
        <v>1081</v>
      </c>
      <c r="J628" s="1" t="s">
        <v>1388</v>
      </c>
      <c r="K628" t="s">
        <v>48</v>
      </c>
      <c r="L628" t="s">
        <v>49</v>
      </c>
      <c r="M628" t="s">
        <v>50</v>
      </c>
      <c r="N628" t="s">
        <v>51</v>
      </c>
      <c r="O628" t="s">
        <v>51</v>
      </c>
      <c r="P628">
        <v>1</v>
      </c>
      <c r="Q628" s="2">
        <v>21.446999999999999</v>
      </c>
      <c r="R628" s="2">
        <v>55.2</v>
      </c>
      <c r="S628" t="s">
        <v>51</v>
      </c>
      <c r="T628" t="s">
        <v>52</v>
      </c>
      <c r="U628">
        <v>800</v>
      </c>
      <c r="V628" t="s">
        <v>53</v>
      </c>
      <c r="W628">
        <v>9</v>
      </c>
      <c r="X628">
        <v>30</v>
      </c>
      <c r="Y628" t="s">
        <v>1109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55</v>
      </c>
      <c r="AH628" t="s">
        <v>480</v>
      </c>
      <c r="AI628" t="s">
        <v>51</v>
      </c>
      <c r="AJ628" t="s">
        <v>782</v>
      </c>
      <c r="AK628" t="s">
        <v>51</v>
      </c>
      <c r="AL628" t="s">
        <v>57</v>
      </c>
    </row>
    <row r="629" spans="1:38" x14ac:dyDescent="0.25">
      <c r="A629" t="s">
        <v>1391</v>
      </c>
      <c r="B629" t="s">
        <v>1392</v>
      </c>
      <c r="C629" t="s">
        <v>1393</v>
      </c>
      <c r="D629" t="s">
        <v>1071</v>
      </c>
      <c r="E629" t="s">
        <v>1072</v>
      </c>
      <c r="F629" t="s">
        <v>1394</v>
      </c>
      <c r="G629" t="s">
        <v>418</v>
      </c>
      <c r="H629" t="s">
        <v>603</v>
      </c>
      <c r="I629" t="s">
        <v>419</v>
      </c>
      <c r="J629" s="1" t="s">
        <v>1395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2">
        <v>6.8419999999999996</v>
      </c>
      <c r="R629" s="2">
        <v>15.18</v>
      </c>
      <c r="S629" t="s">
        <v>51</v>
      </c>
      <c r="T629" t="s">
        <v>52</v>
      </c>
      <c r="U629">
        <v>1000</v>
      </c>
      <c r="V629" t="s">
        <v>53</v>
      </c>
      <c r="W629">
        <v>9</v>
      </c>
      <c r="X629">
        <v>30</v>
      </c>
      <c r="Y629" t="s">
        <v>1092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55</v>
      </c>
      <c r="AH629" t="s">
        <v>480</v>
      </c>
      <c r="AI629" t="s">
        <v>51</v>
      </c>
      <c r="AJ629" t="s">
        <v>782</v>
      </c>
      <c r="AK629" t="s">
        <v>51</v>
      </c>
      <c r="AL629" t="s">
        <v>57</v>
      </c>
    </row>
    <row r="630" spans="1:38" x14ac:dyDescent="0.25">
      <c r="A630" t="s">
        <v>1396</v>
      </c>
      <c r="B630" t="s">
        <v>1397</v>
      </c>
      <c r="C630" t="s">
        <v>473</v>
      </c>
      <c r="D630" t="s">
        <v>1071</v>
      </c>
      <c r="E630" t="s">
        <v>1072</v>
      </c>
      <c r="F630" t="s">
        <v>1394</v>
      </c>
      <c r="G630" t="s">
        <v>65</v>
      </c>
      <c r="H630" t="s">
        <v>1166</v>
      </c>
      <c r="I630" t="s">
        <v>1078</v>
      </c>
      <c r="J630" s="1" t="s">
        <v>1388</v>
      </c>
      <c r="K630" t="s">
        <v>48</v>
      </c>
      <c r="L630" t="s">
        <v>49</v>
      </c>
      <c r="M630" t="s">
        <v>50</v>
      </c>
      <c r="N630" t="s">
        <v>51</v>
      </c>
      <c r="O630" t="s">
        <v>51</v>
      </c>
      <c r="P630">
        <v>1</v>
      </c>
      <c r="Q630" s="2">
        <v>19.474</v>
      </c>
      <c r="R630" s="2">
        <v>50.6</v>
      </c>
      <c r="S630" t="s">
        <v>51</v>
      </c>
      <c r="T630" t="s">
        <v>52</v>
      </c>
      <c r="U630">
        <v>800</v>
      </c>
      <c r="V630" t="s">
        <v>53</v>
      </c>
      <c r="W630">
        <v>9</v>
      </c>
      <c r="X630">
        <v>30</v>
      </c>
      <c r="Y630" t="s">
        <v>1079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55</v>
      </c>
      <c r="AH630" t="s">
        <v>480</v>
      </c>
      <c r="AI630" t="s">
        <v>51</v>
      </c>
      <c r="AJ630" t="s">
        <v>782</v>
      </c>
      <c r="AK630" t="s">
        <v>51</v>
      </c>
      <c r="AL630" t="s">
        <v>57</v>
      </c>
    </row>
    <row r="631" spans="1:38" x14ac:dyDescent="0.25">
      <c r="A631" t="s">
        <v>1398</v>
      </c>
      <c r="B631" t="s">
        <v>1397</v>
      </c>
      <c r="C631" t="s">
        <v>473</v>
      </c>
      <c r="D631" t="s">
        <v>1071</v>
      </c>
      <c r="E631" t="s">
        <v>1072</v>
      </c>
      <c r="F631" t="s">
        <v>1394</v>
      </c>
      <c r="G631" t="s">
        <v>65</v>
      </c>
      <c r="H631" t="s">
        <v>1166</v>
      </c>
      <c r="I631" t="s">
        <v>1081</v>
      </c>
      <c r="J631" s="1" t="s">
        <v>1388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2">
        <v>21.446999999999999</v>
      </c>
      <c r="R631" s="2">
        <v>55.2</v>
      </c>
      <c r="S631" t="s">
        <v>51</v>
      </c>
      <c r="T631" t="s">
        <v>52</v>
      </c>
      <c r="U631">
        <v>800</v>
      </c>
      <c r="V631" t="s">
        <v>53</v>
      </c>
      <c r="W631">
        <v>9</v>
      </c>
      <c r="X631">
        <v>30</v>
      </c>
      <c r="Y631" t="s">
        <v>1109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55</v>
      </c>
      <c r="AH631" t="s">
        <v>480</v>
      </c>
      <c r="AI631" t="s">
        <v>51</v>
      </c>
      <c r="AJ631" t="s">
        <v>782</v>
      </c>
      <c r="AK631" t="s">
        <v>51</v>
      </c>
      <c r="AL631" t="s">
        <v>57</v>
      </c>
    </row>
    <row r="632" spans="1:38" x14ac:dyDescent="0.25">
      <c r="A632" t="s">
        <v>1399</v>
      </c>
      <c r="B632" t="s">
        <v>1400</v>
      </c>
      <c r="C632" t="s">
        <v>1393</v>
      </c>
      <c r="D632" t="s">
        <v>1071</v>
      </c>
      <c r="E632" t="s">
        <v>1072</v>
      </c>
      <c r="F632" t="s">
        <v>1394</v>
      </c>
      <c r="G632" t="s">
        <v>418</v>
      </c>
      <c r="H632" t="s">
        <v>1166</v>
      </c>
      <c r="I632" t="s">
        <v>419</v>
      </c>
      <c r="J632" s="1" t="s">
        <v>1395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2">
        <v>6.8419999999999996</v>
      </c>
      <c r="R632" s="2">
        <v>15.18</v>
      </c>
      <c r="S632" t="s">
        <v>51</v>
      </c>
      <c r="T632" t="s">
        <v>52</v>
      </c>
      <c r="U632">
        <v>1000</v>
      </c>
      <c r="V632" t="s">
        <v>53</v>
      </c>
      <c r="W632">
        <v>9</v>
      </c>
      <c r="X632">
        <v>30</v>
      </c>
      <c r="Y632" t="s">
        <v>1092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55</v>
      </c>
      <c r="AH632" t="s">
        <v>480</v>
      </c>
      <c r="AI632" t="s">
        <v>51</v>
      </c>
      <c r="AJ632" t="s">
        <v>782</v>
      </c>
      <c r="AK632" t="s">
        <v>51</v>
      </c>
      <c r="AL632" t="s">
        <v>57</v>
      </c>
    </row>
    <row r="633" spans="1:38" x14ac:dyDescent="0.25">
      <c r="A633" t="s">
        <v>1401</v>
      </c>
      <c r="B633" t="s">
        <v>1402</v>
      </c>
      <c r="C633" t="s">
        <v>473</v>
      </c>
      <c r="D633" t="s">
        <v>1071</v>
      </c>
      <c r="E633" t="s">
        <v>1072</v>
      </c>
      <c r="F633" t="s">
        <v>1394</v>
      </c>
      <c r="G633" t="s">
        <v>65</v>
      </c>
      <c r="H633" t="s">
        <v>168</v>
      </c>
      <c r="I633" t="s">
        <v>1074</v>
      </c>
      <c r="J633" s="1" t="s">
        <v>1388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2">
        <v>12.895</v>
      </c>
      <c r="R633" s="2">
        <v>36.799999999999997</v>
      </c>
      <c r="S633" t="s">
        <v>51</v>
      </c>
      <c r="T633" t="s">
        <v>52</v>
      </c>
      <c r="U633">
        <v>800</v>
      </c>
      <c r="V633" t="s">
        <v>53</v>
      </c>
      <c r="W633">
        <v>9</v>
      </c>
      <c r="X633">
        <v>30</v>
      </c>
      <c r="Y633" t="s">
        <v>1076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55</v>
      </c>
      <c r="AH633" t="s">
        <v>480</v>
      </c>
      <c r="AI633" t="s">
        <v>51</v>
      </c>
      <c r="AJ633" t="s">
        <v>782</v>
      </c>
      <c r="AK633" t="s">
        <v>51</v>
      </c>
      <c r="AL633" t="s">
        <v>57</v>
      </c>
    </row>
    <row r="634" spans="1:38" x14ac:dyDescent="0.25">
      <c r="A634" t="s">
        <v>1403</v>
      </c>
      <c r="B634" t="s">
        <v>1402</v>
      </c>
      <c r="C634" t="s">
        <v>473</v>
      </c>
      <c r="D634" t="s">
        <v>1071</v>
      </c>
      <c r="E634" t="s">
        <v>1072</v>
      </c>
      <c r="F634" t="s">
        <v>1394</v>
      </c>
      <c r="G634" t="s">
        <v>65</v>
      </c>
      <c r="H634" t="s">
        <v>168</v>
      </c>
      <c r="I634" t="s">
        <v>1078</v>
      </c>
      <c r="J634" s="1" t="s">
        <v>1388</v>
      </c>
      <c r="K634" t="s">
        <v>48</v>
      </c>
      <c r="L634" t="s">
        <v>49</v>
      </c>
      <c r="M634" t="s">
        <v>50</v>
      </c>
      <c r="N634" t="s">
        <v>51</v>
      </c>
      <c r="O634" t="s">
        <v>51</v>
      </c>
      <c r="P634">
        <v>1</v>
      </c>
      <c r="Q634" s="2">
        <v>19.474</v>
      </c>
      <c r="R634" s="2">
        <v>50.6</v>
      </c>
      <c r="S634" t="s">
        <v>51</v>
      </c>
      <c r="T634" t="s">
        <v>52</v>
      </c>
      <c r="U634">
        <v>800</v>
      </c>
      <c r="V634" t="s">
        <v>53</v>
      </c>
      <c r="W634">
        <v>9</v>
      </c>
      <c r="X634">
        <v>30</v>
      </c>
      <c r="Y634" t="s">
        <v>1079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55</v>
      </c>
      <c r="AH634" t="s">
        <v>480</v>
      </c>
      <c r="AI634" t="s">
        <v>51</v>
      </c>
      <c r="AJ634" t="s">
        <v>782</v>
      </c>
      <c r="AK634" t="s">
        <v>51</v>
      </c>
      <c r="AL634" t="s">
        <v>57</v>
      </c>
    </row>
    <row r="635" spans="1:38" x14ac:dyDescent="0.25">
      <c r="A635" t="s">
        <v>1404</v>
      </c>
      <c r="B635" t="s">
        <v>1402</v>
      </c>
      <c r="C635" t="s">
        <v>473</v>
      </c>
      <c r="D635" t="s">
        <v>1071</v>
      </c>
      <c r="E635" t="s">
        <v>1072</v>
      </c>
      <c r="F635" t="s">
        <v>1394</v>
      </c>
      <c r="G635" t="s">
        <v>65</v>
      </c>
      <c r="H635" t="s">
        <v>168</v>
      </c>
      <c r="I635" t="s">
        <v>1081</v>
      </c>
      <c r="J635" s="1" t="s">
        <v>1388</v>
      </c>
      <c r="K635" t="s">
        <v>48</v>
      </c>
      <c r="L635" t="s">
        <v>49</v>
      </c>
      <c r="M635" t="s">
        <v>50</v>
      </c>
      <c r="N635" t="s">
        <v>51</v>
      </c>
      <c r="O635" t="s">
        <v>51</v>
      </c>
      <c r="P635">
        <v>1</v>
      </c>
      <c r="Q635" s="2">
        <v>21.446999999999999</v>
      </c>
      <c r="R635" s="2">
        <v>55.2</v>
      </c>
      <c r="S635" t="s">
        <v>51</v>
      </c>
      <c r="T635" t="s">
        <v>52</v>
      </c>
      <c r="U635">
        <v>800</v>
      </c>
      <c r="V635" t="s">
        <v>53</v>
      </c>
      <c r="W635">
        <v>9</v>
      </c>
      <c r="X635">
        <v>30</v>
      </c>
      <c r="Y635" t="s">
        <v>1109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55</v>
      </c>
      <c r="AH635" t="s">
        <v>480</v>
      </c>
      <c r="AI635" t="s">
        <v>51</v>
      </c>
      <c r="AJ635" t="s">
        <v>782</v>
      </c>
      <c r="AK635" t="s">
        <v>51</v>
      </c>
      <c r="AL635" t="s">
        <v>57</v>
      </c>
    </row>
    <row r="636" spans="1:38" x14ac:dyDescent="0.25">
      <c r="A636" t="s">
        <v>1405</v>
      </c>
      <c r="B636" t="s">
        <v>1406</v>
      </c>
      <c r="C636" t="s">
        <v>1393</v>
      </c>
      <c r="D636" t="s">
        <v>1071</v>
      </c>
      <c r="E636" t="s">
        <v>1072</v>
      </c>
      <c r="F636" t="s">
        <v>1394</v>
      </c>
      <c r="G636" t="s">
        <v>418</v>
      </c>
      <c r="H636" t="s">
        <v>168</v>
      </c>
      <c r="I636" t="s">
        <v>419</v>
      </c>
      <c r="J636" s="1" t="s">
        <v>1395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2">
        <v>6.8419999999999996</v>
      </c>
      <c r="R636" s="2">
        <v>15.18</v>
      </c>
      <c r="S636" t="s">
        <v>51</v>
      </c>
      <c r="T636" t="s">
        <v>52</v>
      </c>
      <c r="U636">
        <v>1000</v>
      </c>
      <c r="V636" t="s">
        <v>53</v>
      </c>
      <c r="W636">
        <v>9</v>
      </c>
      <c r="X636">
        <v>30</v>
      </c>
      <c r="Y636" t="s">
        <v>1092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55</v>
      </c>
      <c r="AH636" t="s">
        <v>480</v>
      </c>
      <c r="AI636" t="s">
        <v>51</v>
      </c>
      <c r="AJ636" t="s">
        <v>782</v>
      </c>
      <c r="AK636" t="s">
        <v>51</v>
      </c>
      <c r="AL636" t="s">
        <v>57</v>
      </c>
    </row>
    <row r="637" spans="1:38" x14ac:dyDescent="0.25">
      <c r="A637" t="s">
        <v>1407</v>
      </c>
      <c r="B637" t="s">
        <v>1408</v>
      </c>
      <c r="C637" t="s">
        <v>876</v>
      </c>
      <c r="D637" t="s">
        <v>1071</v>
      </c>
      <c r="E637" t="s">
        <v>1072</v>
      </c>
      <c r="F637" t="s">
        <v>1409</v>
      </c>
      <c r="G637" t="s">
        <v>65</v>
      </c>
      <c r="H637" t="s">
        <v>175</v>
      </c>
      <c r="I637" t="s">
        <v>1410</v>
      </c>
      <c r="J637" s="1" t="s">
        <v>1411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2">
        <v>8.8889999999999993</v>
      </c>
      <c r="R637" s="2">
        <v>24.36</v>
      </c>
      <c r="S637" t="s">
        <v>51</v>
      </c>
      <c r="T637" t="s">
        <v>52</v>
      </c>
      <c r="U637">
        <v>500</v>
      </c>
      <c r="V637" t="s">
        <v>53</v>
      </c>
      <c r="W637">
        <v>9</v>
      </c>
      <c r="X637">
        <v>30</v>
      </c>
      <c r="Y637" t="s">
        <v>1076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55</v>
      </c>
      <c r="AH637" t="s">
        <v>480</v>
      </c>
      <c r="AI637" t="s">
        <v>51</v>
      </c>
      <c r="AJ637" t="s">
        <v>494</v>
      </c>
      <c r="AK637" t="s">
        <v>51</v>
      </c>
      <c r="AL637" t="s">
        <v>57</v>
      </c>
    </row>
    <row r="638" spans="1:38" x14ac:dyDescent="0.25">
      <c r="A638" t="s">
        <v>1412</v>
      </c>
      <c r="B638" t="s">
        <v>1408</v>
      </c>
      <c r="C638" t="s">
        <v>876</v>
      </c>
      <c r="D638" t="s">
        <v>1071</v>
      </c>
      <c r="E638" t="s">
        <v>1072</v>
      </c>
      <c r="F638" t="s">
        <v>1409</v>
      </c>
      <c r="G638" t="s">
        <v>65</v>
      </c>
      <c r="H638" t="s">
        <v>175</v>
      </c>
      <c r="I638" t="s">
        <v>1176</v>
      </c>
      <c r="J638" s="1" t="s">
        <v>1411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2">
        <v>11.951000000000001</v>
      </c>
      <c r="R638" s="2">
        <v>30.46</v>
      </c>
      <c r="S638" t="s">
        <v>51</v>
      </c>
      <c r="T638" t="s">
        <v>52</v>
      </c>
      <c r="U638">
        <v>500</v>
      </c>
      <c r="V638" t="s">
        <v>53</v>
      </c>
      <c r="W638">
        <v>9</v>
      </c>
      <c r="X638">
        <v>30</v>
      </c>
      <c r="Y638" t="s">
        <v>1079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55</v>
      </c>
      <c r="AH638" t="s">
        <v>480</v>
      </c>
      <c r="AI638" t="s">
        <v>51</v>
      </c>
      <c r="AJ638" t="s">
        <v>494</v>
      </c>
      <c r="AK638" t="s">
        <v>51</v>
      </c>
      <c r="AL638" t="s">
        <v>57</v>
      </c>
    </row>
    <row r="639" spans="1:38" x14ac:dyDescent="0.25">
      <c r="A639" t="s">
        <v>1413</v>
      </c>
      <c r="B639" t="s">
        <v>1408</v>
      </c>
      <c r="C639" t="s">
        <v>876</v>
      </c>
      <c r="D639" t="s">
        <v>1071</v>
      </c>
      <c r="E639" t="s">
        <v>1072</v>
      </c>
      <c r="F639" t="s">
        <v>1409</v>
      </c>
      <c r="G639" t="s">
        <v>65</v>
      </c>
      <c r="H639" t="s">
        <v>175</v>
      </c>
      <c r="I639" t="s">
        <v>1179</v>
      </c>
      <c r="J639" s="1" t="s">
        <v>1411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2">
        <v>13.436999999999999</v>
      </c>
      <c r="R639" s="2">
        <v>36.29</v>
      </c>
      <c r="S639" t="s">
        <v>51</v>
      </c>
      <c r="T639" t="s">
        <v>52</v>
      </c>
      <c r="U639">
        <v>500</v>
      </c>
      <c r="V639" t="s">
        <v>53</v>
      </c>
      <c r="W639">
        <v>9</v>
      </c>
      <c r="X639">
        <v>30</v>
      </c>
      <c r="Y639" t="s">
        <v>1109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55</v>
      </c>
      <c r="AH639" t="s">
        <v>480</v>
      </c>
      <c r="AI639" t="s">
        <v>51</v>
      </c>
      <c r="AJ639" t="s">
        <v>494</v>
      </c>
      <c r="AK639" t="s">
        <v>51</v>
      </c>
      <c r="AL639" t="s">
        <v>57</v>
      </c>
    </row>
    <row r="640" spans="1:38" x14ac:dyDescent="0.25">
      <c r="A640" t="s">
        <v>1414</v>
      </c>
      <c r="B640" t="s">
        <v>1415</v>
      </c>
      <c r="C640" t="s">
        <v>876</v>
      </c>
      <c r="D640" t="s">
        <v>1071</v>
      </c>
      <c r="E640" t="s">
        <v>1072</v>
      </c>
      <c r="F640" t="s">
        <v>1409</v>
      </c>
      <c r="G640" t="s">
        <v>65</v>
      </c>
      <c r="H640" t="s">
        <v>603</v>
      </c>
      <c r="I640" t="s">
        <v>1410</v>
      </c>
      <c r="J640" s="1" t="s">
        <v>1411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2">
        <v>8.8889999999999993</v>
      </c>
      <c r="R640" s="2">
        <v>24.36</v>
      </c>
      <c r="S640" t="s">
        <v>51</v>
      </c>
      <c r="T640" t="s">
        <v>52</v>
      </c>
      <c r="U640">
        <v>500</v>
      </c>
      <c r="V640" t="s">
        <v>53</v>
      </c>
      <c r="W640">
        <v>9</v>
      </c>
      <c r="X640">
        <v>30</v>
      </c>
      <c r="Y640" t="s">
        <v>1076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55</v>
      </c>
      <c r="AH640" t="s">
        <v>480</v>
      </c>
      <c r="AI640" t="s">
        <v>51</v>
      </c>
      <c r="AJ640" t="s">
        <v>494</v>
      </c>
      <c r="AK640" t="s">
        <v>51</v>
      </c>
      <c r="AL640" t="s">
        <v>57</v>
      </c>
    </row>
    <row r="641" spans="1:38" x14ac:dyDescent="0.25">
      <c r="A641" t="s">
        <v>1414</v>
      </c>
      <c r="B641" t="s">
        <v>1415</v>
      </c>
      <c r="C641" t="s">
        <v>876</v>
      </c>
      <c r="D641" t="s">
        <v>1071</v>
      </c>
      <c r="E641" t="s">
        <v>1072</v>
      </c>
      <c r="F641" t="s">
        <v>1409</v>
      </c>
      <c r="G641" t="s">
        <v>65</v>
      </c>
      <c r="H641" t="s">
        <v>603</v>
      </c>
      <c r="I641" t="s">
        <v>1410</v>
      </c>
      <c r="J641" s="1" t="s">
        <v>1411</v>
      </c>
      <c r="K641" t="s">
        <v>48</v>
      </c>
      <c r="L641" t="s">
        <v>70</v>
      </c>
      <c r="M641" t="s">
        <v>50</v>
      </c>
      <c r="N641" t="s">
        <v>51</v>
      </c>
      <c r="O641" t="s">
        <v>51</v>
      </c>
      <c r="P641">
        <v>1</v>
      </c>
      <c r="Q641" s="2">
        <v>8.8889999999999993</v>
      </c>
      <c r="R641" s="2">
        <v>24.36</v>
      </c>
      <c r="S641" t="s">
        <v>51</v>
      </c>
      <c r="T641" t="s">
        <v>52</v>
      </c>
      <c r="U641">
        <v>500</v>
      </c>
      <c r="V641" t="s">
        <v>53</v>
      </c>
      <c r="W641">
        <v>9</v>
      </c>
      <c r="X641">
        <v>20</v>
      </c>
      <c r="Y641" t="s">
        <v>1076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55</v>
      </c>
      <c r="AH641" t="s">
        <v>480</v>
      </c>
      <c r="AI641" t="s">
        <v>51</v>
      </c>
      <c r="AJ641" t="s">
        <v>494</v>
      </c>
      <c r="AK641" t="s">
        <v>51</v>
      </c>
      <c r="AL641" t="s">
        <v>57</v>
      </c>
    </row>
    <row r="642" spans="1:38" x14ac:dyDescent="0.25">
      <c r="A642" t="s">
        <v>1416</v>
      </c>
      <c r="B642" t="s">
        <v>1415</v>
      </c>
      <c r="C642" t="s">
        <v>876</v>
      </c>
      <c r="D642" t="s">
        <v>1071</v>
      </c>
      <c r="E642" t="s">
        <v>1072</v>
      </c>
      <c r="F642" t="s">
        <v>1409</v>
      </c>
      <c r="G642" t="s">
        <v>65</v>
      </c>
      <c r="H642" t="s">
        <v>603</v>
      </c>
      <c r="I642" t="s">
        <v>1176</v>
      </c>
      <c r="J642" s="1" t="s">
        <v>1411</v>
      </c>
      <c r="K642" t="s">
        <v>48</v>
      </c>
      <c r="L642" t="s">
        <v>70</v>
      </c>
      <c r="M642" t="s">
        <v>50</v>
      </c>
      <c r="N642" t="s">
        <v>51</v>
      </c>
      <c r="O642" t="s">
        <v>51</v>
      </c>
      <c r="P642">
        <v>1</v>
      </c>
      <c r="Q642" s="2">
        <v>11.951000000000001</v>
      </c>
      <c r="R642" s="2">
        <v>30.46</v>
      </c>
      <c r="S642" t="s">
        <v>51</v>
      </c>
      <c r="T642" t="s">
        <v>52</v>
      </c>
      <c r="U642">
        <v>500</v>
      </c>
      <c r="V642" t="s">
        <v>53</v>
      </c>
      <c r="W642">
        <v>9</v>
      </c>
      <c r="X642">
        <v>20</v>
      </c>
      <c r="Y642" t="s">
        <v>1079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55</v>
      </c>
      <c r="AH642" t="s">
        <v>480</v>
      </c>
      <c r="AI642" t="s">
        <v>51</v>
      </c>
      <c r="AJ642" t="s">
        <v>494</v>
      </c>
      <c r="AK642" t="s">
        <v>51</v>
      </c>
      <c r="AL642" t="s">
        <v>57</v>
      </c>
    </row>
    <row r="643" spans="1:38" x14ac:dyDescent="0.25">
      <c r="A643" t="s">
        <v>1416</v>
      </c>
      <c r="B643" t="s">
        <v>1415</v>
      </c>
      <c r="C643" t="s">
        <v>876</v>
      </c>
      <c r="D643" t="s">
        <v>1071</v>
      </c>
      <c r="E643" t="s">
        <v>1072</v>
      </c>
      <c r="F643" t="s">
        <v>1409</v>
      </c>
      <c r="G643" t="s">
        <v>65</v>
      </c>
      <c r="H643" t="s">
        <v>603</v>
      </c>
      <c r="I643" t="s">
        <v>1176</v>
      </c>
      <c r="J643" s="1" t="s">
        <v>1411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2">
        <v>11.951000000000001</v>
      </c>
      <c r="R643" s="2">
        <v>30.46</v>
      </c>
      <c r="S643" t="s">
        <v>51</v>
      </c>
      <c r="T643" t="s">
        <v>52</v>
      </c>
      <c r="U643">
        <v>500</v>
      </c>
      <c r="V643" t="s">
        <v>53</v>
      </c>
      <c r="W643">
        <v>9</v>
      </c>
      <c r="X643">
        <v>30</v>
      </c>
      <c r="Y643" t="s">
        <v>1079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55</v>
      </c>
      <c r="AH643" t="s">
        <v>480</v>
      </c>
      <c r="AI643" t="s">
        <v>51</v>
      </c>
      <c r="AJ643" t="s">
        <v>494</v>
      </c>
      <c r="AK643" t="s">
        <v>51</v>
      </c>
      <c r="AL643" t="s">
        <v>57</v>
      </c>
    </row>
    <row r="644" spans="1:38" x14ac:dyDescent="0.25">
      <c r="A644" t="s">
        <v>1417</v>
      </c>
      <c r="B644" t="s">
        <v>1415</v>
      </c>
      <c r="C644" t="s">
        <v>876</v>
      </c>
      <c r="D644" t="s">
        <v>1071</v>
      </c>
      <c r="E644" t="s">
        <v>1072</v>
      </c>
      <c r="F644" t="s">
        <v>1409</v>
      </c>
      <c r="G644" t="s">
        <v>65</v>
      </c>
      <c r="H644" t="s">
        <v>603</v>
      </c>
      <c r="I644" t="s">
        <v>1179</v>
      </c>
      <c r="J644" s="1" t="s">
        <v>1411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2">
        <v>13.436999999999999</v>
      </c>
      <c r="R644" s="2">
        <v>36.29</v>
      </c>
      <c r="S644" t="s">
        <v>51</v>
      </c>
      <c r="T644" t="s">
        <v>52</v>
      </c>
      <c r="U644">
        <v>500</v>
      </c>
      <c r="V644" t="s">
        <v>53</v>
      </c>
      <c r="W644">
        <v>9</v>
      </c>
      <c r="X644">
        <v>30</v>
      </c>
      <c r="Y644" t="s">
        <v>1109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55</v>
      </c>
      <c r="AH644" t="s">
        <v>480</v>
      </c>
      <c r="AI644" t="s">
        <v>51</v>
      </c>
      <c r="AJ644" t="s">
        <v>494</v>
      </c>
      <c r="AK644" t="s">
        <v>51</v>
      </c>
      <c r="AL644" t="s">
        <v>57</v>
      </c>
    </row>
    <row r="645" spans="1:38" x14ac:dyDescent="0.25">
      <c r="A645" t="s">
        <v>1417</v>
      </c>
      <c r="B645" t="s">
        <v>1415</v>
      </c>
      <c r="C645" t="s">
        <v>876</v>
      </c>
      <c r="D645" t="s">
        <v>1071</v>
      </c>
      <c r="E645" t="s">
        <v>1072</v>
      </c>
      <c r="F645" t="s">
        <v>1409</v>
      </c>
      <c r="G645" t="s">
        <v>65</v>
      </c>
      <c r="H645" t="s">
        <v>603</v>
      </c>
      <c r="I645" t="s">
        <v>1179</v>
      </c>
      <c r="J645" s="1" t="s">
        <v>1411</v>
      </c>
      <c r="K645" t="s">
        <v>48</v>
      </c>
      <c r="L645" t="s">
        <v>70</v>
      </c>
      <c r="M645" t="s">
        <v>50</v>
      </c>
      <c r="N645" t="s">
        <v>51</v>
      </c>
      <c r="O645" t="s">
        <v>51</v>
      </c>
      <c r="P645">
        <v>1</v>
      </c>
      <c r="Q645" s="2">
        <v>13.436999999999999</v>
      </c>
      <c r="R645" s="2">
        <v>36.29</v>
      </c>
      <c r="S645" t="s">
        <v>51</v>
      </c>
      <c r="T645" t="s">
        <v>52</v>
      </c>
      <c r="U645">
        <v>500</v>
      </c>
      <c r="V645" t="s">
        <v>53</v>
      </c>
      <c r="W645">
        <v>9</v>
      </c>
      <c r="X645">
        <v>20</v>
      </c>
      <c r="Y645" t="s">
        <v>1109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55</v>
      </c>
      <c r="AH645" t="s">
        <v>480</v>
      </c>
      <c r="AI645" t="s">
        <v>51</v>
      </c>
      <c r="AJ645" t="s">
        <v>494</v>
      </c>
      <c r="AK645" t="s">
        <v>51</v>
      </c>
      <c r="AL645" t="s">
        <v>57</v>
      </c>
    </row>
    <row r="646" spans="1:38" x14ac:dyDescent="0.25">
      <c r="A646" t="s">
        <v>1418</v>
      </c>
      <c r="B646" t="s">
        <v>1419</v>
      </c>
      <c r="C646" t="s">
        <v>876</v>
      </c>
      <c r="D646" t="s">
        <v>1071</v>
      </c>
      <c r="E646" t="s">
        <v>1072</v>
      </c>
      <c r="F646" t="s">
        <v>1409</v>
      </c>
      <c r="G646" t="s">
        <v>108</v>
      </c>
      <c r="H646" t="s">
        <v>175</v>
      </c>
      <c r="I646" t="s">
        <v>1420</v>
      </c>
      <c r="J646" s="1" t="s">
        <v>1421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2">
        <v>5.7489999999999997</v>
      </c>
      <c r="R646" s="2">
        <v>13.72</v>
      </c>
      <c r="S646" t="s">
        <v>51</v>
      </c>
      <c r="T646" t="s">
        <v>52</v>
      </c>
      <c r="U646">
        <v>500</v>
      </c>
      <c r="V646" t="s">
        <v>53</v>
      </c>
      <c r="W646">
        <v>9</v>
      </c>
      <c r="X646">
        <v>30</v>
      </c>
      <c r="Y646" t="s">
        <v>1422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55</v>
      </c>
      <c r="AH646" t="s">
        <v>480</v>
      </c>
      <c r="AI646" t="s">
        <v>51</v>
      </c>
      <c r="AJ646" t="s">
        <v>494</v>
      </c>
      <c r="AK646" t="s">
        <v>51</v>
      </c>
      <c r="AL646" t="s">
        <v>57</v>
      </c>
    </row>
    <row r="647" spans="1:38" x14ac:dyDescent="0.25">
      <c r="A647" t="s">
        <v>1423</v>
      </c>
      <c r="B647" t="s">
        <v>1419</v>
      </c>
      <c r="C647" t="s">
        <v>876</v>
      </c>
      <c r="D647" t="s">
        <v>1071</v>
      </c>
      <c r="E647" t="s">
        <v>1072</v>
      </c>
      <c r="F647" t="s">
        <v>1409</v>
      </c>
      <c r="G647" t="s">
        <v>108</v>
      </c>
      <c r="H647" t="s">
        <v>175</v>
      </c>
      <c r="I647" t="s">
        <v>1424</v>
      </c>
      <c r="J647" s="1" t="s">
        <v>1421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2">
        <v>8.1780000000000008</v>
      </c>
      <c r="R647" s="2">
        <v>16.45</v>
      </c>
      <c r="S647" t="s">
        <v>51</v>
      </c>
      <c r="T647" t="s">
        <v>52</v>
      </c>
      <c r="U647">
        <v>500</v>
      </c>
      <c r="V647" t="s">
        <v>53</v>
      </c>
      <c r="W647">
        <v>9</v>
      </c>
      <c r="X647">
        <v>30</v>
      </c>
      <c r="Y647" t="s">
        <v>1185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55</v>
      </c>
      <c r="AH647" t="s">
        <v>480</v>
      </c>
      <c r="AI647" t="s">
        <v>51</v>
      </c>
      <c r="AJ647" t="s">
        <v>494</v>
      </c>
      <c r="AK647" t="s">
        <v>51</v>
      </c>
      <c r="AL647" t="s">
        <v>57</v>
      </c>
    </row>
    <row r="648" spans="1:38" x14ac:dyDescent="0.25">
      <c r="A648" t="s">
        <v>1425</v>
      </c>
      <c r="B648" t="s">
        <v>1419</v>
      </c>
      <c r="C648" t="s">
        <v>876</v>
      </c>
      <c r="D648" t="s">
        <v>1071</v>
      </c>
      <c r="E648" t="s">
        <v>1072</v>
      </c>
      <c r="F648" t="s">
        <v>1409</v>
      </c>
      <c r="G648" t="s">
        <v>108</v>
      </c>
      <c r="H648" t="s">
        <v>175</v>
      </c>
      <c r="I648" t="s">
        <v>1426</v>
      </c>
      <c r="J648" s="1" t="s">
        <v>1421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2">
        <v>9.3019999999999996</v>
      </c>
      <c r="R648" s="2">
        <v>19.2</v>
      </c>
      <c r="S648" t="s">
        <v>51</v>
      </c>
      <c r="T648" t="s">
        <v>52</v>
      </c>
      <c r="U648">
        <v>500</v>
      </c>
      <c r="V648" t="s">
        <v>53</v>
      </c>
      <c r="W648">
        <v>9</v>
      </c>
      <c r="X648">
        <v>30</v>
      </c>
      <c r="Y648" t="s">
        <v>1188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55</v>
      </c>
      <c r="AH648" t="s">
        <v>480</v>
      </c>
      <c r="AI648" t="s">
        <v>51</v>
      </c>
      <c r="AJ648" t="s">
        <v>494</v>
      </c>
      <c r="AK648" t="s">
        <v>51</v>
      </c>
      <c r="AL648" t="s">
        <v>57</v>
      </c>
    </row>
    <row r="649" spans="1:38" x14ac:dyDescent="0.25">
      <c r="A649" t="s">
        <v>1427</v>
      </c>
      <c r="B649" t="s">
        <v>1428</v>
      </c>
      <c r="C649" t="s">
        <v>876</v>
      </c>
      <c r="D649" t="s">
        <v>1071</v>
      </c>
      <c r="E649" t="s">
        <v>1072</v>
      </c>
      <c r="F649" t="s">
        <v>1409</v>
      </c>
      <c r="G649" t="s">
        <v>108</v>
      </c>
      <c r="H649" t="s">
        <v>603</v>
      </c>
      <c r="I649" t="s">
        <v>1420</v>
      </c>
      <c r="J649" s="1" t="s">
        <v>1421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2">
        <v>5.7489999999999997</v>
      </c>
      <c r="R649" s="2">
        <v>13.72</v>
      </c>
      <c r="S649" t="s">
        <v>51</v>
      </c>
      <c r="T649" t="s">
        <v>52</v>
      </c>
      <c r="U649">
        <v>500</v>
      </c>
      <c r="V649" t="s">
        <v>53</v>
      </c>
      <c r="W649">
        <v>9</v>
      </c>
      <c r="X649">
        <v>30</v>
      </c>
      <c r="Y649" t="s">
        <v>1422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55</v>
      </c>
      <c r="AH649" t="s">
        <v>480</v>
      </c>
      <c r="AI649" t="s">
        <v>51</v>
      </c>
      <c r="AJ649" t="s">
        <v>494</v>
      </c>
      <c r="AK649" t="s">
        <v>51</v>
      </c>
      <c r="AL649" t="s">
        <v>57</v>
      </c>
    </row>
    <row r="650" spans="1:38" x14ac:dyDescent="0.25">
      <c r="A650" t="s">
        <v>1427</v>
      </c>
      <c r="B650" t="s">
        <v>1428</v>
      </c>
      <c r="C650" t="s">
        <v>876</v>
      </c>
      <c r="D650" t="s">
        <v>1071</v>
      </c>
      <c r="E650" t="s">
        <v>1072</v>
      </c>
      <c r="F650" t="s">
        <v>1409</v>
      </c>
      <c r="G650" t="s">
        <v>108</v>
      </c>
      <c r="H650" t="s">
        <v>603</v>
      </c>
      <c r="I650" t="s">
        <v>1420</v>
      </c>
      <c r="J650" s="1" t="s">
        <v>1421</v>
      </c>
      <c r="K650" t="s">
        <v>48</v>
      </c>
      <c r="L650" t="s">
        <v>70</v>
      </c>
      <c r="M650" t="s">
        <v>50</v>
      </c>
      <c r="N650" t="s">
        <v>51</v>
      </c>
      <c r="O650" t="s">
        <v>51</v>
      </c>
      <c r="P650">
        <v>1</v>
      </c>
      <c r="Q650" s="2">
        <v>5.7489999999999997</v>
      </c>
      <c r="R650" s="2">
        <v>13.72</v>
      </c>
      <c r="S650" t="s">
        <v>51</v>
      </c>
      <c r="T650" t="s">
        <v>52</v>
      </c>
      <c r="U650">
        <v>500</v>
      </c>
      <c r="V650" t="s">
        <v>53</v>
      </c>
      <c r="W650">
        <v>9</v>
      </c>
      <c r="X650">
        <v>20</v>
      </c>
      <c r="Y650" t="s">
        <v>1422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55</v>
      </c>
      <c r="AH650" t="s">
        <v>480</v>
      </c>
      <c r="AI650" t="s">
        <v>51</v>
      </c>
      <c r="AJ650" t="s">
        <v>494</v>
      </c>
      <c r="AK650" t="s">
        <v>51</v>
      </c>
      <c r="AL650" t="s">
        <v>57</v>
      </c>
    </row>
    <row r="651" spans="1:38" x14ac:dyDescent="0.25">
      <c r="A651" t="s">
        <v>1429</v>
      </c>
      <c r="B651" t="s">
        <v>1428</v>
      </c>
      <c r="C651" t="s">
        <v>876</v>
      </c>
      <c r="D651" t="s">
        <v>1071</v>
      </c>
      <c r="E651" t="s">
        <v>1072</v>
      </c>
      <c r="F651" t="s">
        <v>1409</v>
      </c>
      <c r="G651" t="s">
        <v>108</v>
      </c>
      <c r="H651" t="s">
        <v>603</v>
      </c>
      <c r="I651" t="s">
        <v>1424</v>
      </c>
      <c r="J651" s="1" t="s">
        <v>1421</v>
      </c>
      <c r="K651" t="s">
        <v>48</v>
      </c>
      <c r="L651" t="s">
        <v>70</v>
      </c>
      <c r="M651" t="s">
        <v>50</v>
      </c>
      <c r="N651" t="s">
        <v>51</v>
      </c>
      <c r="O651" t="s">
        <v>51</v>
      </c>
      <c r="P651">
        <v>1</v>
      </c>
      <c r="Q651" s="2">
        <v>8.1780000000000008</v>
      </c>
      <c r="R651" s="2">
        <v>16.45</v>
      </c>
      <c r="S651" t="s">
        <v>51</v>
      </c>
      <c r="T651" t="s">
        <v>52</v>
      </c>
      <c r="U651">
        <v>500</v>
      </c>
      <c r="V651" t="s">
        <v>53</v>
      </c>
      <c r="W651">
        <v>9</v>
      </c>
      <c r="X651">
        <v>20</v>
      </c>
      <c r="Y651" t="s">
        <v>1185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55</v>
      </c>
      <c r="AH651" t="s">
        <v>480</v>
      </c>
      <c r="AI651" t="s">
        <v>51</v>
      </c>
      <c r="AJ651" t="s">
        <v>494</v>
      </c>
      <c r="AK651" t="s">
        <v>51</v>
      </c>
      <c r="AL651" t="s">
        <v>57</v>
      </c>
    </row>
    <row r="652" spans="1:38" x14ac:dyDescent="0.25">
      <c r="A652" t="s">
        <v>1429</v>
      </c>
      <c r="B652" t="s">
        <v>1428</v>
      </c>
      <c r="C652" t="s">
        <v>876</v>
      </c>
      <c r="D652" t="s">
        <v>1071</v>
      </c>
      <c r="E652" t="s">
        <v>1072</v>
      </c>
      <c r="F652" t="s">
        <v>1409</v>
      </c>
      <c r="G652" t="s">
        <v>108</v>
      </c>
      <c r="H652" t="s">
        <v>603</v>
      </c>
      <c r="I652" t="s">
        <v>1424</v>
      </c>
      <c r="J652" s="1" t="s">
        <v>1421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2">
        <v>8.1780000000000008</v>
      </c>
      <c r="R652" s="2">
        <v>16.45</v>
      </c>
      <c r="S652" t="s">
        <v>51</v>
      </c>
      <c r="T652" t="s">
        <v>52</v>
      </c>
      <c r="U652">
        <v>500</v>
      </c>
      <c r="V652" t="s">
        <v>53</v>
      </c>
      <c r="W652">
        <v>9</v>
      </c>
      <c r="X652">
        <v>30</v>
      </c>
      <c r="Y652" t="s">
        <v>1185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55</v>
      </c>
      <c r="AH652" t="s">
        <v>480</v>
      </c>
      <c r="AI652" t="s">
        <v>51</v>
      </c>
      <c r="AJ652" t="s">
        <v>494</v>
      </c>
      <c r="AK652" t="s">
        <v>51</v>
      </c>
      <c r="AL652" t="s">
        <v>57</v>
      </c>
    </row>
    <row r="653" spans="1:38" x14ac:dyDescent="0.25">
      <c r="A653" t="s">
        <v>1430</v>
      </c>
      <c r="B653" t="s">
        <v>1428</v>
      </c>
      <c r="C653" t="s">
        <v>876</v>
      </c>
      <c r="D653" t="s">
        <v>1071</v>
      </c>
      <c r="E653" t="s">
        <v>1072</v>
      </c>
      <c r="F653" t="s">
        <v>1409</v>
      </c>
      <c r="G653" t="s">
        <v>108</v>
      </c>
      <c r="H653" t="s">
        <v>603</v>
      </c>
      <c r="I653" t="s">
        <v>1426</v>
      </c>
      <c r="J653" s="1" t="s">
        <v>1421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2">
        <v>9.3019999999999996</v>
      </c>
      <c r="R653" s="2">
        <v>19.2</v>
      </c>
      <c r="S653" t="s">
        <v>51</v>
      </c>
      <c r="T653" t="s">
        <v>52</v>
      </c>
      <c r="U653">
        <v>500</v>
      </c>
      <c r="V653" t="s">
        <v>53</v>
      </c>
      <c r="W653">
        <v>9</v>
      </c>
      <c r="X653">
        <v>30</v>
      </c>
      <c r="Y653" t="s">
        <v>1188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55</v>
      </c>
      <c r="AH653" t="s">
        <v>480</v>
      </c>
      <c r="AI653" t="s">
        <v>51</v>
      </c>
      <c r="AJ653" t="s">
        <v>494</v>
      </c>
      <c r="AK653" t="s">
        <v>51</v>
      </c>
      <c r="AL653" t="s">
        <v>57</v>
      </c>
    </row>
    <row r="654" spans="1:38" x14ac:dyDescent="0.25">
      <c r="A654" t="s">
        <v>1430</v>
      </c>
      <c r="B654" t="s">
        <v>1428</v>
      </c>
      <c r="C654" t="s">
        <v>876</v>
      </c>
      <c r="D654" t="s">
        <v>1071</v>
      </c>
      <c r="E654" t="s">
        <v>1072</v>
      </c>
      <c r="F654" t="s">
        <v>1409</v>
      </c>
      <c r="G654" t="s">
        <v>108</v>
      </c>
      <c r="H654" t="s">
        <v>603</v>
      </c>
      <c r="I654" t="s">
        <v>1426</v>
      </c>
      <c r="J654" s="1" t="s">
        <v>1421</v>
      </c>
      <c r="K654" t="s">
        <v>48</v>
      </c>
      <c r="L654" t="s">
        <v>70</v>
      </c>
      <c r="M654" t="s">
        <v>50</v>
      </c>
      <c r="N654" t="s">
        <v>51</v>
      </c>
      <c r="O654" t="s">
        <v>51</v>
      </c>
      <c r="P654">
        <v>1</v>
      </c>
      <c r="Q654" s="2">
        <v>9.3019999999999996</v>
      </c>
      <c r="R654" s="2">
        <v>19.2</v>
      </c>
      <c r="S654" t="s">
        <v>51</v>
      </c>
      <c r="T654" t="s">
        <v>52</v>
      </c>
      <c r="U654">
        <v>500</v>
      </c>
      <c r="V654" t="s">
        <v>53</v>
      </c>
      <c r="W654">
        <v>9</v>
      </c>
      <c r="X654">
        <v>20</v>
      </c>
      <c r="Y654" t="s">
        <v>1188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55</v>
      </c>
      <c r="AH654" t="s">
        <v>480</v>
      </c>
      <c r="AI654" t="s">
        <v>51</v>
      </c>
      <c r="AJ654" t="s">
        <v>494</v>
      </c>
      <c r="AK654" t="s">
        <v>51</v>
      </c>
      <c r="AL654" t="s">
        <v>57</v>
      </c>
    </row>
    <row r="655" spans="1:38" x14ac:dyDescent="0.25">
      <c r="A655" t="s">
        <v>1431</v>
      </c>
      <c r="B655" t="s">
        <v>1432</v>
      </c>
      <c r="C655" t="s">
        <v>473</v>
      </c>
      <c r="D655" t="s">
        <v>1071</v>
      </c>
      <c r="E655" t="s">
        <v>1072</v>
      </c>
      <c r="F655" t="s">
        <v>1433</v>
      </c>
      <c r="G655" t="s">
        <v>65</v>
      </c>
      <c r="H655" t="s">
        <v>627</v>
      </c>
      <c r="I655" t="s">
        <v>1434</v>
      </c>
      <c r="J655" s="1" t="s">
        <v>1435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2">
        <v>13.5</v>
      </c>
      <c r="R655" s="2">
        <v>32.200000000000003</v>
      </c>
      <c r="S655" t="s">
        <v>51</v>
      </c>
      <c r="T655" t="s">
        <v>52</v>
      </c>
      <c r="U655">
        <v>800</v>
      </c>
      <c r="V655" t="s">
        <v>53</v>
      </c>
      <c r="W655">
        <v>9</v>
      </c>
      <c r="X655">
        <v>30</v>
      </c>
      <c r="Y655" t="s">
        <v>1375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55</v>
      </c>
      <c r="AH655" t="s">
        <v>480</v>
      </c>
      <c r="AI655" t="s">
        <v>51</v>
      </c>
      <c r="AJ655" t="s">
        <v>906</v>
      </c>
      <c r="AK655" t="s">
        <v>51</v>
      </c>
      <c r="AL655" t="s">
        <v>57</v>
      </c>
    </row>
    <row r="656" spans="1:38" x14ac:dyDescent="0.25">
      <c r="A656" t="s">
        <v>1436</v>
      </c>
      <c r="B656" t="s">
        <v>1432</v>
      </c>
      <c r="C656" t="s">
        <v>473</v>
      </c>
      <c r="D656" t="s">
        <v>1071</v>
      </c>
      <c r="E656" t="s">
        <v>1072</v>
      </c>
      <c r="F656" t="s">
        <v>1433</v>
      </c>
      <c r="G656" t="s">
        <v>65</v>
      </c>
      <c r="H656" t="s">
        <v>627</v>
      </c>
      <c r="I656" t="s">
        <v>1078</v>
      </c>
      <c r="J656" s="1" t="s">
        <v>1435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2">
        <v>18.562999999999999</v>
      </c>
      <c r="R656" s="2">
        <v>43.2</v>
      </c>
      <c r="S656" t="s">
        <v>51</v>
      </c>
      <c r="T656" t="s">
        <v>52</v>
      </c>
      <c r="U656">
        <v>800</v>
      </c>
      <c r="V656" t="s">
        <v>53</v>
      </c>
      <c r="W656">
        <v>9</v>
      </c>
      <c r="X656">
        <v>30</v>
      </c>
      <c r="Y656" t="s">
        <v>1177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55</v>
      </c>
      <c r="AH656" t="s">
        <v>480</v>
      </c>
      <c r="AI656" t="s">
        <v>51</v>
      </c>
      <c r="AJ656" t="s">
        <v>906</v>
      </c>
      <c r="AK656" t="s">
        <v>51</v>
      </c>
      <c r="AL656" t="s">
        <v>57</v>
      </c>
    </row>
    <row r="657" spans="1:38" x14ac:dyDescent="0.25">
      <c r="A657" t="s">
        <v>1437</v>
      </c>
      <c r="B657" t="s">
        <v>1432</v>
      </c>
      <c r="C657" t="s">
        <v>473</v>
      </c>
      <c r="D657" t="s">
        <v>1071</v>
      </c>
      <c r="E657" t="s">
        <v>1072</v>
      </c>
      <c r="F657" t="s">
        <v>1433</v>
      </c>
      <c r="G657" t="s">
        <v>65</v>
      </c>
      <c r="H657" t="s">
        <v>627</v>
      </c>
      <c r="I657" t="s">
        <v>1081</v>
      </c>
      <c r="J657" s="1" t="s">
        <v>1435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2">
        <v>23.062999999999999</v>
      </c>
      <c r="R657" s="2">
        <v>49</v>
      </c>
      <c r="S657" t="s">
        <v>51</v>
      </c>
      <c r="T657" t="s">
        <v>52</v>
      </c>
      <c r="U657">
        <v>800</v>
      </c>
      <c r="V657" t="s">
        <v>53</v>
      </c>
      <c r="W657">
        <v>9</v>
      </c>
      <c r="X657">
        <v>30</v>
      </c>
      <c r="Y657" t="s">
        <v>1180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55</v>
      </c>
      <c r="AH657" t="s">
        <v>480</v>
      </c>
      <c r="AI657" t="s">
        <v>51</v>
      </c>
      <c r="AJ657" t="s">
        <v>906</v>
      </c>
      <c r="AK657" t="s">
        <v>51</v>
      </c>
      <c r="AL657" t="s">
        <v>57</v>
      </c>
    </row>
    <row r="658" spans="1:38" x14ac:dyDescent="0.25">
      <c r="A658" t="s">
        <v>1438</v>
      </c>
      <c r="B658" t="s">
        <v>1439</v>
      </c>
      <c r="C658" t="s">
        <v>473</v>
      </c>
      <c r="D658" t="s">
        <v>1071</v>
      </c>
      <c r="E658" t="s">
        <v>1072</v>
      </c>
      <c r="F658" t="s">
        <v>1433</v>
      </c>
      <c r="G658" t="s">
        <v>65</v>
      </c>
      <c r="H658" t="s">
        <v>603</v>
      </c>
      <c r="I658" t="s">
        <v>1440</v>
      </c>
      <c r="J658" s="1" t="s">
        <v>1441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2">
        <v>10.57</v>
      </c>
      <c r="R658" s="2">
        <v>32.200000000000003</v>
      </c>
      <c r="S658" t="s">
        <v>51</v>
      </c>
      <c r="T658" t="s">
        <v>52</v>
      </c>
      <c r="U658">
        <v>800</v>
      </c>
      <c r="V658" t="s">
        <v>53</v>
      </c>
      <c r="W658">
        <v>9</v>
      </c>
      <c r="X658">
        <v>30</v>
      </c>
      <c r="Y658" t="s">
        <v>1375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55</v>
      </c>
      <c r="AH658" t="s">
        <v>480</v>
      </c>
      <c r="AI658" t="s">
        <v>51</v>
      </c>
      <c r="AJ658" t="s">
        <v>906</v>
      </c>
      <c r="AK658" t="s">
        <v>51</v>
      </c>
      <c r="AL658" t="s">
        <v>57</v>
      </c>
    </row>
    <row r="659" spans="1:38" x14ac:dyDescent="0.25">
      <c r="A659" t="s">
        <v>1442</v>
      </c>
      <c r="B659" t="s">
        <v>1439</v>
      </c>
      <c r="C659" t="s">
        <v>473</v>
      </c>
      <c r="D659" t="s">
        <v>1071</v>
      </c>
      <c r="E659" t="s">
        <v>1072</v>
      </c>
      <c r="F659" t="s">
        <v>1433</v>
      </c>
      <c r="G659" t="s">
        <v>65</v>
      </c>
      <c r="H659" t="s">
        <v>603</v>
      </c>
      <c r="I659" t="s">
        <v>1443</v>
      </c>
      <c r="J659" s="1" t="s">
        <v>1441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2">
        <v>14.683999999999999</v>
      </c>
      <c r="R659" s="2">
        <v>43.2</v>
      </c>
      <c r="S659" t="s">
        <v>51</v>
      </c>
      <c r="T659" t="s">
        <v>52</v>
      </c>
      <c r="U659">
        <v>800</v>
      </c>
      <c r="V659" t="s">
        <v>53</v>
      </c>
      <c r="W659">
        <v>9</v>
      </c>
      <c r="X659">
        <v>30</v>
      </c>
      <c r="Y659" t="s">
        <v>1177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55</v>
      </c>
      <c r="AH659" t="s">
        <v>480</v>
      </c>
      <c r="AI659" t="s">
        <v>51</v>
      </c>
      <c r="AJ659" t="s">
        <v>906</v>
      </c>
      <c r="AK659" t="s">
        <v>51</v>
      </c>
      <c r="AL659" t="s">
        <v>57</v>
      </c>
    </row>
    <row r="660" spans="1:38" x14ac:dyDescent="0.25">
      <c r="A660" t="s">
        <v>1444</v>
      </c>
      <c r="B660" t="s">
        <v>1439</v>
      </c>
      <c r="C660" t="s">
        <v>473</v>
      </c>
      <c r="D660" t="s">
        <v>1071</v>
      </c>
      <c r="E660" t="s">
        <v>1072</v>
      </c>
      <c r="F660" t="s">
        <v>1433</v>
      </c>
      <c r="G660" t="s">
        <v>65</v>
      </c>
      <c r="H660" t="s">
        <v>603</v>
      </c>
      <c r="I660" t="s">
        <v>1445</v>
      </c>
      <c r="J660" s="1" t="s">
        <v>1441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2">
        <v>17.277999999999999</v>
      </c>
      <c r="R660" s="2">
        <v>49</v>
      </c>
      <c r="S660" t="s">
        <v>51</v>
      </c>
      <c r="T660" t="s">
        <v>52</v>
      </c>
      <c r="U660">
        <v>800</v>
      </c>
      <c r="V660" t="s">
        <v>53</v>
      </c>
      <c r="W660">
        <v>9</v>
      </c>
      <c r="X660">
        <v>30</v>
      </c>
      <c r="Y660" t="s">
        <v>1180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55</v>
      </c>
      <c r="AH660" t="s">
        <v>480</v>
      </c>
      <c r="AI660" t="s">
        <v>51</v>
      </c>
      <c r="AJ660" t="s">
        <v>906</v>
      </c>
      <c r="AK660" t="s">
        <v>51</v>
      </c>
      <c r="AL660" t="s">
        <v>57</v>
      </c>
    </row>
    <row r="661" spans="1:38" x14ac:dyDescent="0.25">
      <c r="A661" t="s">
        <v>1446</v>
      </c>
      <c r="B661" t="s">
        <v>1447</v>
      </c>
      <c r="C661" t="s">
        <v>473</v>
      </c>
      <c r="D661" t="s">
        <v>1071</v>
      </c>
      <c r="E661" t="s">
        <v>1072</v>
      </c>
      <c r="F661" t="s">
        <v>1448</v>
      </c>
      <c r="G661" t="s">
        <v>65</v>
      </c>
      <c r="H661" t="s">
        <v>627</v>
      </c>
      <c r="I661" t="s">
        <v>1309</v>
      </c>
      <c r="J661" s="1" t="s">
        <v>1449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2">
        <v>11.548</v>
      </c>
      <c r="R661" s="2">
        <v>29.25</v>
      </c>
      <c r="S661" t="s">
        <v>51</v>
      </c>
      <c r="T661" t="s">
        <v>52</v>
      </c>
      <c r="U661">
        <v>800</v>
      </c>
      <c r="V661" t="s">
        <v>53</v>
      </c>
      <c r="W661">
        <v>9</v>
      </c>
      <c r="X661">
        <v>30</v>
      </c>
      <c r="Y661" t="s">
        <v>1076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55</v>
      </c>
      <c r="AH661" t="s">
        <v>480</v>
      </c>
      <c r="AI661" t="s">
        <v>51</v>
      </c>
      <c r="AJ661" t="s">
        <v>706</v>
      </c>
      <c r="AK661" t="s">
        <v>51</v>
      </c>
      <c r="AL661" t="s">
        <v>57</v>
      </c>
    </row>
    <row r="662" spans="1:38" x14ac:dyDescent="0.25">
      <c r="A662" t="s">
        <v>1450</v>
      </c>
      <c r="B662" t="s">
        <v>1447</v>
      </c>
      <c r="C662" t="s">
        <v>473</v>
      </c>
      <c r="D662" t="s">
        <v>1071</v>
      </c>
      <c r="E662" t="s">
        <v>1072</v>
      </c>
      <c r="F662" t="s">
        <v>1448</v>
      </c>
      <c r="G662" t="s">
        <v>65</v>
      </c>
      <c r="H662" t="s">
        <v>627</v>
      </c>
      <c r="I662" t="s">
        <v>1078</v>
      </c>
      <c r="J662" s="1" t="s">
        <v>1449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2">
        <v>14.839</v>
      </c>
      <c r="R662" s="2">
        <v>35.1</v>
      </c>
      <c r="S662" t="s">
        <v>51</v>
      </c>
      <c r="T662" t="s">
        <v>52</v>
      </c>
      <c r="U662">
        <v>800</v>
      </c>
      <c r="V662" t="s">
        <v>53</v>
      </c>
      <c r="W662">
        <v>9</v>
      </c>
      <c r="X662">
        <v>30</v>
      </c>
      <c r="Y662" t="s">
        <v>1079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55</v>
      </c>
      <c r="AH662" t="s">
        <v>480</v>
      </c>
      <c r="AI662" t="s">
        <v>51</v>
      </c>
      <c r="AJ662" t="s">
        <v>706</v>
      </c>
      <c r="AK662" t="s">
        <v>51</v>
      </c>
      <c r="AL662" t="s">
        <v>57</v>
      </c>
    </row>
    <row r="663" spans="1:38" x14ac:dyDescent="0.25">
      <c r="A663" t="s">
        <v>1451</v>
      </c>
      <c r="B663" t="s">
        <v>1447</v>
      </c>
      <c r="C663" t="s">
        <v>473</v>
      </c>
      <c r="D663" t="s">
        <v>1071</v>
      </c>
      <c r="E663" t="s">
        <v>1072</v>
      </c>
      <c r="F663" t="s">
        <v>1448</v>
      </c>
      <c r="G663" t="s">
        <v>65</v>
      </c>
      <c r="H663" t="s">
        <v>627</v>
      </c>
      <c r="I663" t="s">
        <v>1313</v>
      </c>
      <c r="J663" s="1" t="s">
        <v>1449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2">
        <v>17.032</v>
      </c>
      <c r="R663" s="2">
        <v>40.479999999999997</v>
      </c>
      <c r="S663" t="s">
        <v>51</v>
      </c>
      <c r="T663" t="s">
        <v>52</v>
      </c>
      <c r="U663">
        <v>800</v>
      </c>
      <c r="V663" t="s">
        <v>53</v>
      </c>
      <c r="W663">
        <v>9</v>
      </c>
      <c r="X663">
        <v>30</v>
      </c>
      <c r="Y663" t="s">
        <v>1109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55</v>
      </c>
      <c r="AH663" t="s">
        <v>480</v>
      </c>
      <c r="AI663" t="s">
        <v>51</v>
      </c>
      <c r="AJ663" t="s">
        <v>706</v>
      </c>
      <c r="AK663" t="s">
        <v>51</v>
      </c>
      <c r="AL663" t="s">
        <v>57</v>
      </c>
    </row>
    <row r="664" spans="1:38" x14ac:dyDescent="0.25">
      <c r="A664" t="s">
        <v>1452</v>
      </c>
      <c r="B664" t="s">
        <v>1453</v>
      </c>
      <c r="C664" t="s">
        <v>473</v>
      </c>
      <c r="D664" t="s">
        <v>1071</v>
      </c>
      <c r="E664" t="s">
        <v>1072</v>
      </c>
      <c r="F664" t="s">
        <v>1448</v>
      </c>
      <c r="G664" t="s">
        <v>65</v>
      </c>
      <c r="H664" t="s">
        <v>603</v>
      </c>
      <c r="I664" t="s">
        <v>1309</v>
      </c>
      <c r="J664" s="1" t="s">
        <v>1449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2">
        <v>11.548</v>
      </c>
      <c r="R664" s="2">
        <v>29.25</v>
      </c>
      <c r="S664" t="s">
        <v>51</v>
      </c>
      <c r="T664" t="s">
        <v>52</v>
      </c>
      <c r="U664">
        <v>800</v>
      </c>
      <c r="V664" t="s">
        <v>53</v>
      </c>
      <c r="W664">
        <v>9</v>
      </c>
      <c r="X664">
        <v>30</v>
      </c>
      <c r="Y664" t="s">
        <v>1076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55</v>
      </c>
      <c r="AH664" t="s">
        <v>480</v>
      </c>
      <c r="AI664" t="s">
        <v>51</v>
      </c>
      <c r="AJ664" t="s">
        <v>782</v>
      </c>
      <c r="AK664" t="s">
        <v>51</v>
      </c>
      <c r="AL664" t="s">
        <v>57</v>
      </c>
    </row>
    <row r="665" spans="1:38" x14ac:dyDescent="0.25">
      <c r="A665" t="s">
        <v>1454</v>
      </c>
      <c r="B665" t="s">
        <v>1453</v>
      </c>
      <c r="C665" t="s">
        <v>473</v>
      </c>
      <c r="D665" t="s">
        <v>1071</v>
      </c>
      <c r="E665" t="s">
        <v>1072</v>
      </c>
      <c r="F665" t="s">
        <v>1448</v>
      </c>
      <c r="G665" t="s">
        <v>65</v>
      </c>
      <c r="H665" t="s">
        <v>603</v>
      </c>
      <c r="I665" t="s">
        <v>1078</v>
      </c>
      <c r="J665" s="1" t="s">
        <v>1449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2">
        <v>14.839</v>
      </c>
      <c r="R665" s="2">
        <v>35.1</v>
      </c>
      <c r="S665" t="s">
        <v>51</v>
      </c>
      <c r="T665" t="s">
        <v>52</v>
      </c>
      <c r="U665">
        <v>800</v>
      </c>
      <c r="V665" t="s">
        <v>53</v>
      </c>
      <c r="W665">
        <v>9</v>
      </c>
      <c r="X665">
        <v>30</v>
      </c>
      <c r="Y665" t="s">
        <v>1079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55</v>
      </c>
      <c r="AH665" t="s">
        <v>480</v>
      </c>
      <c r="AI665" t="s">
        <v>51</v>
      </c>
      <c r="AJ665" t="s">
        <v>782</v>
      </c>
      <c r="AK665" t="s">
        <v>51</v>
      </c>
      <c r="AL665" t="s">
        <v>57</v>
      </c>
    </row>
    <row r="666" spans="1:38" x14ac:dyDescent="0.25">
      <c r="A666" t="s">
        <v>1455</v>
      </c>
      <c r="B666" t="s">
        <v>1453</v>
      </c>
      <c r="C666" t="s">
        <v>473</v>
      </c>
      <c r="D666" t="s">
        <v>1071</v>
      </c>
      <c r="E666" t="s">
        <v>1072</v>
      </c>
      <c r="F666" t="s">
        <v>1448</v>
      </c>
      <c r="G666" t="s">
        <v>65</v>
      </c>
      <c r="H666" t="s">
        <v>603</v>
      </c>
      <c r="I666" t="s">
        <v>1313</v>
      </c>
      <c r="J666" s="1" t="s">
        <v>1449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2">
        <v>17.032</v>
      </c>
      <c r="R666" s="2">
        <v>40.479999999999997</v>
      </c>
      <c r="S666" t="s">
        <v>51</v>
      </c>
      <c r="T666" t="s">
        <v>52</v>
      </c>
      <c r="U666">
        <v>800</v>
      </c>
      <c r="V666" t="s">
        <v>53</v>
      </c>
      <c r="W666">
        <v>9</v>
      </c>
      <c r="X666">
        <v>30</v>
      </c>
      <c r="Y666" t="s">
        <v>1109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55</v>
      </c>
      <c r="AH666" t="s">
        <v>480</v>
      </c>
      <c r="AI666" t="s">
        <v>51</v>
      </c>
      <c r="AJ666" t="s">
        <v>782</v>
      </c>
      <c r="AK666" t="s">
        <v>51</v>
      </c>
      <c r="AL666" t="s">
        <v>57</v>
      </c>
    </row>
    <row r="667" spans="1:38" x14ac:dyDescent="0.25">
      <c r="A667" t="s">
        <v>1456</v>
      </c>
      <c r="B667" t="s">
        <v>1457</v>
      </c>
      <c r="C667" t="s">
        <v>1354</v>
      </c>
      <c r="D667" t="s">
        <v>1071</v>
      </c>
      <c r="E667" t="s">
        <v>1072</v>
      </c>
      <c r="F667" t="s">
        <v>1458</v>
      </c>
      <c r="G667" t="s">
        <v>65</v>
      </c>
      <c r="H667" t="s">
        <v>603</v>
      </c>
      <c r="I667" t="s">
        <v>1459</v>
      </c>
      <c r="J667" s="1" t="s">
        <v>1460</v>
      </c>
      <c r="K667" t="s">
        <v>48</v>
      </c>
      <c r="L667" t="s">
        <v>70</v>
      </c>
      <c r="M667" t="s">
        <v>50</v>
      </c>
      <c r="N667" t="s">
        <v>51</v>
      </c>
      <c r="O667" t="s">
        <v>51</v>
      </c>
      <c r="P667">
        <v>1</v>
      </c>
      <c r="Q667" s="2">
        <v>14.5</v>
      </c>
      <c r="R667" s="2">
        <v>39.1</v>
      </c>
      <c r="S667" t="s">
        <v>51</v>
      </c>
      <c r="T667" t="s">
        <v>52</v>
      </c>
      <c r="U667">
        <v>800</v>
      </c>
      <c r="V667" t="s">
        <v>53</v>
      </c>
      <c r="W667">
        <v>9</v>
      </c>
      <c r="X667">
        <v>20</v>
      </c>
      <c r="Y667" t="s">
        <v>1375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55</v>
      </c>
      <c r="AH667" t="s">
        <v>480</v>
      </c>
      <c r="AI667" t="s">
        <v>51</v>
      </c>
      <c r="AJ667" t="s">
        <v>589</v>
      </c>
      <c r="AK667" t="s">
        <v>51</v>
      </c>
      <c r="AL667" t="s">
        <v>57</v>
      </c>
    </row>
    <row r="668" spans="1:38" x14ac:dyDescent="0.25">
      <c r="A668" t="s">
        <v>1456</v>
      </c>
      <c r="B668" t="s">
        <v>1457</v>
      </c>
      <c r="C668" t="s">
        <v>1354</v>
      </c>
      <c r="D668" t="s">
        <v>1071</v>
      </c>
      <c r="E668" t="s">
        <v>1072</v>
      </c>
      <c r="F668" t="s">
        <v>1458</v>
      </c>
      <c r="G668" t="s">
        <v>65</v>
      </c>
      <c r="H668" t="s">
        <v>603</v>
      </c>
      <c r="I668" t="s">
        <v>1459</v>
      </c>
      <c r="J668" s="1" t="s">
        <v>1460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2">
        <v>14.5</v>
      </c>
      <c r="R668" s="2">
        <v>39.1</v>
      </c>
      <c r="S668" t="s">
        <v>51</v>
      </c>
      <c r="T668" t="s">
        <v>52</v>
      </c>
      <c r="U668">
        <v>800</v>
      </c>
      <c r="V668" t="s">
        <v>53</v>
      </c>
      <c r="W668">
        <v>9</v>
      </c>
      <c r="X668">
        <v>30</v>
      </c>
      <c r="Y668" t="s">
        <v>1375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55</v>
      </c>
      <c r="AH668" t="s">
        <v>480</v>
      </c>
      <c r="AI668" t="s">
        <v>51</v>
      </c>
      <c r="AJ668" t="s">
        <v>589</v>
      </c>
      <c r="AK668" t="s">
        <v>51</v>
      </c>
      <c r="AL668" t="s">
        <v>57</v>
      </c>
    </row>
    <row r="669" spans="1:38" x14ac:dyDescent="0.25">
      <c r="A669" t="s">
        <v>1461</v>
      </c>
      <c r="B669" t="s">
        <v>1457</v>
      </c>
      <c r="C669" t="s">
        <v>1354</v>
      </c>
      <c r="D669" t="s">
        <v>1071</v>
      </c>
      <c r="E669" t="s">
        <v>1072</v>
      </c>
      <c r="F669" t="s">
        <v>1458</v>
      </c>
      <c r="G669" t="s">
        <v>65</v>
      </c>
      <c r="H669" t="s">
        <v>603</v>
      </c>
      <c r="I669" t="s">
        <v>1078</v>
      </c>
      <c r="J669" s="1" t="s">
        <v>1460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2">
        <v>19.375</v>
      </c>
      <c r="R669" s="2">
        <v>50.4</v>
      </c>
      <c r="S669" t="s">
        <v>51</v>
      </c>
      <c r="T669" t="s">
        <v>52</v>
      </c>
      <c r="U669">
        <v>800</v>
      </c>
      <c r="V669" t="s">
        <v>53</v>
      </c>
      <c r="W669">
        <v>9</v>
      </c>
      <c r="X669">
        <v>30</v>
      </c>
      <c r="Y669" t="s">
        <v>1177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55</v>
      </c>
      <c r="AH669" t="s">
        <v>480</v>
      </c>
      <c r="AI669" t="s">
        <v>51</v>
      </c>
      <c r="AJ669" t="s">
        <v>589</v>
      </c>
      <c r="AK669" t="s">
        <v>51</v>
      </c>
      <c r="AL669" t="s">
        <v>57</v>
      </c>
    </row>
    <row r="670" spans="1:38" x14ac:dyDescent="0.25">
      <c r="A670" t="s">
        <v>1461</v>
      </c>
      <c r="B670" t="s">
        <v>1457</v>
      </c>
      <c r="C670" t="s">
        <v>1354</v>
      </c>
      <c r="D670" t="s">
        <v>1071</v>
      </c>
      <c r="E670" t="s">
        <v>1072</v>
      </c>
      <c r="F670" t="s">
        <v>1458</v>
      </c>
      <c r="G670" t="s">
        <v>65</v>
      </c>
      <c r="H670" t="s">
        <v>603</v>
      </c>
      <c r="I670" t="s">
        <v>1078</v>
      </c>
      <c r="J670" s="1" t="s">
        <v>1460</v>
      </c>
      <c r="K670" t="s">
        <v>48</v>
      </c>
      <c r="L670" t="s">
        <v>70</v>
      </c>
      <c r="M670" t="s">
        <v>50</v>
      </c>
      <c r="N670" t="s">
        <v>51</v>
      </c>
      <c r="O670" t="s">
        <v>51</v>
      </c>
      <c r="P670">
        <v>1</v>
      </c>
      <c r="Q670" s="2">
        <v>19.375</v>
      </c>
      <c r="R670" s="2">
        <v>50.4</v>
      </c>
      <c r="S670" t="s">
        <v>51</v>
      </c>
      <c r="T670" t="s">
        <v>52</v>
      </c>
      <c r="U670">
        <v>800</v>
      </c>
      <c r="V670" t="s">
        <v>53</v>
      </c>
      <c r="W670">
        <v>9</v>
      </c>
      <c r="X670">
        <v>20</v>
      </c>
      <c r="Y670" t="s">
        <v>1177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55</v>
      </c>
      <c r="AH670" t="s">
        <v>480</v>
      </c>
      <c r="AI670" t="s">
        <v>51</v>
      </c>
      <c r="AJ670" t="s">
        <v>589</v>
      </c>
      <c r="AK670" t="s">
        <v>51</v>
      </c>
      <c r="AL670" t="s">
        <v>57</v>
      </c>
    </row>
    <row r="671" spans="1:38" x14ac:dyDescent="0.25">
      <c r="A671" t="s">
        <v>1462</v>
      </c>
      <c r="B671" t="s">
        <v>1457</v>
      </c>
      <c r="C671" t="s">
        <v>1354</v>
      </c>
      <c r="D671" t="s">
        <v>1071</v>
      </c>
      <c r="E671" t="s">
        <v>1072</v>
      </c>
      <c r="F671" t="s">
        <v>1458</v>
      </c>
      <c r="G671" t="s">
        <v>65</v>
      </c>
      <c r="H671" t="s">
        <v>603</v>
      </c>
      <c r="I671" t="s">
        <v>1081</v>
      </c>
      <c r="J671" s="1" t="s">
        <v>1460</v>
      </c>
      <c r="K671" t="s">
        <v>48</v>
      </c>
      <c r="L671" t="s">
        <v>70</v>
      </c>
      <c r="M671" t="s">
        <v>50</v>
      </c>
      <c r="N671" t="s">
        <v>51</v>
      </c>
      <c r="O671" t="s">
        <v>51</v>
      </c>
      <c r="P671">
        <v>1</v>
      </c>
      <c r="Q671" s="2">
        <v>22.75</v>
      </c>
      <c r="R671" s="2">
        <v>57.6</v>
      </c>
      <c r="S671" t="s">
        <v>51</v>
      </c>
      <c r="T671" t="s">
        <v>52</v>
      </c>
      <c r="U671">
        <v>800</v>
      </c>
      <c r="V671" t="s">
        <v>53</v>
      </c>
      <c r="W671">
        <v>9</v>
      </c>
      <c r="X671">
        <v>20</v>
      </c>
      <c r="Y671" t="s">
        <v>1180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55</v>
      </c>
      <c r="AH671" t="s">
        <v>480</v>
      </c>
      <c r="AI671" t="s">
        <v>51</v>
      </c>
      <c r="AJ671" t="s">
        <v>589</v>
      </c>
      <c r="AK671" t="s">
        <v>51</v>
      </c>
      <c r="AL671" t="s">
        <v>57</v>
      </c>
    </row>
    <row r="672" spans="1:38" x14ac:dyDescent="0.25">
      <c r="A672" t="s">
        <v>1462</v>
      </c>
      <c r="B672" t="s">
        <v>1457</v>
      </c>
      <c r="C672" t="s">
        <v>1354</v>
      </c>
      <c r="D672" t="s">
        <v>1071</v>
      </c>
      <c r="E672" t="s">
        <v>1072</v>
      </c>
      <c r="F672" t="s">
        <v>1458</v>
      </c>
      <c r="G672" t="s">
        <v>65</v>
      </c>
      <c r="H672" t="s">
        <v>603</v>
      </c>
      <c r="I672" t="s">
        <v>1081</v>
      </c>
      <c r="J672" s="1" t="s">
        <v>1460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2">
        <v>22.75</v>
      </c>
      <c r="R672" s="2">
        <v>57.6</v>
      </c>
      <c r="S672" t="s">
        <v>51</v>
      </c>
      <c r="T672" t="s">
        <v>52</v>
      </c>
      <c r="U672">
        <v>800</v>
      </c>
      <c r="V672" t="s">
        <v>53</v>
      </c>
      <c r="W672">
        <v>9</v>
      </c>
      <c r="X672">
        <v>30</v>
      </c>
      <c r="Y672" t="s">
        <v>1180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55</v>
      </c>
      <c r="AH672" t="s">
        <v>480</v>
      </c>
      <c r="AI672" t="s">
        <v>51</v>
      </c>
      <c r="AJ672" t="s">
        <v>589</v>
      </c>
      <c r="AK672" t="s">
        <v>51</v>
      </c>
      <c r="AL672" t="s">
        <v>57</v>
      </c>
    </row>
    <row r="673" spans="1:38" x14ac:dyDescent="0.25">
      <c r="A673" t="s">
        <v>1463</v>
      </c>
      <c r="B673" t="s">
        <v>1464</v>
      </c>
      <c r="C673" t="s">
        <v>1354</v>
      </c>
      <c r="D673" t="s">
        <v>1071</v>
      </c>
      <c r="E673" t="s">
        <v>1072</v>
      </c>
      <c r="F673" t="s">
        <v>1458</v>
      </c>
      <c r="G673" t="s">
        <v>108</v>
      </c>
      <c r="H673" t="s">
        <v>603</v>
      </c>
      <c r="I673" t="s">
        <v>1465</v>
      </c>
      <c r="J673" s="1" t="s">
        <v>1466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2">
        <v>9.8729999999999993</v>
      </c>
      <c r="R673" s="2">
        <v>25.8</v>
      </c>
      <c r="S673" t="s">
        <v>51</v>
      </c>
      <c r="T673" t="s">
        <v>52</v>
      </c>
      <c r="U673" s="7">
        <v>20</v>
      </c>
      <c r="V673" t="s">
        <v>53</v>
      </c>
      <c r="W673">
        <v>9</v>
      </c>
      <c r="X673">
        <v>30</v>
      </c>
      <c r="Y673" t="s">
        <v>1467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55</v>
      </c>
      <c r="AH673" t="s">
        <v>480</v>
      </c>
      <c r="AI673" t="s">
        <v>51</v>
      </c>
      <c r="AJ673" t="s">
        <v>589</v>
      </c>
      <c r="AK673" t="s">
        <v>51</v>
      </c>
      <c r="AL673" t="s">
        <v>57</v>
      </c>
    </row>
    <row r="674" spans="1:38" x14ac:dyDescent="0.25">
      <c r="A674" t="s">
        <v>1468</v>
      </c>
      <c r="B674" t="s">
        <v>1464</v>
      </c>
      <c r="C674" t="s">
        <v>1354</v>
      </c>
      <c r="D674" t="s">
        <v>1071</v>
      </c>
      <c r="E674" t="s">
        <v>1072</v>
      </c>
      <c r="F674" t="s">
        <v>1458</v>
      </c>
      <c r="G674" t="s">
        <v>108</v>
      </c>
      <c r="H674" t="s">
        <v>603</v>
      </c>
      <c r="I674" t="s">
        <v>1443</v>
      </c>
      <c r="J674" s="1" t="s">
        <v>1466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2">
        <v>13.544</v>
      </c>
      <c r="R674" s="2">
        <v>31.5</v>
      </c>
      <c r="S674" t="s">
        <v>51</v>
      </c>
      <c r="T674" t="s">
        <v>52</v>
      </c>
      <c r="U674" s="7">
        <v>20</v>
      </c>
      <c r="V674" t="s">
        <v>53</v>
      </c>
      <c r="W674">
        <v>9</v>
      </c>
      <c r="X674">
        <v>30</v>
      </c>
      <c r="Y674" t="s">
        <v>1469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55</v>
      </c>
      <c r="AH674" t="s">
        <v>480</v>
      </c>
      <c r="AI674" t="s">
        <v>51</v>
      </c>
      <c r="AJ674" t="s">
        <v>589</v>
      </c>
      <c r="AK674" t="s">
        <v>51</v>
      </c>
      <c r="AL674" t="s">
        <v>57</v>
      </c>
    </row>
    <row r="675" spans="1:38" x14ac:dyDescent="0.25">
      <c r="A675" t="s">
        <v>1470</v>
      </c>
      <c r="B675" t="s">
        <v>1464</v>
      </c>
      <c r="C675" t="s">
        <v>1354</v>
      </c>
      <c r="D675" t="s">
        <v>1071</v>
      </c>
      <c r="E675" t="s">
        <v>1072</v>
      </c>
      <c r="F675" t="s">
        <v>1458</v>
      </c>
      <c r="G675" t="s">
        <v>108</v>
      </c>
      <c r="H675" t="s">
        <v>603</v>
      </c>
      <c r="I675" t="s">
        <v>1471</v>
      </c>
      <c r="J675" s="1" t="s">
        <v>1466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2">
        <v>15.949</v>
      </c>
      <c r="R675" s="2">
        <v>36.799999999999997</v>
      </c>
      <c r="S675" t="s">
        <v>51</v>
      </c>
      <c r="T675" t="s">
        <v>52</v>
      </c>
      <c r="U675" s="7">
        <v>20</v>
      </c>
      <c r="V675" t="s">
        <v>53</v>
      </c>
      <c r="W675">
        <v>9</v>
      </c>
      <c r="X675">
        <v>30</v>
      </c>
      <c r="Y675" t="s">
        <v>1472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55</v>
      </c>
      <c r="AH675" t="s">
        <v>480</v>
      </c>
      <c r="AI675" t="s">
        <v>51</v>
      </c>
      <c r="AJ675" t="s">
        <v>589</v>
      </c>
      <c r="AK675" t="s">
        <v>51</v>
      </c>
      <c r="AL675" t="s">
        <v>57</v>
      </c>
    </row>
    <row r="676" spans="1:38" x14ac:dyDescent="0.25">
      <c r="A676" t="s">
        <v>1473</v>
      </c>
      <c r="B676" t="s">
        <v>1474</v>
      </c>
      <c r="C676" t="s">
        <v>1354</v>
      </c>
      <c r="D676" t="s">
        <v>1071</v>
      </c>
      <c r="E676" t="s">
        <v>1072</v>
      </c>
      <c r="F676" t="s">
        <v>1458</v>
      </c>
      <c r="G676" t="s">
        <v>65</v>
      </c>
      <c r="H676" t="s">
        <v>739</v>
      </c>
      <c r="I676" t="s">
        <v>1459</v>
      </c>
      <c r="J676" s="1" t="s">
        <v>1460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2">
        <v>14.5</v>
      </c>
      <c r="R676" s="2">
        <v>39.1</v>
      </c>
      <c r="S676" t="s">
        <v>51</v>
      </c>
      <c r="T676" t="s">
        <v>52</v>
      </c>
      <c r="U676">
        <v>800</v>
      </c>
      <c r="V676" t="s">
        <v>53</v>
      </c>
      <c r="W676">
        <v>9</v>
      </c>
      <c r="X676">
        <v>30</v>
      </c>
      <c r="Y676" t="s">
        <v>1375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55</v>
      </c>
      <c r="AH676" t="s">
        <v>480</v>
      </c>
      <c r="AI676" t="s">
        <v>51</v>
      </c>
      <c r="AJ676" t="s">
        <v>589</v>
      </c>
      <c r="AK676" t="s">
        <v>51</v>
      </c>
      <c r="AL676" t="s">
        <v>57</v>
      </c>
    </row>
    <row r="677" spans="1:38" x14ac:dyDescent="0.25">
      <c r="A677" t="s">
        <v>1473</v>
      </c>
      <c r="B677" t="s">
        <v>1474</v>
      </c>
      <c r="C677" t="s">
        <v>1354</v>
      </c>
      <c r="D677" t="s">
        <v>1071</v>
      </c>
      <c r="E677" t="s">
        <v>1072</v>
      </c>
      <c r="F677" t="s">
        <v>1458</v>
      </c>
      <c r="G677" t="s">
        <v>65</v>
      </c>
      <c r="H677" t="s">
        <v>739</v>
      </c>
      <c r="I677" t="s">
        <v>1459</v>
      </c>
      <c r="J677" s="1" t="s">
        <v>1460</v>
      </c>
      <c r="K677" t="s">
        <v>48</v>
      </c>
      <c r="L677" t="s">
        <v>70</v>
      </c>
      <c r="M677" t="s">
        <v>50</v>
      </c>
      <c r="N677" t="s">
        <v>51</v>
      </c>
      <c r="O677" t="s">
        <v>51</v>
      </c>
      <c r="P677">
        <v>1</v>
      </c>
      <c r="Q677" s="2">
        <v>14.5</v>
      </c>
      <c r="R677" s="2">
        <v>39.1</v>
      </c>
      <c r="S677" t="s">
        <v>51</v>
      </c>
      <c r="T677" t="s">
        <v>52</v>
      </c>
      <c r="U677">
        <v>800</v>
      </c>
      <c r="V677" t="s">
        <v>53</v>
      </c>
      <c r="W677">
        <v>9</v>
      </c>
      <c r="X677">
        <v>20</v>
      </c>
      <c r="Y677" t="s">
        <v>1375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55</v>
      </c>
      <c r="AH677" t="s">
        <v>480</v>
      </c>
      <c r="AI677" t="s">
        <v>51</v>
      </c>
      <c r="AJ677" t="s">
        <v>589</v>
      </c>
      <c r="AK677" t="s">
        <v>51</v>
      </c>
      <c r="AL677" t="s">
        <v>57</v>
      </c>
    </row>
    <row r="678" spans="1:38" x14ac:dyDescent="0.25">
      <c r="A678" t="s">
        <v>1475</v>
      </c>
      <c r="B678" t="s">
        <v>1474</v>
      </c>
      <c r="C678" t="s">
        <v>1354</v>
      </c>
      <c r="D678" t="s">
        <v>1071</v>
      </c>
      <c r="E678" t="s">
        <v>1072</v>
      </c>
      <c r="F678" t="s">
        <v>1458</v>
      </c>
      <c r="G678" t="s">
        <v>65</v>
      </c>
      <c r="H678" t="s">
        <v>739</v>
      </c>
      <c r="I678" t="s">
        <v>1078</v>
      </c>
      <c r="J678" s="1" t="s">
        <v>1460</v>
      </c>
      <c r="K678" t="s">
        <v>48</v>
      </c>
      <c r="L678" t="s">
        <v>70</v>
      </c>
      <c r="M678" t="s">
        <v>50</v>
      </c>
      <c r="N678" t="s">
        <v>51</v>
      </c>
      <c r="O678" t="s">
        <v>51</v>
      </c>
      <c r="P678">
        <v>1</v>
      </c>
      <c r="Q678" s="2">
        <v>19.375</v>
      </c>
      <c r="R678" s="2">
        <v>50.4</v>
      </c>
      <c r="S678" t="s">
        <v>51</v>
      </c>
      <c r="T678" t="s">
        <v>52</v>
      </c>
      <c r="U678">
        <v>800</v>
      </c>
      <c r="V678" t="s">
        <v>53</v>
      </c>
      <c r="W678">
        <v>9</v>
      </c>
      <c r="X678">
        <v>20</v>
      </c>
      <c r="Y678" t="s">
        <v>1177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55</v>
      </c>
      <c r="AH678" t="s">
        <v>480</v>
      </c>
      <c r="AI678" t="s">
        <v>51</v>
      </c>
      <c r="AJ678" t="s">
        <v>589</v>
      </c>
      <c r="AK678" t="s">
        <v>51</v>
      </c>
      <c r="AL678" t="s">
        <v>57</v>
      </c>
    </row>
    <row r="679" spans="1:38" x14ac:dyDescent="0.25">
      <c r="A679" t="s">
        <v>1475</v>
      </c>
      <c r="B679" t="s">
        <v>1474</v>
      </c>
      <c r="C679" t="s">
        <v>1354</v>
      </c>
      <c r="D679" t="s">
        <v>1071</v>
      </c>
      <c r="E679" t="s">
        <v>1072</v>
      </c>
      <c r="F679" t="s">
        <v>1458</v>
      </c>
      <c r="G679" t="s">
        <v>65</v>
      </c>
      <c r="H679" t="s">
        <v>739</v>
      </c>
      <c r="I679" t="s">
        <v>1078</v>
      </c>
      <c r="J679" s="1" t="s">
        <v>1460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2">
        <v>19.375</v>
      </c>
      <c r="R679" s="2">
        <v>50.4</v>
      </c>
      <c r="S679" t="s">
        <v>51</v>
      </c>
      <c r="T679" t="s">
        <v>52</v>
      </c>
      <c r="U679">
        <v>800</v>
      </c>
      <c r="V679" t="s">
        <v>53</v>
      </c>
      <c r="W679">
        <v>9</v>
      </c>
      <c r="X679">
        <v>30</v>
      </c>
      <c r="Y679" t="s">
        <v>1177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55</v>
      </c>
      <c r="AH679" t="s">
        <v>480</v>
      </c>
      <c r="AI679" t="s">
        <v>51</v>
      </c>
      <c r="AJ679" t="s">
        <v>589</v>
      </c>
      <c r="AK679" t="s">
        <v>51</v>
      </c>
      <c r="AL679" t="s">
        <v>57</v>
      </c>
    </row>
    <row r="680" spans="1:38" x14ac:dyDescent="0.25">
      <c r="A680" t="s">
        <v>1476</v>
      </c>
      <c r="B680" t="s">
        <v>1474</v>
      </c>
      <c r="C680" t="s">
        <v>1354</v>
      </c>
      <c r="D680" t="s">
        <v>1071</v>
      </c>
      <c r="E680" t="s">
        <v>1072</v>
      </c>
      <c r="F680" t="s">
        <v>1458</v>
      </c>
      <c r="G680" t="s">
        <v>65</v>
      </c>
      <c r="H680" t="s">
        <v>739</v>
      </c>
      <c r="I680" t="s">
        <v>1081</v>
      </c>
      <c r="J680" s="1" t="s">
        <v>1460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2">
        <v>22.75</v>
      </c>
      <c r="R680" s="2">
        <v>57.6</v>
      </c>
      <c r="S680" t="s">
        <v>51</v>
      </c>
      <c r="T680" t="s">
        <v>52</v>
      </c>
      <c r="U680">
        <v>800</v>
      </c>
      <c r="V680" t="s">
        <v>53</v>
      </c>
      <c r="W680">
        <v>9</v>
      </c>
      <c r="X680">
        <v>30</v>
      </c>
      <c r="Y680" t="s">
        <v>1180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55</v>
      </c>
      <c r="AH680" t="s">
        <v>480</v>
      </c>
      <c r="AI680" t="s">
        <v>51</v>
      </c>
      <c r="AJ680" t="s">
        <v>589</v>
      </c>
      <c r="AK680" t="s">
        <v>51</v>
      </c>
      <c r="AL680" t="s">
        <v>57</v>
      </c>
    </row>
    <row r="681" spans="1:38" x14ac:dyDescent="0.25">
      <c r="A681" t="s">
        <v>1476</v>
      </c>
      <c r="B681" t="s">
        <v>1474</v>
      </c>
      <c r="C681" t="s">
        <v>1354</v>
      </c>
      <c r="D681" t="s">
        <v>1071</v>
      </c>
      <c r="E681" t="s">
        <v>1072</v>
      </c>
      <c r="F681" t="s">
        <v>1458</v>
      </c>
      <c r="G681" t="s">
        <v>65</v>
      </c>
      <c r="H681" t="s">
        <v>739</v>
      </c>
      <c r="I681" t="s">
        <v>1081</v>
      </c>
      <c r="J681" s="1" t="s">
        <v>1460</v>
      </c>
      <c r="K681" t="s">
        <v>48</v>
      </c>
      <c r="L681" t="s">
        <v>70</v>
      </c>
      <c r="M681" t="s">
        <v>50</v>
      </c>
      <c r="N681" t="s">
        <v>51</v>
      </c>
      <c r="O681" t="s">
        <v>51</v>
      </c>
      <c r="P681">
        <v>1</v>
      </c>
      <c r="Q681" s="2">
        <v>22.75</v>
      </c>
      <c r="R681" s="2">
        <v>57.6</v>
      </c>
      <c r="S681" t="s">
        <v>51</v>
      </c>
      <c r="T681" t="s">
        <v>52</v>
      </c>
      <c r="U681">
        <v>800</v>
      </c>
      <c r="V681" t="s">
        <v>53</v>
      </c>
      <c r="W681">
        <v>9</v>
      </c>
      <c r="X681">
        <v>20</v>
      </c>
      <c r="Y681" t="s">
        <v>1180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55</v>
      </c>
      <c r="AH681" t="s">
        <v>480</v>
      </c>
      <c r="AI681" t="s">
        <v>51</v>
      </c>
      <c r="AJ681" t="s">
        <v>589</v>
      </c>
      <c r="AK681" t="s">
        <v>51</v>
      </c>
      <c r="AL681" t="s">
        <v>57</v>
      </c>
    </row>
    <row r="682" spans="1:38" x14ac:dyDescent="0.25">
      <c r="A682" t="s">
        <v>1477</v>
      </c>
      <c r="B682" t="s">
        <v>1478</v>
      </c>
      <c r="C682" t="s">
        <v>1354</v>
      </c>
      <c r="D682" t="s">
        <v>1071</v>
      </c>
      <c r="E682" t="s">
        <v>1072</v>
      </c>
      <c r="F682" t="s">
        <v>1458</v>
      </c>
      <c r="G682" t="s">
        <v>108</v>
      </c>
      <c r="H682" t="s">
        <v>739</v>
      </c>
      <c r="I682" t="s">
        <v>1465</v>
      </c>
      <c r="J682" s="1" t="s">
        <v>1466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2">
        <v>9.8729999999999993</v>
      </c>
      <c r="R682" s="2">
        <v>25.8</v>
      </c>
      <c r="S682" t="s">
        <v>51</v>
      </c>
      <c r="T682" t="s">
        <v>52</v>
      </c>
      <c r="U682" s="7">
        <v>20</v>
      </c>
      <c r="V682" t="s">
        <v>53</v>
      </c>
      <c r="W682">
        <v>9</v>
      </c>
      <c r="X682">
        <v>30</v>
      </c>
      <c r="Y682" t="s">
        <v>1467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55</v>
      </c>
      <c r="AH682" t="s">
        <v>480</v>
      </c>
      <c r="AI682" t="s">
        <v>51</v>
      </c>
      <c r="AJ682" t="s">
        <v>589</v>
      </c>
      <c r="AK682" t="s">
        <v>51</v>
      </c>
      <c r="AL682" t="s">
        <v>57</v>
      </c>
    </row>
    <row r="683" spans="1:38" x14ac:dyDescent="0.25">
      <c r="A683" t="s">
        <v>1479</v>
      </c>
      <c r="B683" t="s">
        <v>1478</v>
      </c>
      <c r="C683" t="s">
        <v>1354</v>
      </c>
      <c r="D683" t="s">
        <v>1071</v>
      </c>
      <c r="E683" t="s">
        <v>1072</v>
      </c>
      <c r="F683" t="s">
        <v>1458</v>
      </c>
      <c r="G683" t="s">
        <v>108</v>
      </c>
      <c r="H683" t="s">
        <v>739</v>
      </c>
      <c r="I683" t="s">
        <v>1443</v>
      </c>
      <c r="J683" s="1" t="s">
        <v>1466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2">
        <v>13.544</v>
      </c>
      <c r="R683" s="2">
        <v>31.5</v>
      </c>
      <c r="S683" t="s">
        <v>51</v>
      </c>
      <c r="T683" t="s">
        <v>52</v>
      </c>
      <c r="U683" s="7">
        <v>20</v>
      </c>
      <c r="V683" t="s">
        <v>53</v>
      </c>
      <c r="W683">
        <v>9</v>
      </c>
      <c r="X683">
        <v>30</v>
      </c>
      <c r="Y683" t="s">
        <v>1469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55</v>
      </c>
      <c r="AH683" t="s">
        <v>480</v>
      </c>
      <c r="AI683" t="s">
        <v>51</v>
      </c>
      <c r="AJ683" t="s">
        <v>589</v>
      </c>
      <c r="AK683" t="s">
        <v>51</v>
      </c>
      <c r="AL683" t="s">
        <v>57</v>
      </c>
    </row>
    <row r="684" spans="1:38" x14ac:dyDescent="0.25">
      <c r="A684" t="s">
        <v>1480</v>
      </c>
      <c r="B684" t="s">
        <v>1478</v>
      </c>
      <c r="C684" t="s">
        <v>1354</v>
      </c>
      <c r="D684" t="s">
        <v>1071</v>
      </c>
      <c r="E684" t="s">
        <v>1072</v>
      </c>
      <c r="F684" t="s">
        <v>1458</v>
      </c>
      <c r="G684" t="s">
        <v>108</v>
      </c>
      <c r="H684" t="s">
        <v>739</v>
      </c>
      <c r="I684" t="s">
        <v>1471</v>
      </c>
      <c r="J684" s="1" t="s">
        <v>1466</v>
      </c>
      <c r="K684" t="s">
        <v>48</v>
      </c>
      <c r="L684" t="s">
        <v>49</v>
      </c>
      <c r="M684" t="s">
        <v>50</v>
      </c>
      <c r="N684" t="s">
        <v>51</v>
      </c>
      <c r="O684" t="s">
        <v>51</v>
      </c>
      <c r="P684">
        <v>1</v>
      </c>
      <c r="Q684" s="2">
        <v>15.949</v>
      </c>
      <c r="R684" s="2">
        <v>36.799999999999997</v>
      </c>
      <c r="S684" t="s">
        <v>51</v>
      </c>
      <c r="T684" t="s">
        <v>52</v>
      </c>
      <c r="U684" s="7">
        <v>20</v>
      </c>
      <c r="V684" t="s">
        <v>53</v>
      </c>
      <c r="W684">
        <v>9</v>
      </c>
      <c r="X684">
        <v>30</v>
      </c>
      <c r="Y684" t="s">
        <v>1472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55</v>
      </c>
      <c r="AH684" t="s">
        <v>480</v>
      </c>
      <c r="AI684" t="s">
        <v>51</v>
      </c>
      <c r="AJ684" t="s">
        <v>589</v>
      </c>
      <c r="AK684" t="s">
        <v>51</v>
      </c>
      <c r="AL684" t="s">
        <v>57</v>
      </c>
    </row>
    <row r="685" spans="1:38" x14ac:dyDescent="0.25">
      <c r="A685" t="s">
        <v>1481</v>
      </c>
      <c r="B685" t="s">
        <v>1482</v>
      </c>
      <c r="C685" t="s">
        <v>1354</v>
      </c>
      <c r="D685" t="s">
        <v>1071</v>
      </c>
      <c r="E685" t="s">
        <v>1072</v>
      </c>
      <c r="F685" t="s">
        <v>1458</v>
      </c>
      <c r="G685" t="s">
        <v>65</v>
      </c>
      <c r="H685" t="s">
        <v>278</v>
      </c>
      <c r="I685" t="s">
        <v>1459</v>
      </c>
      <c r="J685" s="1" t="s">
        <v>1460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2">
        <v>12.657999999999999</v>
      </c>
      <c r="R685" s="2">
        <v>39.1</v>
      </c>
      <c r="S685" t="s">
        <v>51</v>
      </c>
      <c r="T685" t="s">
        <v>52</v>
      </c>
      <c r="U685">
        <v>800</v>
      </c>
      <c r="V685" t="s">
        <v>53</v>
      </c>
      <c r="W685">
        <v>9</v>
      </c>
      <c r="X685">
        <v>30</v>
      </c>
      <c r="Y685" t="s">
        <v>1375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55</v>
      </c>
      <c r="AH685" t="s">
        <v>480</v>
      </c>
      <c r="AI685" t="s">
        <v>51</v>
      </c>
      <c r="AJ685" t="s">
        <v>589</v>
      </c>
      <c r="AK685" t="s">
        <v>51</v>
      </c>
      <c r="AL685" t="s">
        <v>57</v>
      </c>
    </row>
    <row r="686" spans="1:38" x14ac:dyDescent="0.25">
      <c r="A686" t="s">
        <v>1483</v>
      </c>
      <c r="B686" t="s">
        <v>1482</v>
      </c>
      <c r="C686" t="s">
        <v>1354</v>
      </c>
      <c r="D686" t="s">
        <v>1071</v>
      </c>
      <c r="E686" t="s">
        <v>1072</v>
      </c>
      <c r="F686" t="s">
        <v>1458</v>
      </c>
      <c r="G686" t="s">
        <v>65</v>
      </c>
      <c r="H686" t="s">
        <v>278</v>
      </c>
      <c r="I686" t="s">
        <v>1078</v>
      </c>
      <c r="J686" s="1" t="s">
        <v>1460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2">
        <v>17.215</v>
      </c>
      <c r="R686" s="2">
        <v>50.4</v>
      </c>
      <c r="S686" t="s">
        <v>51</v>
      </c>
      <c r="T686" t="s">
        <v>52</v>
      </c>
      <c r="U686">
        <v>800</v>
      </c>
      <c r="V686" t="s">
        <v>53</v>
      </c>
      <c r="W686">
        <v>9</v>
      </c>
      <c r="X686">
        <v>30</v>
      </c>
      <c r="Y686" t="s">
        <v>1177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55</v>
      </c>
      <c r="AH686" t="s">
        <v>480</v>
      </c>
      <c r="AI686" t="s">
        <v>51</v>
      </c>
      <c r="AJ686" t="s">
        <v>589</v>
      </c>
      <c r="AK686" t="s">
        <v>51</v>
      </c>
      <c r="AL686" t="s">
        <v>57</v>
      </c>
    </row>
    <row r="687" spans="1:38" x14ac:dyDescent="0.25">
      <c r="A687" t="s">
        <v>1484</v>
      </c>
      <c r="B687" t="s">
        <v>1482</v>
      </c>
      <c r="C687" t="s">
        <v>1354</v>
      </c>
      <c r="D687" t="s">
        <v>1071</v>
      </c>
      <c r="E687" t="s">
        <v>1072</v>
      </c>
      <c r="F687" t="s">
        <v>1458</v>
      </c>
      <c r="G687" t="s">
        <v>65</v>
      </c>
      <c r="H687" t="s">
        <v>278</v>
      </c>
      <c r="I687" t="s">
        <v>1081</v>
      </c>
      <c r="J687" s="1" t="s">
        <v>1460</v>
      </c>
      <c r="K687" t="s">
        <v>48</v>
      </c>
      <c r="L687" t="s">
        <v>49</v>
      </c>
      <c r="M687" t="s">
        <v>50</v>
      </c>
      <c r="N687" t="s">
        <v>51</v>
      </c>
      <c r="O687" t="s">
        <v>51</v>
      </c>
      <c r="P687">
        <v>1</v>
      </c>
      <c r="Q687" s="2">
        <v>19.747</v>
      </c>
      <c r="R687" s="2">
        <v>57.6</v>
      </c>
      <c r="S687" t="s">
        <v>51</v>
      </c>
      <c r="T687" t="s">
        <v>52</v>
      </c>
      <c r="U687">
        <v>800</v>
      </c>
      <c r="V687" t="s">
        <v>53</v>
      </c>
      <c r="W687">
        <v>9</v>
      </c>
      <c r="X687">
        <v>30</v>
      </c>
      <c r="Y687" t="s">
        <v>1180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55</v>
      </c>
      <c r="AH687" t="s">
        <v>480</v>
      </c>
      <c r="AI687" t="s">
        <v>51</v>
      </c>
      <c r="AJ687" t="s">
        <v>589</v>
      </c>
      <c r="AK687" t="s">
        <v>51</v>
      </c>
      <c r="AL687" t="s">
        <v>57</v>
      </c>
    </row>
    <row r="688" spans="1:38" x14ac:dyDescent="0.25">
      <c r="A688" t="s">
        <v>1485</v>
      </c>
      <c r="B688" t="s">
        <v>1486</v>
      </c>
      <c r="C688" t="s">
        <v>1354</v>
      </c>
      <c r="D688" t="s">
        <v>1071</v>
      </c>
      <c r="E688" t="s">
        <v>1072</v>
      </c>
      <c r="F688" t="s">
        <v>1458</v>
      </c>
      <c r="G688" t="s">
        <v>108</v>
      </c>
      <c r="H688" t="s">
        <v>278</v>
      </c>
      <c r="I688" t="s">
        <v>1465</v>
      </c>
      <c r="J688" s="1" t="s">
        <v>1466</v>
      </c>
      <c r="K688" t="s">
        <v>48</v>
      </c>
      <c r="L688" t="s">
        <v>49</v>
      </c>
      <c r="M688" t="s">
        <v>50</v>
      </c>
      <c r="N688" t="s">
        <v>51</v>
      </c>
      <c r="O688" t="s">
        <v>51</v>
      </c>
      <c r="P688">
        <v>1</v>
      </c>
      <c r="Q688" s="2">
        <v>10.548</v>
      </c>
      <c r="R688" s="2">
        <v>25.8</v>
      </c>
      <c r="S688" t="s">
        <v>51</v>
      </c>
      <c r="T688" t="s">
        <v>52</v>
      </c>
      <c r="U688" s="7">
        <v>20</v>
      </c>
      <c r="V688" t="s">
        <v>53</v>
      </c>
      <c r="W688">
        <v>9</v>
      </c>
      <c r="X688">
        <v>30</v>
      </c>
      <c r="Y688" t="s">
        <v>1467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55</v>
      </c>
      <c r="AH688" t="s">
        <v>480</v>
      </c>
      <c r="AI688" t="s">
        <v>51</v>
      </c>
      <c r="AJ688" t="s">
        <v>589</v>
      </c>
      <c r="AK688" t="s">
        <v>51</v>
      </c>
      <c r="AL688" t="s">
        <v>57</v>
      </c>
    </row>
    <row r="689" spans="1:38" x14ac:dyDescent="0.25">
      <c r="A689" t="s">
        <v>1487</v>
      </c>
      <c r="B689" t="s">
        <v>1486</v>
      </c>
      <c r="C689" t="s">
        <v>1354</v>
      </c>
      <c r="D689" t="s">
        <v>1071</v>
      </c>
      <c r="E689" t="s">
        <v>1072</v>
      </c>
      <c r="F689" t="s">
        <v>1458</v>
      </c>
      <c r="G689" t="s">
        <v>108</v>
      </c>
      <c r="H689" t="s">
        <v>278</v>
      </c>
      <c r="I689" t="s">
        <v>1443</v>
      </c>
      <c r="J689" s="1" t="s">
        <v>1466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2">
        <v>14.521000000000001</v>
      </c>
      <c r="R689" s="2">
        <v>31.5</v>
      </c>
      <c r="S689" t="s">
        <v>51</v>
      </c>
      <c r="T689" t="s">
        <v>52</v>
      </c>
      <c r="U689" s="7">
        <v>20</v>
      </c>
      <c r="V689" t="s">
        <v>53</v>
      </c>
      <c r="W689">
        <v>9</v>
      </c>
      <c r="X689">
        <v>30</v>
      </c>
      <c r="Y689" t="s">
        <v>1469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55</v>
      </c>
      <c r="AH689" t="s">
        <v>480</v>
      </c>
      <c r="AI689" t="s">
        <v>51</v>
      </c>
      <c r="AJ689" t="s">
        <v>589</v>
      </c>
      <c r="AK689" t="s">
        <v>51</v>
      </c>
      <c r="AL689" t="s">
        <v>57</v>
      </c>
    </row>
    <row r="690" spans="1:38" x14ac:dyDescent="0.25">
      <c r="A690" t="s">
        <v>1488</v>
      </c>
      <c r="B690" t="s">
        <v>1486</v>
      </c>
      <c r="C690" t="s">
        <v>1354</v>
      </c>
      <c r="D690" t="s">
        <v>1071</v>
      </c>
      <c r="E690" t="s">
        <v>1072</v>
      </c>
      <c r="F690" t="s">
        <v>1458</v>
      </c>
      <c r="G690" t="s">
        <v>108</v>
      </c>
      <c r="H690" t="s">
        <v>278</v>
      </c>
      <c r="I690" t="s">
        <v>1471</v>
      </c>
      <c r="J690" s="1" t="s">
        <v>1466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2">
        <v>17.123000000000001</v>
      </c>
      <c r="R690" s="2">
        <v>36.799999999999997</v>
      </c>
      <c r="S690" t="s">
        <v>51</v>
      </c>
      <c r="T690" t="s">
        <v>52</v>
      </c>
      <c r="U690" s="7">
        <v>20</v>
      </c>
      <c r="V690" t="s">
        <v>53</v>
      </c>
      <c r="W690">
        <v>9</v>
      </c>
      <c r="X690">
        <v>30</v>
      </c>
      <c r="Y690" t="s">
        <v>1472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55</v>
      </c>
      <c r="AH690" t="s">
        <v>480</v>
      </c>
      <c r="AI690" t="s">
        <v>51</v>
      </c>
      <c r="AJ690" t="s">
        <v>589</v>
      </c>
      <c r="AK690" t="s">
        <v>51</v>
      </c>
      <c r="AL690" t="s">
        <v>57</v>
      </c>
    </row>
    <row r="691" spans="1:38" x14ac:dyDescent="0.25">
      <c r="A691" t="s">
        <v>1489</v>
      </c>
      <c r="B691" t="s">
        <v>1490</v>
      </c>
      <c r="C691" t="s">
        <v>1354</v>
      </c>
      <c r="D691" t="s">
        <v>1071</v>
      </c>
      <c r="E691" t="s">
        <v>1072</v>
      </c>
      <c r="F691" t="s">
        <v>1458</v>
      </c>
      <c r="G691" t="s">
        <v>65</v>
      </c>
      <c r="H691" t="s">
        <v>627</v>
      </c>
      <c r="I691" t="s">
        <v>1459</v>
      </c>
      <c r="J691" s="1" t="s">
        <v>1460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2">
        <v>13.923999999999999</v>
      </c>
      <c r="R691" s="2">
        <v>39.1</v>
      </c>
      <c r="S691" t="s">
        <v>51</v>
      </c>
      <c r="T691" t="s">
        <v>52</v>
      </c>
      <c r="U691">
        <v>800</v>
      </c>
      <c r="V691" t="s">
        <v>53</v>
      </c>
      <c r="W691">
        <v>9</v>
      </c>
      <c r="X691">
        <v>30</v>
      </c>
      <c r="Y691" t="s">
        <v>1375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55</v>
      </c>
      <c r="AH691" t="s">
        <v>480</v>
      </c>
      <c r="AI691" t="s">
        <v>51</v>
      </c>
      <c r="AJ691" t="s">
        <v>589</v>
      </c>
      <c r="AK691" t="s">
        <v>51</v>
      </c>
      <c r="AL691" t="s">
        <v>57</v>
      </c>
    </row>
    <row r="692" spans="1:38" x14ac:dyDescent="0.25">
      <c r="A692" t="s">
        <v>1491</v>
      </c>
      <c r="B692" t="s">
        <v>1490</v>
      </c>
      <c r="C692" t="s">
        <v>1354</v>
      </c>
      <c r="D692" t="s">
        <v>1071</v>
      </c>
      <c r="E692" t="s">
        <v>1072</v>
      </c>
      <c r="F692" t="s">
        <v>1458</v>
      </c>
      <c r="G692" t="s">
        <v>65</v>
      </c>
      <c r="H692" t="s">
        <v>627</v>
      </c>
      <c r="I692" t="s">
        <v>1078</v>
      </c>
      <c r="J692" s="1" t="s">
        <v>1460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2">
        <v>18.481000000000002</v>
      </c>
      <c r="R692" s="2">
        <v>50.4</v>
      </c>
      <c r="S692" t="s">
        <v>51</v>
      </c>
      <c r="T692" t="s">
        <v>52</v>
      </c>
      <c r="U692">
        <v>800</v>
      </c>
      <c r="V692" t="s">
        <v>53</v>
      </c>
      <c r="W692">
        <v>9</v>
      </c>
      <c r="X692">
        <v>30</v>
      </c>
      <c r="Y692" t="s">
        <v>1177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55</v>
      </c>
      <c r="AH692" t="s">
        <v>480</v>
      </c>
      <c r="AI692" t="s">
        <v>51</v>
      </c>
      <c r="AJ692" t="s">
        <v>589</v>
      </c>
      <c r="AK692" t="s">
        <v>51</v>
      </c>
      <c r="AL692" t="s">
        <v>57</v>
      </c>
    </row>
    <row r="693" spans="1:38" x14ac:dyDescent="0.25">
      <c r="A693" t="s">
        <v>1492</v>
      </c>
      <c r="B693" t="s">
        <v>1490</v>
      </c>
      <c r="C693" t="s">
        <v>1354</v>
      </c>
      <c r="D693" t="s">
        <v>1071</v>
      </c>
      <c r="E693" t="s">
        <v>1072</v>
      </c>
      <c r="F693" t="s">
        <v>1458</v>
      </c>
      <c r="G693" t="s">
        <v>65</v>
      </c>
      <c r="H693" t="s">
        <v>627</v>
      </c>
      <c r="I693" t="s">
        <v>1081</v>
      </c>
      <c r="J693" s="1" t="s">
        <v>1460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2">
        <v>21.899000000000001</v>
      </c>
      <c r="R693" s="2">
        <v>57.6</v>
      </c>
      <c r="S693" t="s">
        <v>51</v>
      </c>
      <c r="T693" t="s">
        <v>52</v>
      </c>
      <c r="U693">
        <v>800</v>
      </c>
      <c r="V693" t="s">
        <v>53</v>
      </c>
      <c r="W693">
        <v>9</v>
      </c>
      <c r="X693">
        <v>30</v>
      </c>
      <c r="Y693" t="s">
        <v>1180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55</v>
      </c>
      <c r="AH693" t="s">
        <v>480</v>
      </c>
      <c r="AI693" t="s">
        <v>51</v>
      </c>
      <c r="AJ693" t="s">
        <v>589</v>
      </c>
      <c r="AK693" t="s">
        <v>51</v>
      </c>
      <c r="AL693" t="s">
        <v>57</v>
      </c>
    </row>
    <row r="694" spans="1:38" x14ac:dyDescent="0.25">
      <c r="A694" t="s">
        <v>1493</v>
      </c>
      <c r="B694" t="s">
        <v>1494</v>
      </c>
      <c r="C694" t="s">
        <v>1354</v>
      </c>
      <c r="D694" t="s">
        <v>1071</v>
      </c>
      <c r="E694" t="s">
        <v>1072</v>
      </c>
      <c r="F694" t="s">
        <v>1458</v>
      </c>
      <c r="G694" t="s">
        <v>108</v>
      </c>
      <c r="H694" t="s">
        <v>627</v>
      </c>
      <c r="I694" t="s">
        <v>1465</v>
      </c>
      <c r="J694" s="1" t="s">
        <v>1466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2">
        <v>9.8729999999999993</v>
      </c>
      <c r="R694" s="2">
        <v>25.8</v>
      </c>
      <c r="S694" t="s">
        <v>51</v>
      </c>
      <c r="T694" t="s">
        <v>52</v>
      </c>
      <c r="U694" s="7">
        <v>20</v>
      </c>
      <c r="V694" t="s">
        <v>53</v>
      </c>
      <c r="W694">
        <v>9</v>
      </c>
      <c r="X694">
        <v>30</v>
      </c>
      <c r="Y694" t="s">
        <v>1467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55</v>
      </c>
      <c r="AH694" t="s">
        <v>480</v>
      </c>
      <c r="AI694" t="s">
        <v>51</v>
      </c>
      <c r="AJ694" t="s">
        <v>589</v>
      </c>
      <c r="AK694" t="s">
        <v>51</v>
      </c>
      <c r="AL694" t="s">
        <v>57</v>
      </c>
    </row>
    <row r="695" spans="1:38" x14ac:dyDescent="0.25">
      <c r="A695" t="s">
        <v>1495</v>
      </c>
      <c r="B695" t="s">
        <v>1494</v>
      </c>
      <c r="C695" t="s">
        <v>1354</v>
      </c>
      <c r="D695" t="s">
        <v>1071</v>
      </c>
      <c r="E695" t="s">
        <v>1072</v>
      </c>
      <c r="F695" t="s">
        <v>1458</v>
      </c>
      <c r="G695" t="s">
        <v>108</v>
      </c>
      <c r="H695" t="s">
        <v>627</v>
      </c>
      <c r="I695" t="s">
        <v>1443</v>
      </c>
      <c r="J695" s="1" t="s">
        <v>1466</v>
      </c>
      <c r="K695" t="s">
        <v>48</v>
      </c>
      <c r="L695" t="s">
        <v>49</v>
      </c>
      <c r="M695" t="s">
        <v>50</v>
      </c>
      <c r="N695" t="s">
        <v>51</v>
      </c>
      <c r="O695" t="s">
        <v>51</v>
      </c>
      <c r="P695">
        <v>1</v>
      </c>
      <c r="Q695" s="2">
        <v>13.544</v>
      </c>
      <c r="R695" s="2">
        <v>31.5</v>
      </c>
      <c r="S695" t="s">
        <v>51</v>
      </c>
      <c r="T695" t="s">
        <v>52</v>
      </c>
      <c r="U695" s="7">
        <v>20</v>
      </c>
      <c r="V695" t="s">
        <v>53</v>
      </c>
      <c r="W695">
        <v>9</v>
      </c>
      <c r="X695">
        <v>30</v>
      </c>
      <c r="Y695" t="s">
        <v>1469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55</v>
      </c>
      <c r="AH695" t="s">
        <v>480</v>
      </c>
      <c r="AI695" t="s">
        <v>51</v>
      </c>
      <c r="AJ695" t="s">
        <v>589</v>
      </c>
      <c r="AK695" t="s">
        <v>51</v>
      </c>
      <c r="AL695" t="s">
        <v>57</v>
      </c>
    </row>
    <row r="696" spans="1:38" x14ac:dyDescent="0.25">
      <c r="A696" t="s">
        <v>1496</v>
      </c>
      <c r="B696" t="s">
        <v>1494</v>
      </c>
      <c r="C696" t="s">
        <v>1354</v>
      </c>
      <c r="D696" t="s">
        <v>1071</v>
      </c>
      <c r="E696" t="s">
        <v>1072</v>
      </c>
      <c r="F696" t="s">
        <v>1458</v>
      </c>
      <c r="G696" t="s">
        <v>108</v>
      </c>
      <c r="H696" t="s">
        <v>627</v>
      </c>
      <c r="I696" t="s">
        <v>1471</v>
      </c>
      <c r="J696" s="1" t="s">
        <v>1466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2">
        <v>15.949</v>
      </c>
      <c r="R696" s="2">
        <v>36.799999999999997</v>
      </c>
      <c r="S696" t="s">
        <v>51</v>
      </c>
      <c r="T696" t="s">
        <v>52</v>
      </c>
      <c r="U696" s="7">
        <v>20</v>
      </c>
      <c r="V696" t="s">
        <v>53</v>
      </c>
      <c r="W696">
        <v>9</v>
      </c>
      <c r="X696">
        <v>30</v>
      </c>
      <c r="Y696" t="s">
        <v>1472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55</v>
      </c>
      <c r="AH696" t="s">
        <v>480</v>
      </c>
      <c r="AI696" t="s">
        <v>51</v>
      </c>
      <c r="AJ696" t="s">
        <v>589</v>
      </c>
      <c r="AK696" t="s">
        <v>51</v>
      </c>
      <c r="AL696" t="s">
        <v>57</v>
      </c>
    </row>
    <row r="697" spans="1:38" x14ac:dyDescent="0.25">
      <c r="A697" t="s">
        <v>1497</v>
      </c>
      <c r="B697" t="s">
        <v>1498</v>
      </c>
      <c r="C697" t="s">
        <v>1354</v>
      </c>
      <c r="D697" t="s">
        <v>1071</v>
      </c>
      <c r="E697" t="s">
        <v>1072</v>
      </c>
      <c r="F697" t="s">
        <v>1458</v>
      </c>
      <c r="G697" t="s">
        <v>65</v>
      </c>
      <c r="H697" t="s">
        <v>267</v>
      </c>
      <c r="I697" t="s">
        <v>1459</v>
      </c>
      <c r="J697" s="1" t="s">
        <v>1460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2">
        <v>13.561999999999999</v>
      </c>
      <c r="R697" s="2">
        <v>39.1</v>
      </c>
      <c r="S697" t="s">
        <v>51</v>
      </c>
      <c r="T697" t="s">
        <v>52</v>
      </c>
      <c r="U697">
        <v>800</v>
      </c>
      <c r="V697" t="s">
        <v>53</v>
      </c>
      <c r="W697">
        <v>9</v>
      </c>
      <c r="X697">
        <v>30</v>
      </c>
      <c r="Y697" t="s">
        <v>1375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55</v>
      </c>
      <c r="AH697" t="s">
        <v>480</v>
      </c>
      <c r="AI697" t="s">
        <v>51</v>
      </c>
      <c r="AJ697" t="s">
        <v>589</v>
      </c>
      <c r="AK697" t="s">
        <v>51</v>
      </c>
      <c r="AL697" t="s">
        <v>57</v>
      </c>
    </row>
    <row r="698" spans="1:38" x14ac:dyDescent="0.25">
      <c r="A698" t="s">
        <v>1499</v>
      </c>
      <c r="B698" t="s">
        <v>1498</v>
      </c>
      <c r="C698" t="s">
        <v>1354</v>
      </c>
      <c r="D698" t="s">
        <v>1071</v>
      </c>
      <c r="E698" t="s">
        <v>1072</v>
      </c>
      <c r="F698" t="s">
        <v>1458</v>
      </c>
      <c r="G698" t="s">
        <v>65</v>
      </c>
      <c r="H698" t="s">
        <v>267</v>
      </c>
      <c r="I698" t="s">
        <v>1078</v>
      </c>
      <c r="J698" s="1" t="s">
        <v>1460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2">
        <v>18.437999999999999</v>
      </c>
      <c r="R698" s="2">
        <v>50.4</v>
      </c>
      <c r="S698" t="s">
        <v>51</v>
      </c>
      <c r="T698" t="s">
        <v>52</v>
      </c>
      <c r="U698">
        <v>800</v>
      </c>
      <c r="V698" t="s">
        <v>53</v>
      </c>
      <c r="W698">
        <v>9</v>
      </c>
      <c r="X698">
        <v>30</v>
      </c>
      <c r="Y698" t="s">
        <v>1177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55</v>
      </c>
      <c r="AH698" t="s">
        <v>480</v>
      </c>
      <c r="AI698" t="s">
        <v>51</v>
      </c>
      <c r="AJ698" t="s">
        <v>589</v>
      </c>
      <c r="AK698" t="s">
        <v>51</v>
      </c>
      <c r="AL698" t="s">
        <v>57</v>
      </c>
    </row>
    <row r="699" spans="1:38" x14ac:dyDescent="0.25">
      <c r="A699" t="s">
        <v>1500</v>
      </c>
      <c r="B699" t="s">
        <v>1498</v>
      </c>
      <c r="C699" t="s">
        <v>1354</v>
      </c>
      <c r="D699" t="s">
        <v>1071</v>
      </c>
      <c r="E699" t="s">
        <v>1072</v>
      </c>
      <c r="F699" t="s">
        <v>1458</v>
      </c>
      <c r="G699" t="s">
        <v>65</v>
      </c>
      <c r="H699" t="s">
        <v>267</v>
      </c>
      <c r="I699" t="s">
        <v>1081</v>
      </c>
      <c r="J699" s="1" t="s">
        <v>1460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2">
        <v>21.151</v>
      </c>
      <c r="R699" s="2">
        <v>57.6</v>
      </c>
      <c r="S699" t="s">
        <v>51</v>
      </c>
      <c r="T699" t="s">
        <v>52</v>
      </c>
      <c r="U699">
        <v>800</v>
      </c>
      <c r="V699" t="s">
        <v>53</v>
      </c>
      <c r="W699">
        <v>9</v>
      </c>
      <c r="X699">
        <v>30</v>
      </c>
      <c r="Y699" t="s">
        <v>1180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55</v>
      </c>
      <c r="AH699" t="s">
        <v>480</v>
      </c>
      <c r="AI699" t="s">
        <v>51</v>
      </c>
      <c r="AJ699" t="s">
        <v>589</v>
      </c>
      <c r="AK699" t="s">
        <v>51</v>
      </c>
      <c r="AL699" t="s">
        <v>57</v>
      </c>
    </row>
    <row r="700" spans="1:38" x14ac:dyDescent="0.25">
      <c r="A700" t="s">
        <v>1501</v>
      </c>
      <c r="B700" t="s">
        <v>1502</v>
      </c>
      <c r="C700" t="s">
        <v>1354</v>
      </c>
      <c r="D700" t="s">
        <v>1071</v>
      </c>
      <c r="E700" t="s">
        <v>1072</v>
      </c>
      <c r="F700" t="s">
        <v>1503</v>
      </c>
      <c r="G700" t="s">
        <v>65</v>
      </c>
      <c r="H700" t="s">
        <v>627</v>
      </c>
      <c r="I700" t="s">
        <v>1459</v>
      </c>
      <c r="J700" s="1" t="s">
        <v>1504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2">
        <v>12.5</v>
      </c>
      <c r="R700" s="2">
        <v>30.95</v>
      </c>
      <c r="S700" t="s">
        <v>51</v>
      </c>
      <c r="T700" t="s">
        <v>52</v>
      </c>
      <c r="U700">
        <v>800</v>
      </c>
      <c r="V700" t="s">
        <v>53</v>
      </c>
      <c r="W700">
        <v>9</v>
      </c>
      <c r="X700">
        <v>30</v>
      </c>
      <c r="Y700" t="s">
        <v>1375</v>
      </c>
      <c r="Z700">
        <v>14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55</v>
      </c>
      <c r="AH700" t="s">
        <v>480</v>
      </c>
      <c r="AI700" t="s">
        <v>51</v>
      </c>
      <c r="AJ700" t="s">
        <v>589</v>
      </c>
      <c r="AK700" t="s">
        <v>51</v>
      </c>
      <c r="AL700" t="s">
        <v>57</v>
      </c>
    </row>
    <row r="701" spans="1:38" x14ac:dyDescent="0.25">
      <c r="A701" t="s">
        <v>1505</v>
      </c>
      <c r="B701" t="s">
        <v>1502</v>
      </c>
      <c r="C701" t="s">
        <v>1354</v>
      </c>
      <c r="D701" t="s">
        <v>1071</v>
      </c>
      <c r="E701" t="s">
        <v>1072</v>
      </c>
      <c r="F701" t="s">
        <v>1503</v>
      </c>
      <c r="G701" t="s">
        <v>65</v>
      </c>
      <c r="H701" t="s">
        <v>627</v>
      </c>
      <c r="I701" t="s">
        <v>1078</v>
      </c>
      <c r="J701" s="1" t="s">
        <v>1504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2">
        <v>17.222000000000001</v>
      </c>
      <c r="R701" s="2">
        <v>40.47</v>
      </c>
      <c r="S701" t="s">
        <v>51</v>
      </c>
      <c r="T701" t="s">
        <v>52</v>
      </c>
      <c r="U701">
        <v>800</v>
      </c>
      <c r="V701" t="s">
        <v>53</v>
      </c>
      <c r="W701">
        <v>9</v>
      </c>
      <c r="X701">
        <v>30</v>
      </c>
      <c r="Y701" t="s">
        <v>1177</v>
      </c>
      <c r="Z701">
        <v>35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55</v>
      </c>
      <c r="AH701" t="s">
        <v>480</v>
      </c>
      <c r="AI701" t="s">
        <v>51</v>
      </c>
      <c r="AJ701" t="s">
        <v>589</v>
      </c>
      <c r="AK701" t="s">
        <v>51</v>
      </c>
      <c r="AL701" t="s">
        <v>57</v>
      </c>
    </row>
    <row r="702" spans="1:38" x14ac:dyDescent="0.25">
      <c r="A702" t="s">
        <v>1506</v>
      </c>
      <c r="B702" t="s">
        <v>1502</v>
      </c>
      <c r="C702" t="s">
        <v>1354</v>
      </c>
      <c r="D702" t="s">
        <v>1071</v>
      </c>
      <c r="E702" t="s">
        <v>1072</v>
      </c>
      <c r="F702" t="s">
        <v>1503</v>
      </c>
      <c r="G702" t="s">
        <v>65</v>
      </c>
      <c r="H702" t="s">
        <v>627</v>
      </c>
      <c r="I702" t="s">
        <v>1081</v>
      </c>
      <c r="J702" s="1" t="s">
        <v>1504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2">
        <v>19.722000000000001</v>
      </c>
      <c r="R702" s="2">
        <v>45.23</v>
      </c>
      <c r="S702" t="s">
        <v>51</v>
      </c>
      <c r="T702" t="s">
        <v>52</v>
      </c>
      <c r="U702">
        <v>800</v>
      </c>
      <c r="V702" t="s">
        <v>53</v>
      </c>
      <c r="W702">
        <v>9</v>
      </c>
      <c r="X702">
        <v>30</v>
      </c>
      <c r="Y702" t="s">
        <v>1180</v>
      </c>
      <c r="Z702">
        <v>24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55</v>
      </c>
      <c r="AH702" t="s">
        <v>480</v>
      </c>
      <c r="AI702" t="s">
        <v>51</v>
      </c>
      <c r="AJ702" t="s">
        <v>589</v>
      </c>
      <c r="AK702" t="s">
        <v>51</v>
      </c>
      <c r="AL702" t="s">
        <v>57</v>
      </c>
    </row>
    <row r="703" spans="1:38" x14ac:dyDescent="0.25">
      <c r="A703" t="s">
        <v>1507</v>
      </c>
      <c r="B703" t="s">
        <v>1508</v>
      </c>
      <c r="C703" t="s">
        <v>1354</v>
      </c>
      <c r="D703" t="s">
        <v>1071</v>
      </c>
      <c r="E703" t="s">
        <v>1072</v>
      </c>
      <c r="F703" t="s">
        <v>1503</v>
      </c>
      <c r="G703" t="s">
        <v>65</v>
      </c>
      <c r="H703" t="s">
        <v>603</v>
      </c>
      <c r="I703" t="s">
        <v>1459</v>
      </c>
      <c r="J703" s="1" t="s">
        <v>1504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2">
        <v>12.5</v>
      </c>
      <c r="R703" s="2">
        <v>30.95</v>
      </c>
      <c r="S703" t="s">
        <v>51</v>
      </c>
      <c r="T703" t="s">
        <v>52</v>
      </c>
      <c r="U703">
        <v>800</v>
      </c>
      <c r="V703" t="s">
        <v>53</v>
      </c>
      <c r="W703">
        <v>9</v>
      </c>
      <c r="X703">
        <v>30</v>
      </c>
      <c r="Y703" t="s">
        <v>1375</v>
      </c>
      <c r="Z703">
        <v>21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55</v>
      </c>
      <c r="AH703" t="s">
        <v>480</v>
      </c>
      <c r="AI703" t="s">
        <v>51</v>
      </c>
      <c r="AJ703" t="s">
        <v>589</v>
      </c>
      <c r="AK703" t="s">
        <v>51</v>
      </c>
      <c r="AL703" t="s">
        <v>57</v>
      </c>
    </row>
    <row r="704" spans="1:38" x14ac:dyDescent="0.25">
      <c r="A704" t="s">
        <v>1509</v>
      </c>
      <c r="B704" t="s">
        <v>1508</v>
      </c>
      <c r="C704" t="s">
        <v>1354</v>
      </c>
      <c r="D704" t="s">
        <v>1071</v>
      </c>
      <c r="E704" t="s">
        <v>1072</v>
      </c>
      <c r="F704" t="s">
        <v>1503</v>
      </c>
      <c r="G704" t="s">
        <v>65</v>
      </c>
      <c r="H704" t="s">
        <v>603</v>
      </c>
      <c r="I704" t="s">
        <v>1078</v>
      </c>
      <c r="J704" s="1" t="s">
        <v>1504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2">
        <v>17.222000000000001</v>
      </c>
      <c r="R704" s="2">
        <v>40.47</v>
      </c>
      <c r="S704" t="s">
        <v>51</v>
      </c>
      <c r="T704" t="s">
        <v>52</v>
      </c>
      <c r="U704">
        <v>800</v>
      </c>
      <c r="V704" t="s">
        <v>53</v>
      </c>
      <c r="W704">
        <v>9</v>
      </c>
      <c r="X704">
        <v>30</v>
      </c>
      <c r="Y704" t="s">
        <v>1177</v>
      </c>
      <c r="Z704">
        <v>45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55</v>
      </c>
      <c r="AH704" t="s">
        <v>480</v>
      </c>
      <c r="AI704" t="s">
        <v>51</v>
      </c>
      <c r="AJ704" t="s">
        <v>589</v>
      </c>
      <c r="AK704" t="s">
        <v>51</v>
      </c>
      <c r="AL704" t="s">
        <v>57</v>
      </c>
    </row>
    <row r="705" spans="1:38" x14ac:dyDescent="0.25">
      <c r="A705" t="s">
        <v>1510</v>
      </c>
      <c r="B705" t="s">
        <v>1508</v>
      </c>
      <c r="C705" t="s">
        <v>1354</v>
      </c>
      <c r="D705" t="s">
        <v>1071</v>
      </c>
      <c r="E705" t="s">
        <v>1072</v>
      </c>
      <c r="F705" t="s">
        <v>1503</v>
      </c>
      <c r="G705" t="s">
        <v>65</v>
      </c>
      <c r="H705" t="s">
        <v>603</v>
      </c>
      <c r="I705" t="s">
        <v>1081</v>
      </c>
      <c r="J705" s="1" t="s">
        <v>1504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2">
        <v>19.722000000000001</v>
      </c>
      <c r="R705" s="2">
        <v>45.23</v>
      </c>
      <c r="S705" t="s">
        <v>51</v>
      </c>
      <c r="T705" t="s">
        <v>52</v>
      </c>
      <c r="U705">
        <v>800</v>
      </c>
      <c r="V705" t="s">
        <v>53</v>
      </c>
      <c r="W705">
        <v>9</v>
      </c>
      <c r="X705">
        <v>30</v>
      </c>
      <c r="Y705" t="s">
        <v>1180</v>
      </c>
      <c r="Z705">
        <v>34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55</v>
      </c>
      <c r="AH705" t="s">
        <v>480</v>
      </c>
      <c r="AI705" t="s">
        <v>51</v>
      </c>
      <c r="AJ705" t="s">
        <v>589</v>
      </c>
      <c r="AK705" t="s">
        <v>51</v>
      </c>
      <c r="AL705" t="s">
        <v>57</v>
      </c>
    </row>
    <row r="706" spans="1:38" x14ac:dyDescent="0.25">
      <c r="A706" t="s">
        <v>1511</v>
      </c>
      <c r="B706" t="s">
        <v>1512</v>
      </c>
      <c r="C706" t="s">
        <v>1354</v>
      </c>
      <c r="D706" t="s">
        <v>1071</v>
      </c>
      <c r="E706" t="s">
        <v>1072</v>
      </c>
      <c r="F706" t="s">
        <v>1503</v>
      </c>
      <c r="G706" t="s">
        <v>65</v>
      </c>
      <c r="H706" t="s">
        <v>175</v>
      </c>
      <c r="I706" t="s">
        <v>1459</v>
      </c>
      <c r="J706" s="1" t="s">
        <v>1504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2">
        <v>12.5</v>
      </c>
      <c r="R706" s="2">
        <v>30.95</v>
      </c>
      <c r="S706" t="s">
        <v>51</v>
      </c>
      <c r="T706" t="s">
        <v>52</v>
      </c>
      <c r="U706">
        <v>800</v>
      </c>
      <c r="V706" t="s">
        <v>53</v>
      </c>
      <c r="W706">
        <v>9</v>
      </c>
      <c r="X706">
        <v>30</v>
      </c>
      <c r="Y706" t="s">
        <v>1375</v>
      </c>
      <c r="Z706">
        <v>15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55</v>
      </c>
      <c r="AH706" t="s">
        <v>480</v>
      </c>
      <c r="AI706" t="s">
        <v>51</v>
      </c>
      <c r="AJ706" t="s">
        <v>589</v>
      </c>
      <c r="AK706" t="s">
        <v>51</v>
      </c>
      <c r="AL706" t="s">
        <v>57</v>
      </c>
    </row>
    <row r="707" spans="1:38" x14ac:dyDescent="0.25">
      <c r="A707" t="s">
        <v>1513</v>
      </c>
      <c r="B707" t="s">
        <v>1512</v>
      </c>
      <c r="C707" t="s">
        <v>1354</v>
      </c>
      <c r="D707" t="s">
        <v>1071</v>
      </c>
      <c r="E707" t="s">
        <v>1072</v>
      </c>
      <c r="F707" t="s">
        <v>1503</v>
      </c>
      <c r="G707" t="s">
        <v>65</v>
      </c>
      <c r="H707" t="s">
        <v>175</v>
      </c>
      <c r="I707" t="s">
        <v>1078</v>
      </c>
      <c r="J707" s="1" t="s">
        <v>1504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2">
        <v>17.222000000000001</v>
      </c>
      <c r="R707" s="2">
        <v>40.47</v>
      </c>
      <c r="S707" t="s">
        <v>51</v>
      </c>
      <c r="T707" t="s">
        <v>52</v>
      </c>
      <c r="U707">
        <v>800</v>
      </c>
      <c r="V707" t="s">
        <v>53</v>
      </c>
      <c r="W707">
        <v>9</v>
      </c>
      <c r="X707">
        <v>30</v>
      </c>
      <c r="Y707" t="s">
        <v>1177</v>
      </c>
      <c r="Z707">
        <v>32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55</v>
      </c>
      <c r="AH707" t="s">
        <v>480</v>
      </c>
      <c r="AI707" t="s">
        <v>51</v>
      </c>
      <c r="AJ707" t="s">
        <v>589</v>
      </c>
      <c r="AK707" t="s">
        <v>51</v>
      </c>
      <c r="AL707" t="s">
        <v>57</v>
      </c>
    </row>
    <row r="708" spans="1:38" x14ac:dyDescent="0.25">
      <c r="A708" t="s">
        <v>1514</v>
      </c>
      <c r="B708" t="s">
        <v>1512</v>
      </c>
      <c r="C708" t="s">
        <v>1354</v>
      </c>
      <c r="D708" t="s">
        <v>1071</v>
      </c>
      <c r="E708" t="s">
        <v>1072</v>
      </c>
      <c r="F708" t="s">
        <v>1503</v>
      </c>
      <c r="G708" t="s">
        <v>65</v>
      </c>
      <c r="H708" t="s">
        <v>175</v>
      </c>
      <c r="I708" t="s">
        <v>1081</v>
      </c>
      <c r="J708" s="1" t="s">
        <v>1504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2">
        <v>19.722000000000001</v>
      </c>
      <c r="R708" s="2">
        <v>45.23</v>
      </c>
      <c r="S708" t="s">
        <v>51</v>
      </c>
      <c r="T708" t="s">
        <v>52</v>
      </c>
      <c r="U708">
        <v>800</v>
      </c>
      <c r="V708" t="s">
        <v>53</v>
      </c>
      <c r="W708">
        <v>9</v>
      </c>
      <c r="X708">
        <v>30</v>
      </c>
      <c r="Y708" t="s">
        <v>1180</v>
      </c>
      <c r="Z708">
        <v>23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55</v>
      </c>
      <c r="AH708" t="s">
        <v>480</v>
      </c>
      <c r="AI708" t="s">
        <v>51</v>
      </c>
      <c r="AJ708" t="s">
        <v>589</v>
      </c>
      <c r="AK708" t="s">
        <v>51</v>
      </c>
      <c r="AL708" t="s">
        <v>57</v>
      </c>
    </row>
    <row r="709" spans="1:38" x14ac:dyDescent="0.25">
      <c r="A709" t="s">
        <v>1515</v>
      </c>
      <c r="B709" t="s">
        <v>1516</v>
      </c>
      <c r="C709" t="s">
        <v>1206</v>
      </c>
      <c r="D709" t="s">
        <v>1071</v>
      </c>
      <c r="E709" t="s">
        <v>1072</v>
      </c>
      <c r="F709" t="s">
        <v>1517</v>
      </c>
      <c r="G709" t="s">
        <v>65</v>
      </c>
      <c r="H709" t="s">
        <v>225</v>
      </c>
      <c r="I709" t="s">
        <v>1518</v>
      </c>
      <c r="J709" s="1" t="s">
        <v>1519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2">
        <v>10.356999999999999</v>
      </c>
      <c r="R709" s="2">
        <v>25.3</v>
      </c>
      <c r="S709" t="s">
        <v>51</v>
      </c>
      <c r="T709" t="s">
        <v>52</v>
      </c>
      <c r="U709">
        <v>800</v>
      </c>
      <c r="V709" t="s">
        <v>53</v>
      </c>
      <c r="W709">
        <v>9</v>
      </c>
      <c r="X709">
        <v>30</v>
      </c>
      <c r="Y709" t="s">
        <v>1076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55</v>
      </c>
      <c r="AH709" t="s">
        <v>480</v>
      </c>
      <c r="AI709" t="s">
        <v>51</v>
      </c>
      <c r="AJ709" t="s">
        <v>782</v>
      </c>
      <c r="AK709" t="s">
        <v>51</v>
      </c>
      <c r="AL709" t="s">
        <v>57</v>
      </c>
    </row>
    <row r="710" spans="1:38" x14ac:dyDescent="0.25">
      <c r="A710" t="s">
        <v>1520</v>
      </c>
      <c r="B710" t="s">
        <v>1516</v>
      </c>
      <c r="C710" t="s">
        <v>1206</v>
      </c>
      <c r="D710" t="s">
        <v>1071</v>
      </c>
      <c r="E710" t="s">
        <v>1072</v>
      </c>
      <c r="F710" t="s">
        <v>1517</v>
      </c>
      <c r="G710" t="s">
        <v>65</v>
      </c>
      <c r="H710" t="s">
        <v>225</v>
      </c>
      <c r="I710" t="s">
        <v>1521</v>
      </c>
      <c r="J710" s="1" t="s">
        <v>1519</v>
      </c>
      <c r="K710" t="s">
        <v>48</v>
      </c>
      <c r="L710" t="s">
        <v>70</v>
      </c>
      <c r="M710" t="s">
        <v>50</v>
      </c>
      <c r="N710" t="s">
        <v>51</v>
      </c>
      <c r="O710" t="s">
        <v>51</v>
      </c>
      <c r="P710">
        <v>1</v>
      </c>
      <c r="Q710" s="2">
        <v>13.856999999999999</v>
      </c>
      <c r="R710" s="2">
        <v>34.5</v>
      </c>
      <c r="S710" t="s">
        <v>51</v>
      </c>
      <c r="T710" t="s">
        <v>52</v>
      </c>
      <c r="U710">
        <v>800</v>
      </c>
      <c r="V710" t="s">
        <v>53</v>
      </c>
      <c r="W710">
        <v>9</v>
      </c>
      <c r="X710">
        <v>20</v>
      </c>
      <c r="Y710" t="s">
        <v>1079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55</v>
      </c>
      <c r="AH710" t="s">
        <v>480</v>
      </c>
      <c r="AI710" t="s">
        <v>51</v>
      </c>
      <c r="AJ710" t="s">
        <v>782</v>
      </c>
      <c r="AK710" t="s">
        <v>51</v>
      </c>
      <c r="AL710" t="s">
        <v>57</v>
      </c>
    </row>
    <row r="711" spans="1:38" x14ac:dyDescent="0.25">
      <c r="A711" t="s">
        <v>1520</v>
      </c>
      <c r="B711" t="s">
        <v>1516</v>
      </c>
      <c r="C711" t="s">
        <v>1206</v>
      </c>
      <c r="D711" t="s">
        <v>1071</v>
      </c>
      <c r="E711" t="s">
        <v>1072</v>
      </c>
      <c r="F711" t="s">
        <v>1517</v>
      </c>
      <c r="G711" t="s">
        <v>65</v>
      </c>
      <c r="H711" t="s">
        <v>225</v>
      </c>
      <c r="I711" t="s">
        <v>1521</v>
      </c>
      <c r="J711" s="1" t="s">
        <v>1519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2">
        <v>13.856999999999999</v>
      </c>
      <c r="R711" s="2">
        <v>34.5</v>
      </c>
      <c r="S711" t="s">
        <v>51</v>
      </c>
      <c r="T711" t="s">
        <v>52</v>
      </c>
      <c r="U711">
        <v>800</v>
      </c>
      <c r="V711" t="s">
        <v>53</v>
      </c>
      <c r="W711">
        <v>9</v>
      </c>
      <c r="X711">
        <v>30</v>
      </c>
      <c r="Y711" t="s">
        <v>1079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55</v>
      </c>
      <c r="AH711" t="s">
        <v>480</v>
      </c>
      <c r="AI711" t="s">
        <v>51</v>
      </c>
      <c r="AJ711" t="s">
        <v>782</v>
      </c>
      <c r="AK711" t="s">
        <v>51</v>
      </c>
      <c r="AL711" t="s">
        <v>57</v>
      </c>
    </row>
    <row r="712" spans="1:38" x14ac:dyDescent="0.25">
      <c r="A712" t="s">
        <v>1522</v>
      </c>
      <c r="B712" t="s">
        <v>1516</v>
      </c>
      <c r="C712" t="s">
        <v>1206</v>
      </c>
      <c r="D712" t="s">
        <v>1071</v>
      </c>
      <c r="E712" t="s">
        <v>1072</v>
      </c>
      <c r="F712" t="s">
        <v>1517</v>
      </c>
      <c r="G712" t="s">
        <v>65</v>
      </c>
      <c r="H712" t="s">
        <v>225</v>
      </c>
      <c r="I712" t="s">
        <v>1523</v>
      </c>
      <c r="J712" s="1" t="s">
        <v>1519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2">
        <v>16.143000000000001</v>
      </c>
      <c r="R712" s="2">
        <v>39.950000000000003</v>
      </c>
      <c r="S712" t="s">
        <v>51</v>
      </c>
      <c r="T712" t="s">
        <v>52</v>
      </c>
      <c r="U712">
        <v>800</v>
      </c>
      <c r="V712" t="s">
        <v>53</v>
      </c>
      <c r="W712">
        <v>9</v>
      </c>
      <c r="X712">
        <v>30</v>
      </c>
      <c r="Y712" t="s">
        <v>1109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55</v>
      </c>
      <c r="AH712" t="s">
        <v>480</v>
      </c>
      <c r="AI712" t="s">
        <v>51</v>
      </c>
      <c r="AJ712" t="s">
        <v>782</v>
      </c>
      <c r="AK712" t="s">
        <v>51</v>
      </c>
      <c r="AL712" t="s">
        <v>57</v>
      </c>
    </row>
    <row r="713" spans="1:38" x14ac:dyDescent="0.25">
      <c r="A713" t="s">
        <v>1522</v>
      </c>
      <c r="B713" t="s">
        <v>1516</v>
      </c>
      <c r="C713" t="s">
        <v>1206</v>
      </c>
      <c r="D713" t="s">
        <v>1071</v>
      </c>
      <c r="E713" t="s">
        <v>1072</v>
      </c>
      <c r="F713" t="s">
        <v>1517</v>
      </c>
      <c r="G713" t="s">
        <v>65</v>
      </c>
      <c r="H713" t="s">
        <v>225</v>
      </c>
      <c r="I713" t="s">
        <v>1523</v>
      </c>
      <c r="J713" s="1" t="s">
        <v>1519</v>
      </c>
      <c r="K713" t="s">
        <v>48</v>
      </c>
      <c r="L713" t="s">
        <v>70</v>
      </c>
      <c r="M713" t="s">
        <v>50</v>
      </c>
      <c r="N713" t="s">
        <v>51</v>
      </c>
      <c r="O713" t="s">
        <v>51</v>
      </c>
      <c r="P713">
        <v>1</v>
      </c>
      <c r="Q713" s="2">
        <v>16.143000000000001</v>
      </c>
      <c r="R713" s="2">
        <v>39.950000000000003</v>
      </c>
      <c r="S713" t="s">
        <v>51</v>
      </c>
      <c r="T713" t="s">
        <v>52</v>
      </c>
      <c r="U713">
        <v>800</v>
      </c>
      <c r="V713" t="s">
        <v>53</v>
      </c>
      <c r="W713">
        <v>9</v>
      </c>
      <c r="X713">
        <v>20</v>
      </c>
      <c r="Y713" t="s">
        <v>1109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55</v>
      </c>
      <c r="AH713" t="s">
        <v>480</v>
      </c>
      <c r="AI713" t="s">
        <v>51</v>
      </c>
      <c r="AJ713" t="s">
        <v>782</v>
      </c>
      <c r="AK713" t="s">
        <v>51</v>
      </c>
      <c r="AL713" t="s">
        <v>57</v>
      </c>
    </row>
    <row r="714" spans="1:38" x14ac:dyDescent="0.25">
      <c r="A714" t="s">
        <v>1524</v>
      </c>
      <c r="B714" t="s">
        <v>1525</v>
      </c>
      <c r="C714" t="s">
        <v>1206</v>
      </c>
      <c r="D714" t="s">
        <v>1071</v>
      </c>
      <c r="E714" t="s">
        <v>1072</v>
      </c>
      <c r="F714" t="s">
        <v>1526</v>
      </c>
      <c r="G714" t="s">
        <v>65</v>
      </c>
      <c r="H714" t="s">
        <v>225</v>
      </c>
      <c r="I714" t="s">
        <v>1518</v>
      </c>
      <c r="J714" s="1" t="s">
        <v>1519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2">
        <v>10.356999999999999</v>
      </c>
      <c r="R714" s="2">
        <v>25.3</v>
      </c>
      <c r="S714" t="s">
        <v>51</v>
      </c>
      <c r="T714" t="s">
        <v>52</v>
      </c>
      <c r="U714">
        <v>800</v>
      </c>
      <c r="V714" t="s">
        <v>53</v>
      </c>
      <c r="W714">
        <v>9</v>
      </c>
      <c r="X714">
        <v>30</v>
      </c>
      <c r="Y714" t="s">
        <v>1076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55</v>
      </c>
      <c r="AH714" t="s">
        <v>480</v>
      </c>
      <c r="AI714" t="s">
        <v>51</v>
      </c>
      <c r="AJ714" t="s">
        <v>782</v>
      </c>
      <c r="AK714" t="s">
        <v>51</v>
      </c>
      <c r="AL714" t="s">
        <v>57</v>
      </c>
    </row>
    <row r="715" spans="1:38" x14ac:dyDescent="0.25">
      <c r="A715" t="s">
        <v>1524</v>
      </c>
      <c r="B715" t="s">
        <v>1525</v>
      </c>
      <c r="C715" t="s">
        <v>1206</v>
      </c>
      <c r="D715" t="s">
        <v>1071</v>
      </c>
      <c r="E715" t="s">
        <v>1072</v>
      </c>
      <c r="F715" t="s">
        <v>1526</v>
      </c>
      <c r="G715" t="s">
        <v>65</v>
      </c>
      <c r="H715" t="s">
        <v>225</v>
      </c>
      <c r="I715" t="s">
        <v>1518</v>
      </c>
      <c r="J715" s="1" t="s">
        <v>1519</v>
      </c>
      <c r="K715" t="s">
        <v>48</v>
      </c>
      <c r="L715" t="s">
        <v>70</v>
      </c>
      <c r="M715" t="s">
        <v>50</v>
      </c>
      <c r="N715" t="s">
        <v>51</v>
      </c>
      <c r="O715" t="s">
        <v>51</v>
      </c>
      <c r="P715">
        <v>1</v>
      </c>
      <c r="Q715" s="2">
        <v>10.356999999999999</v>
      </c>
      <c r="R715" s="2">
        <v>25.3</v>
      </c>
      <c r="S715" t="s">
        <v>51</v>
      </c>
      <c r="T715" t="s">
        <v>52</v>
      </c>
      <c r="U715">
        <v>800</v>
      </c>
      <c r="V715" t="s">
        <v>53</v>
      </c>
      <c r="W715">
        <v>9</v>
      </c>
      <c r="X715">
        <v>20</v>
      </c>
      <c r="Y715" t="s">
        <v>1076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55</v>
      </c>
      <c r="AH715" t="s">
        <v>480</v>
      </c>
      <c r="AI715" t="s">
        <v>51</v>
      </c>
      <c r="AJ715" t="s">
        <v>782</v>
      </c>
      <c r="AK715" t="s">
        <v>51</v>
      </c>
      <c r="AL715" t="s">
        <v>57</v>
      </c>
    </row>
    <row r="716" spans="1:38" x14ac:dyDescent="0.25">
      <c r="A716" t="s">
        <v>1527</v>
      </c>
      <c r="B716" t="s">
        <v>1525</v>
      </c>
      <c r="C716" t="s">
        <v>1206</v>
      </c>
      <c r="D716" t="s">
        <v>1071</v>
      </c>
      <c r="E716" t="s">
        <v>1072</v>
      </c>
      <c r="F716" t="s">
        <v>1526</v>
      </c>
      <c r="G716" t="s">
        <v>65</v>
      </c>
      <c r="H716" t="s">
        <v>225</v>
      </c>
      <c r="I716" t="s">
        <v>1521</v>
      </c>
      <c r="J716" s="1" t="s">
        <v>1519</v>
      </c>
      <c r="K716" t="s">
        <v>48</v>
      </c>
      <c r="L716" t="s">
        <v>70</v>
      </c>
      <c r="M716" t="s">
        <v>50</v>
      </c>
      <c r="N716" t="s">
        <v>51</v>
      </c>
      <c r="O716" t="s">
        <v>51</v>
      </c>
      <c r="P716">
        <v>1</v>
      </c>
      <c r="Q716" s="2">
        <v>13.856999999999999</v>
      </c>
      <c r="R716" s="2">
        <v>34.5</v>
      </c>
      <c r="S716" t="s">
        <v>51</v>
      </c>
      <c r="T716" t="s">
        <v>52</v>
      </c>
      <c r="U716">
        <v>800</v>
      </c>
      <c r="V716" t="s">
        <v>53</v>
      </c>
      <c r="W716">
        <v>9</v>
      </c>
      <c r="X716">
        <v>20</v>
      </c>
      <c r="Y716" t="s">
        <v>1079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55</v>
      </c>
      <c r="AH716" t="s">
        <v>480</v>
      </c>
      <c r="AI716" t="s">
        <v>51</v>
      </c>
      <c r="AJ716" t="s">
        <v>782</v>
      </c>
      <c r="AK716" t="s">
        <v>51</v>
      </c>
      <c r="AL716" t="s">
        <v>57</v>
      </c>
    </row>
    <row r="717" spans="1:38" x14ac:dyDescent="0.25">
      <c r="A717" t="s">
        <v>1527</v>
      </c>
      <c r="B717" t="s">
        <v>1525</v>
      </c>
      <c r="C717" t="s">
        <v>1206</v>
      </c>
      <c r="D717" t="s">
        <v>1071</v>
      </c>
      <c r="E717" t="s">
        <v>1072</v>
      </c>
      <c r="F717" t="s">
        <v>1526</v>
      </c>
      <c r="G717" t="s">
        <v>65</v>
      </c>
      <c r="H717" t="s">
        <v>225</v>
      </c>
      <c r="I717" t="s">
        <v>1521</v>
      </c>
      <c r="J717" s="1" t="s">
        <v>1519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2">
        <v>13.856999999999999</v>
      </c>
      <c r="R717" s="2">
        <v>34.5</v>
      </c>
      <c r="S717" t="s">
        <v>51</v>
      </c>
      <c r="T717" t="s">
        <v>52</v>
      </c>
      <c r="U717">
        <v>800</v>
      </c>
      <c r="V717" t="s">
        <v>53</v>
      </c>
      <c r="W717">
        <v>9</v>
      </c>
      <c r="X717">
        <v>30</v>
      </c>
      <c r="Y717" t="s">
        <v>1079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55</v>
      </c>
      <c r="AH717" t="s">
        <v>480</v>
      </c>
      <c r="AI717" t="s">
        <v>51</v>
      </c>
      <c r="AJ717" t="s">
        <v>782</v>
      </c>
      <c r="AK717" t="s">
        <v>51</v>
      </c>
      <c r="AL717" t="s">
        <v>57</v>
      </c>
    </row>
    <row r="718" spans="1:38" x14ac:dyDescent="0.25">
      <c r="A718" t="s">
        <v>1528</v>
      </c>
      <c r="B718" t="s">
        <v>1525</v>
      </c>
      <c r="C718" t="s">
        <v>1206</v>
      </c>
      <c r="D718" t="s">
        <v>1071</v>
      </c>
      <c r="E718" t="s">
        <v>1072</v>
      </c>
      <c r="F718" t="s">
        <v>1526</v>
      </c>
      <c r="G718" t="s">
        <v>65</v>
      </c>
      <c r="H718" t="s">
        <v>225</v>
      </c>
      <c r="I718" t="s">
        <v>1523</v>
      </c>
      <c r="J718" s="1" t="s">
        <v>1519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2">
        <v>16.143000000000001</v>
      </c>
      <c r="R718" s="2">
        <v>39.950000000000003</v>
      </c>
      <c r="S718" t="s">
        <v>51</v>
      </c>
      <c r="T718" t="s">
        <v>52</v>
      </c>
      <c r="U718">
        <v>800</v>
      </c>
      <c r="V718" t="s">
        <v>53</v>
      </c>
      <c r="W718">
        <v>9</v>
      </c>
      <c r="X718">
        <v>30</v>
      </c>
      <c r="Y718" t="s">
        <v>1109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55</v>
      </c>
      <c r="AH718" t="s">
        <v>480</v>
      </c>
      <c r="AI718" t="s">
        <v>51</v>
      </c>
      <c r="AJ718" t="s">
        <v>782</v>
      </c>
      <c r="AK718" t="s">
        <v>51</v>
      </c>
      <c r="AL718" t="s">
        <v>57</v>
      </c>
    </row>
    <row r="719" spans="1:38" x14ac:dyDescent="0.25">
      <c r="A719" t="s">
        <v>1528</v>
      </c>
      <c r="B719" t="s">
        <v>1525</v>
      </c>
      <c r="C719" t="s">
        <v>1206</v>
      </c>
      <c r="D719" t="s">
        <v>1071</v>
      </c>
      <c r="E719" t="s">
        <v>1072</v>
      </c>
      <c r="F719" t="s">
        <v>1526</v>
      </c>
      <c r="G719" t="s">
        <v>65</v>
      </c>
      <c r="H719" t="s">
        <v>225</v>
      </c>
      <c r="I719" t="s">
        <v>1523</v>
      </c>
      <c r="J719" s="1" t="s">
        <v>1519</v>
      </c>
      <c r="K719" t="s">
        <v>48</v>
      </c>
      <c r="L719" t="s">
        <v>70</v>
      </c>
      <c r="M719" t="s">
        <v>50</v>
      </c>
      <c r="N719" t="s">
        <v>51</v>
      </c>
      <c r="O719" t="s">
        <v>51</v>
      </c>
      <c r="P719">
        <v>1</v>
      </c>
      <c r="Q719" s="2">
        <v>16.143000000000001</v>
      </c>
      <c r="R719" s="2">
        <v>39.950000000000003</v>
      </c>
      <c r="S719" t="s">
        <v>51</v>
      </c>
      <c r="T719" t="s">
        <v>52</v>
      </c>
      <c r="U719">
        <v>800</v>
      </c>
      <c r="V719" t="s">
        <v>53</v>
      </c>
      <c r="W719">
        <v>9</v>
      </c>
      <c r="X719">
        <v>20</v>
      </c>
      <c r="Y719" t="s">
        <v>1109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55</v>
      </c>
      <c r="AH719" t="s">
        <v>480</v>
      </c>
      <c r="AI719" t="s">
        <v>51</v>
      </c>
      <c r="AJ719" t="s">
        <v>782</v>
      </c>
      <c r="AK719" t="s">
        <v>51</v>
      </c>
      <c r="AL719" t="s">
        <v>57</v>
      </c>
    </row>
    <row r="720" spans="1:38" x14ac:dyDescent="0.25">
      <c r="A720" t="s">
        <v>1529</v>
      </c>
      <c r="B720" t="s">
        <v>1530</v>
      </c>
      <c r="C720" t="s">
        <v>1206</v>
      </c>
      <c r="D720" t="s">
        <v>1071</v>
      </c>
      <c r="E720" t="s">
        <v>1072</v>
      </c>
      <c r="F720" t="s">
        <v>1531</v>
      </c>
      <c r="G720" t="s">
        <v>65</v>
      </c>
      <c r="H720" t="s">
        <v>603</v>
      </c>
      <c r="I720" t="s">
        <v>1074</v>
      </c>
      <c r="J720" s="1" t="s">
        <v>1532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2">
        <v>9.2309999999999999</v>
      </c>
      <c r="R720" s="2">
        <v>25.3</v>
      </c>
      <c r="S720" t="s">
        <v>51</v>
      </c>
      <c r="T720" t="s">
        <v>52</v>
      </c>
      <c r="U720">
        <v>500</v>
      </c>
      <c r="V720" t="s">
        <v>53</v>
      </c>
      <c r="W720">
        <v>9</v>
      </c>
      <c r="X720">
        <v>30</v>
      </c>
      <c r="Y720" t="s">
        <v>1076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55</v>
      </c>
      <c r="AH720" t="s">
        <v>480</v>
      </c>
      <c r="AI720" t="s">
        <v>51</v>
      </c>
      <c r="AJ720" t="s">
        <v>782</v>
      </c>
      <c r="AK720" t="s">
        <v>51</v>
      </c>
      <c r="AL720" t="s">
        <v>57</v>
      </c>
    </row>
    <row r="721" spans="1:38" x14ac:dyDescent="0.25">
      <c r="A721" t="s">
        <v>1533</v>
      </c>
      <c r="B721" t="s">
        <v>1530</v>
      </c>
      <c r="C721" t="s">
        <v>1206</v>
      </c>
      <c r="D721" t="s">
        <v>1071</v>
      </c>
      <c r="E721" t="s">
        <v>1072</v>
      </c>
      <c r="F721" t="s">
        <v>1531</v>
      </c>
      <c r="G721" t="s">
        <v>65</v>
      </c>
      <c r="H721" t="s">
        <v>603</v>
      </c>
      <c r="I721" t="s">
        <v>1521</v>
      </c>
      <c r="J721" s="1" t="s">
        <v>1532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2">
        <v>12.448</v>
      </c>
      <c r="R721" s="2">
        <v>34.5</v>
      </c>
      <c r="S721" t="s">
        <v>51</v>
      </c>
      <c r="T721" t="s">
        <v>52</v>
      </c>
      <c r="U721">
        <v>500</v>
      </c>
      <c r="V721" t="s">
        <v>53</v>
      </c>
      <c r="W721">
        <v>9</v>
      </c>
      <c r="X721">
        <v>30</v>
      </c>
      <c r="Y721" t="s">
        <v>1079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55</v>
      </c>
      <c r="AH721" t="s">
        <v>480</v>
      </c>
      <c r="AI721" t="s">
        <v>51</v>
      </c>
      <c r="AJ721" t="s">
        <v>782</v>
      </c>
      <c r="AK721" t="s">
        <v>51</v>
      </c>
      <c r="AL721" t="s">
        <v>57</v>
      </c>
    </row>
    <row r="722" spans="1:38" x14ac:dyDescent="0.25">
      <c r="A722" t="s">
        <v>1534</v>
      </c>
      <c r="B722" t="s">
        <v>1530</v>
      </c>
      <c r="C722" t="s">
        <v>1206</v>
      </c>
      <c r="D722" t="s">
        <v>1071</v>
      </c>
      <c r="E722" t="s">
        <v>1072</v>
      </c>
      <c r="F722" t="s">
        <v>1531</v>
      </c>
      <c r="G722" t="s">
        <v>65</v>
      </c>
      <c r="H722" t="s">
        <v>603</v>
      </c>
      <c r="I722" t="s">
        <v>1523</v>
      </c>
      <c r="J722" s="1" t="s">
        <v>1532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2">
        <v>14.462</v>
      </c>
      <c r="R722" s="2">
        <v>39.1</v>
      </c>
      <c r="S722" t="s">
        <v>51</v>
      </c>
      <c r="T722" t="s">
        <v>52</v>
      </c>
      <c r="U722">
        <v>500</v>
      </c>
      <c r="V722" t="s">
        <v>53</v>
      </c>
      <c r="W722">
        <v>9</v>
      </c>
      <c r="X722">
        <v>30</v>
      </c>
      <c r="Y722" t="s">
        <v>1109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55</v>
      </c>
      <c r="AH722" t="s">
        <v>480</v>
      </c>
      <c r="AI722" t="s">
        <v>51</v>
      </c>
      <c r="AJ722" t="s">
        <v>782</v>
      </c>
      <c r="AK722" t="s">
        <v>51</v>
      </c>
      <c r="AL722" t="s">
        <v>57</v>
      </c>
    </row>
    <row r="723" spans="1:38" x14ac:dyDescent="0.25">
      <c r="A723" t="s">
        <v>1535</v>
      </c>
      <c r="B723" t="s">
        <v>1536</v>
      </c>
      <c r="C723" t="s">
        <v>473</v>
      </c>
      <c r="D723" t="s">
        <v>1071</v>
      </c>
      <c r="E723" t="s">
        <v>1072</v>
      </c>
      <c r="F723" t="s">
        <v>1537</v>
      </c>
      <c r="G723" t="s">
        <v>65</v>
      </c>
      <c r="H723" t="s">
        <v>739</v>
      </c>
      <c r="I723" t="s">
        <v>1538</v>
      </c>
      <c r="J723" s="1" t="s">
        <v>1539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2">
        <v>13.063000000000001</v>
      </c>
      <c r="R723" s="2">
        <v>31.5</v>
      </c>
      <c r="S723" t="s">
        <v>51</v>
      </c>
      <c r="T723" t="s">
        <v>52</v>
      </c>
      <c r="U723">
        <v>800</v>
      </c>
      <c r="V723" t="s">
        <v>53</v>
      </c>
      <c r="W723">
        <v>9</v>
      </c>
      <c r="X723">
        <v>30</v>
      </c>
      <c r="Y723" t="s">
        <v>1076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55</v>
      </c>
      <c r="AH723" t="s">
        <v>480</v>
      </c>
      <c r="AI723" t="s">
        <v>51</v>
      </c>
      <c r="AJ723" t="s">
        <v>706</v>
      </c>
      <c r="AK723" t="s">
        <v>51</v>
      </c>
      <c r="AL723" t="s">
        <v>57</v>
      </c>
    </row>
    <row r="724" spans="1:38" x14ac:dyDescent="0.25">
      <c r="A724" t="s">
        <v>1540</v>
      </c>
      <c r="B724" t="s">
        <v>1536</v>
      </c>
      <c r="C724" t="s">
        <v>473</v>
      </c>
      <c r="D724" t="s">
        <v>1071</v>
      </c>
      <c r="E724" t="s">
        <v>1072</v>
      </c>
      <c r="F724" t="s">
        <v>1537</v>
      </c>
      <c r="G724" t="s">
        <v>65</v>
      </c>
      <c r="H724" t="s">
        <v>739</v>
      </c>
      <c r="I724" t="s">
        <v>1176</v>
      </c>
      <c r="J724" s="1" t="s">
        <v>1539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2">
        <v>18.126999999999999</v>
      </c>
      <c r="R724" s="2">
        <v>42.3</v>
      </c>
      <c r="S724" t="s">
        <v>51</v>
      </c>
      <c r="T724" t="s">
        <v>52</v>
      </c>
      <c r="U724">
        <v>800</v>
      </c>
      <c r="V724" t="s">
        <v>53</v>
      </c>
      <c r="W724">
        <v>9</v>
      </c>
      <c r="X724">
        <v>30</v>
      </c>
      <c r="Y724" t="s">
        <v>1079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55</v>
      </c>
      <c r="AH724" t="s">
        <v>480</v>
      </c>
      <c r="AI724" t="s">
        <v>51</v>
      </c>
      <c r="AJ724" t="s">
        <v>706</v>
      </c>
      <c r="AK724" t="s">
        <v>51</v>
      </c>
      <c r="AL724" t="s">
        <v>57</v>
      </c>
    </row>
    <row r="725" spans="1:38" x14ac:dyDescent="0.25">
      <c r="A725" t="s">
        <v>1540</v>
      </c>
      <c r="B725" t="s">
        <v>1536</v>
      </c>
      <c r="C725" t="s">
        <v>473</v>
      </c>
      <c r="D725" t="s">
        <v>1071</v>
      </c>
      <c r="E725" t="s">
        <v>1072</v>
      </c>
      <c r="F725" t="s">
        <v>1537</v>
      </c>
      <c r="G725" t="s">
        <v>65</v>
      </c>
      <c r="H725" t="s">
        <v>739</v>
      </c>
      <c r="I725" t="s">
        <v>1176</v>
      </c>
      <c r="J725" s="1" t="s">
        <v>1539</v>
      </c>
      <c r="K725" t="s">
        <v>48</v>
      </c>
      <c r="L725" t="s">
        <v>70</v>
      </c>
      <c r="M725" t="s">
        <v>50</v>
      </c>
      <c r="N725" t="s">
        <v>51</v>
      </c>
      <c r="O725" t="s">
        <v>51</v>
      </c>
      <c r="P725">
        <v>1</v>
      </c>
      <c r="Q725" s="2">
        <v>18.126999999999999</v>
      </c>
      <c r="R725" s="2">
        <v>42.3</v>
      </c>
      <c r="S725" t="s">
        <v>51</v>
      </c>
      <c r="T725" t="s">
        <v>52</v>
      </c>
      <c r="U725">
        <v>800</v>
      </c>
      <c r="V725" t="s">
        <v>53</v>
      </c>
      <c r="W725">
        <v>9</v>
      </c>
      <c r="X725">
        <v>20</v>
      </c>
      <c r="Y725" t="s">
        <v>1079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55</v>
      </c>
      <c r="AH725" t="s">
        <v>480</v>
      </c>
      <c r="AI725" t="s">
        <v>51</v>
      </c>
      <c r="AJ725" t="s">
        <v>706</v>
      </c>
      <c r="AK725" t="s">
        <v>51</v>
      </c>
      <c r="AL725" t="s">
        <v>57</v>
      </c>
    </row>
    <row r="726" spans="1:38" x14ac:dyDescent="0.25">
      <c r="A726" t="s">
        <v>1541</v>
      </c>
      <c r="B726" t="s">
        <v>1536</v>
      </c>
      <c r="C726" t="s">
        <v>473</v>
      </c>
      <c r="D726" t="s">
        <v>1071</v>
      </c>
      <c r="E726" t="s">
        <v>1072</v>
      </c>
      <c r="F726" t="s">
        <v>1537</v>
      </c>
      <c r="G726" t="s">
        <v>65</v>
      </c>
      <c r="H726" t="s">
        <v>739</v>
      </c>
      <c r="I726" t="s">
        <v>1179</v>
      </c>
      <c r="J726" s="1" t="s">
        <v>1539</v>
      </c>
      <c r="K726" t="s">
        <v>48</v>
      </c>
      <c r="L726" t="s">
        <v>70</v>
      </c>
      <c r="M726" t="s">
        <v>50</v>
      </c>
      <c r="N726" t="s">
        <v>51</v>
      </c>
      <c r="O726" t="s">
        <v>51</v>
      </c>
      <c r="P726">
        <v>1</v>
      </c>
      <c r="Q726" s="2">
        <v>20.882999999999999</v>
      </c>
      <c r="R726" s="2">
        <v>47</v>
      </c>
      <c r="S726" t="s">
        <v>51</v>
      </c>
      <c r="T726" t="s">
        <v>52</v>
      </c>
      <c r="U726">
        <v>800</v>
      </c>
      <c r="V726" t="s">
        <v>53</v>
      </c>
      <c r="W726">
        <v>9</v>
      </c>
      <c r="X726">
        <v>20</v>
      </c>
      <c r="Y726" t="s">
        <v>1109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55</v>
      </c>
      <c r="AH726" t="s">
        <v>480</v>
      </c>
      <c r="AI726" t="s">
        <v>51</v>
      </c>
      <c r="AJ726" t="s">
        <v>706</v>
      </c>
      <c r="AK726" t="s">
        <v>51</v>
      </c>
      <c r="AL726" t="s">
        <v>57</v>
      </c>
    </row>
    <row r="727" spans="1:38" x14ac:dyDescent="0.25">
      <c r="A727" t="s">
        <v>1541</v>
      </c>
      <c r="B727" t="s">
        <v>1536</v>
      </c>
      <c r="C727" t="s">
        <v>473</v>
      </c>
      <c r="D727" t="s">
        <v>1071</v>
      </c>
      <c r="E727" t="s">
        <v>1072</v>
      </c>
      <c r="F727" t="s">
        <v>1537</v>
      </c>
      <c r="G727" t="s">
        <v>65</v>
      </c>
      <c r="H727" t="s">
        <v>739</v>
      </c>
      <c r="I727" t="s">
        <v>1179</v>
      </c>
      <c r="J727" s="1" t="s">
        <v>1539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2">
        <v>20.882999999999999</v>
      </c>
      <c r="R727" s="2">
        <v>47</v>
      </c>
      <c r="S727" t="s">
        <v>51</v>
      </c>
      <c r="T727" t="s">
        <v>52</v>
      </c>
      <c r="U727">
        <v>800</v>
      </c>
      <c r="V727" t="s">
        <v>53</v>
      </c>
      <c r="W727">
        <v>9</v>
      </c>
      <c r="X727">
        <v>30</v>
      </c>
      <c r="Y727" t="s">
        <v>1109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55</v>
      </c>
      <c r="AH727" t="s">
        <v>480</v>
      </c>
      <c r="AI727" t="s">
        <v>51</v>
      </c>
      <c r="AJ727" t="s">
        <v>706</v>
      </c>
      <c r="AK727" t="s">
        <v>51</v>
      </c>
      <c r="AL727" t="s">
        <v>57</v>
      </c>
    </row>
    <row r="728" spans="1:38" x14ac:dyDescent="0.25">
      <c r="A728" t="s">
        <v>1542</v>
      </c>
      <c r="B728" t="s">
        <v>1543</v>
      </c>
      <c r="C728" t="s">
        <v>473</v>
      </c>
      <c r="D728" t="s">
        <v>1071</v>
      </c>
      <c r="E728" t="s">
        <v>1072</v>
      </c>
      <c r="F728" t="s">
        <v>1537</v>
      </c>
      <c r="G728" t="s">
        <v>108</v>
      </c>
      <c r="H728" t="s">
        <v>739</v>
      </c>
      <c r="I728" t="s">
        <v>1183</v>
      </c>
      <c r="J728" s="1" t="s">
        <v>1544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2">
        <v>14.7</v>
      </c>
      <c r="R728" s="2">
        <v>32.5</v>
      </c>
      <c r="S728" t="s">
        <v>51</v>
      </c>
      <c r="T728" t="s">
        <v>52</v>
      </c>
      <c r="U728" s="7">
        <v>500</v>
      </c>
      <c r="V728" t="s">
        <v>53</v>
      </c>
      <c r="W728">
        <v>9</v>
      </c>
      <c r="X728">
        <v>30</v>
      </c>
      <c r="Y728" t="s">
        <v>1185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55</v>
      </c>
      <c r="AH728" t="s">
        <v>480</v>
      </c>
      <c r="AI728" t="s">
        <v>51</v>
      </c>
      <c r="AJ728" t="s">
        <v>706</v>
      </c>
      <c r="AK728" t="s">
        <v>51</v>
      </c>
      <c r="AL728" t="s">
        <v>57</v>
      </c>
    </row>
    <row r="729" spans="1:38" x14ac:dyDescent="0.25">
      <c r="A729" t="s">
        <v>1545</v>
      </c>
      <c r="B729" t="s">
        <v>1543</v>
      </c>
      <c r="C729" t="s">
        <v>473</v>
      </c>
      <c r="D729" t="s">
        <v>1071</v>
      </c>
      <c r="E729" t="s">
        <v>1072</v>
      </c>
      <c r="F729" t="s">
        <v>1537</v>
      </c>
      <c r="G729" t="s">
        <v>108</v>
      </c>
      <c r="H729" t="s">
        <v>739</v>
      </c>
      <c r="I729" t="s">
        <v>1203</v>
      </c>
      <c r="J729" s="1" t="s">
        <v>1544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2">
        <v>17.25</v>
      </c>
      <c r="R729" s="2">
        <v>37.5</v>
      </c>
      <c r="S729" t="s">
        <v>51</v>
      </c>
      <c r="T729" t="s">
        <v>52</v>
      </c>
      <c r="U729" s="7">
        <v>500</v>
      </c>
      <c r="V729" t="s">
        <v>53</v>
      </c>
      <c r="W729">
        <v>9</v>
      </c>
      <c r="X729">
        <v>30</v>
      </c>
      <c r="Y729" t="s">
        <v>1188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55</v>
      </c>
      <c r="AH729" t="s">
        <v>480</v>
      </c>
      <c r="AI729" t="s">
        <v>51</v>
      </c>
      <c r="AJ729" t="s">
        <v>706</v>
      </c>
      <c r="AK729" t="s">
        <v>51</v>
      </c>
      <c r="AL729" t="s">
        <v>57</v>
      </c>
    </row>
    <row r="730" spans="1:38" x14ac:dyDescent="0.25">
      <c r="A730" t="s">
        <v>1546</v>
      </c>
      <c r="B730" t="s">
        <v>1547</v>
      </c>
      <c r="C730" t="s">
        <v>876</v>
      </c>
      <c r="D730" t="s">
        <v>1071</v>
      </c>
      <c r="E730" t="s">
        <v>1072</v>
      </c>
      <c r="F730" t="s">
        <v>1548</v>
      </c>
      <c r="G730" t="s">
        <v>65</v>
      </c>
      <c r="H730" t="s">
        <v>1160</v>
      </c>
      <c r="I730" t="s">
        <v>1141</v>
      </c>
      <c r="J730" s="1" t="s">
        <v>1549</v>
      </c>
      <c r="K730" t="s">
        <v>48</v>
      </c>
      <c r="L730" t="s">
        <v>70</v>
      </c>
      <c r="M730" t="s">
        <v>50</v>
      </c>
      <c r="N730" t="s">
        <v>51</v>
      </c>
      <c r="O730" t="s">
        <v>51</v>
      </c>
      <c r="P730">
        <v>1</v>
      </c>
      <c r="Q730" s="2">
        <v>7.8550000000000004</v>
      </c>
      <c r="R730" s="2">
        <v>18.399999999999999</v>
      </c>
      <c r="S730" t="s">
        <v>51</v>
      </c>
      <c r="T730" t="s">
        <v>52</v>
      </c>
      <c r="U730">
        <v>800</v>
      </c>
      <c r="V730" t="s">
        <v>53</v>
      </c>
      <c r="W730">
        <v>9</v>
      </c>
      <c r="X730">
        <v>20</v>
      </c>
      <c r="Y730" t="s">
        <v>1104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55</v>
      </c>
      <c r="AH730" t="s">
        <v>480</v>
      </c>
      <c r="AI730" t="s">
        <v>51</v>
      </c>
      <c r="AJ730" t="s">
        <v>706</v>
      </c>
      <c r="AK730" t="s">
        <v>51</v>
      </c>
      <c r="AL730" t="s">
        <v>57</v>
      </c>
    </row>
    <row r="731" spans="1:38" x14ac:dyDescent="0.25">
      <c r="A731" t="s">
        <v>1546</v>
      </c>
      <c r="B731" t="s">
        <v>1547</v>
      </c>
      <c r="C731" t="s">
        <v>876</v>
      </c>
      <c r="D731" t="s">
        <v>1071</v>
      </c>
      <c r="E731" t="s">
        <v>1072</v>
      </c>
      <c r="F731" t="s">
        <v>1548</v>
      </c>
      <c r="G731" t="s">
        <v>65</v>
      </c>
      <c r="H731" t="s">
        <v>1160</v>
      </c>
      <c r="I731" t="s">
        <v>1141</v>
      </c>
      <c r="J731" s="1" t="s">
        <v>1549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2">
        <v>7.8550000000000004</v>
      </c>
      <c r="R731" s="2">
        <v>18.399999999999999</v>
      </c>
      <c r="S731" t="s">
        <v>51</v>
      </c>
      <c r="T731" t="s">
        <v>52</v>
      </c>
      <c r="U731">
        <v>800</v>
      </c>
      <c r="V731" t="s">
        <v>53</v>
      </c>
      <c r="W731">
        <v>9</v>
      </c>
      <c r="X731">
        <v>30</v>
      </c>
      <c r="Y731" t="s">
        <v>1104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55</v>
      </c>
      <c r="AH731" t="s">
        <v>480</v>
      </c>
      <c r="AI731" t="s">
        <v>51</v>
      </c>
      <c r="AJ731" t="s">
        <v>706</v>
      </c>
      <c r="AK731" t="s">
        <v>51</v>
      </c>
      <c r="AL731" t="s">
        <v>57</v>
      </c>
    </row>
    <row r="732" spans="1:38" x14ac:dyDescent="0.25">
      <c r="A732" t="s">
        <v>1550</v>
      </c>
      <c r="B732" t="s">
        <v>1547</v>
      </c>
      <c r="C732" t="s">
        <v>876</v>
      </c>
      <c r="D732" t="s">
        <v>1071</v>
      </c>
      <c r="E732" t="s">
        <v>1072</v>
      </c>
      <c r="F732" t="s">
        <v>1548</v>
      </c>
      <c r="G732" t="s">
        <v>65</v>
      </c>
      <c r="H732" t="s">
        <v>1160</v>
      </c>
      <c r="I732" t="s">
        <v>1106</v>
      </c>
      <c r="J732" s="1" t="s">
        <v>1549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2">
        <v>10.407999999999999</v>
      </c>
      <c r="R732" s="2">
        <v>23.5</v>
      </c>
      <c r="S732" t="s">
        <v>51</v>
      </c>
      <c r="T732" t="s">
        <v>52</v>
      </c>
      <c r="U732">
        <v>800</v>
      </c>
      <c r="V732" t="s">
        <v>53</v>
      </c>
      <c r="W732">
        <v>9</v>
      </c>
      <c r="X732">
        <v>30</v>
      </c>
      <c r="Y732" t="s">
        <v>1079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55</v>
      </c>
      <c r="AH732" t="s">
        <v>480</v>
      </c>
      <c r="AI732" t="s">
        <v>51</v>
      </c>
      <c r="AJ732" t="s">
        <v>706</v>
      </c>
      <c r="AK732" t="s">
        <v>51</v>
      </c>
      <c r="AL732" t="s">
        <v>57</v>
      </c>
    </row>
    <row r="733" spans="1:38" x14ac:dyDescent="0.25">
      <c r="A733" t="s">
        <v>1550</v>
      </c>
      <c r="B733" t="s">
        <v>1547</v>
      </c>
      <c r="C733" t="s">
        <v>876</v>
      </c>
      <c r="D733" t="s">
        <v>1071</v>
      </c>
      <c r="E733" t="s">
        <v>1072</v>
      </c>
      <c r="F733" t="s">
        <v>1548</v>
      </c>
      <c r="G733" t="s">
        <v>65</v>
      </c>
      <c r="H733" t="s">
        <v>1160</v>
      </c>
      <c r="I733" t="s">
        <v>1106</v>
      </c>
      <c r="J733" s="1" t="s">
        <v>1549</v>
      </c>
      <c r="K733" t="s">
        <v>48</v>
      </c>
      <c r="L733" t="s">
        <v>70</v>
      </c>
      <c r="M733" t="s">
        <v>50</v>
      </c>
      <c r="N733" t="s">
        <v>51</v>
      </c>
      <c r="O733" t="s">
        <v>51</v>
      </c>
      <c r="P733">
        <v>1</v>
      </c>
      <c r="Q733" s="2">
        <v>10.407999999999999</v>
      </c>
      <c r="R733" s="2">
        <v>23.5</v>
      </c>
      <c r="S733" t="s">
        <v>51</v>
      </c>
      <c r="T733" t="s">
        <v>52</v>
      </c>
      <c r="U733">
        <v>800</v>
      </c>
      <c r="V733" t="s">
        <v>53</v>
      </c>
      <c r="W733">
        <v>9</v>
      </c>
      <c r="X733">
        <v>20</v>
      </c>
      <c r="Y733" t="s">
        <v>1079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55</v>
      </c>
      <c r="AH733" t="s">
        <v>480</v>
      </c>
      <c r="AI733" t="s">
        <v>51</v>
      </c>
      <c r="AJ733" t="s">
        <v>706</v>
      </c>
      <c r="AK733" t="s">
        <v>51</v>
      </c>
      <c r="AL733" t="s">
        <v>57</v>
      </c>
    </row>
    <row r="734" spans="1:38" x14ac:dyDescent="0.25">
      <c r="A734" t="s">
        <v>1551</v>
      </c>
      <c r="B734" t="s">
        <v>1547</v>
      </c>
      <c r="C734" t="s">
        <v>876</v>
      </c>
      <c r="D734" t="s">
        <v>1071</v>
      </c>
      <c r="E734" t="s">
        <v>1072</v>
      </c>
      <c r="F734" t="s">
        <v>1548</v>
      </c>
      <c r="G734" t="s">
        <v>65</v>
      </c>
      <c r="H734" t="s">
        <v>1160</v>
      </c>
      <c r="I734" t="s">
        <v>1108</v>
      </c>
      <c r="J734" s="1" t="s">
        <v>1549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2">
        <v>12.289</v>
      </c>
      <c r="R734" s="2">
        <v>28.59</v>
      </c>
      <c r="S734" t="s">
        <v>51</v>
      </c>
      <c r="T734" t="s">
        <v>52</v>
      </c>
      <c r="U734">
        <v>800</v>
      </c>
      <c r="V734" t="s">
        <v>53</v>
      </c>
      <c r="W734">
        <v>9</v>
      </c>
      <c r="X734">
        <v>30</v>
      </c>
      <c r="Y734" t="s">
        <v>1109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55</v>
      </c>
      <c r="AH734" t="s">
        <v>480</v>
      </c>
      <c r="AI734" t="s">
        <v>51</v>
      </c>
      <c r="AJ734" t="s">
        <v>706</v>
      </c>
      <c r="AK734" t="s">
        <v>51</v>
      </c>
      <c r="AL734" t="s">
        <v>57</v>
      </c>
    </row>
    <row r="735" spans="1:38" x14ac:dyDescent="0.25">
      <c r="A735" t="s">
        <v>1552</v>
      </c>
      <c r="B735" t="s">
        <v>1553</v>
      </c>
      <c r="C735" t="s">
        <v>473</v>
      </c>
      <c r="D735" t="s">
        <v>1071</v>
      </c>
      <c r="E735" t="s">
        <v>1072</v>
      </c>
      <c r="F735" t="s">
        <v>1554</v>
      </c>
      <c r="G735" t="s">
        <v>65</v>
      </c>
      <c r="H735" t="s">
        <v>739</v>
      </c>
      <c r="I735" t="s">
        <v>1373</v>
      </c>
      <c r="J735" s="1" t="s">
        <v>1374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2">
        <v>18.7</v>
      </c>
      <c r="R735" s="2">
        <v>39.200000000000003</v>
      </c>
      <c r="S735" t="s">
        <v>51</v>
      </c>
      <c r="T735" t="s">
        <v>52</v>
      </c>
      <c r="U735">
        <v>800</v>
      </c>
      <c r="V735" t="s">
        <v>53</v>
      </c>
      <c r="W735">
        <v>9</v>
      </c>
      <c r="X735">
        <v>30</v>
      </c>
      <c r="Y735" t="s">
        <v>1375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55</v>
      </c>
      <c r="AH735" t="s">
        <v>480</v>
      </c>
      <c r="AI735" t="s">
        <v>51</v>
      </c>
      <c r="AJ735" t="s">
        <v>589</v>
      </c>
      <c r="AK735" t="s">
        <v>51</v>
      </c>
      <c r="AL735" t="s">
        <v>57</v>
      </c>
    </row>
    <row r="736" spans="1:38" x14ac:dyDescent="0.25">
      <c r="A736" t="s">
        <v>1555</v>
      </c>
      <c r="B736" t="s">
        <v>1553</v>
      </c>
      <c r="C736" t="s">
        <v>473</v>
      </c>
      <c r="D736" t="s">
        <v>1071</v>
      </c>
      <c r="E736" t="s">
        <v>1072</v>
      </c>
      <c r="F736" t="s">
        <v>1554</v>
      </c>
      <c r="G736" t="s">
        <v>65</v>
      </c>
      <c r="H736" t="s">
        <v>739</v>
      </c>
      <c r="I736" t="s">
        <v>1078</v>
      </c>
      <c r="J736" s="1" t="s">
        <v>1374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2">
        <v>24.6</v>
      </c>
      <c r="R736" s="2">
        <v>55</v>
      </c>
      <c r="S736" t="s">
        <v>51</v>
      </c>
      <c r="T736" t="s">
        <v>52</v>
      </c>
      <c r="U736">
        <v>800</v>
      </c>
      <c r="V736" t="s">
        <v>53</v>
      </c>
      <c r="W736">
        <v>9</v>
      </c>
      <c r="X736">
        <v>30</v>
      </c>
      <c r="Y736" t="s">
        <v>1177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55</v>
      </c>
      <c r="AH736" t="s">
        <v>480</v>
      </c>
      <c r="AI736" t="s">
        <v>51</v>
      </c>
      <c r="AJ736" t="s">
        <v>589</v>
      </c>
      <c r="AK736" t="s">
        <v>51</v>
      </c>
      <c r="AL736" t="s">
        <v>57</v>
      </c>
    </row>
    <row r="737" spans="1:38" x14ac:dyDescent="0.25">
      <c r="A737" t="s">
        <v>1555</v>
      </c>
      <c r="B737" t="s">
        <v>1553</v>
      </c>
      <c r="C737" t="s">
        <v>473</v>
      </c>
      <c r="D737" t="s">
        <v>1071</v>
      </c>
      <c r="E737" t="s">
        <v>1072</v>
      </c>
      <c r="F737" t="s">
        <v>1554</v>
      </c>
      <c r="G737" t="s">
        <v>65</v>
      </c>
      <c r="H737" t="s">
        <v>739</v>
      </c>
      <c r="I737" t="s">
        <v>1078</v>
      </c>
      <c r="J737" s="1" t="s">
        <v>1374</v>
      </c>
      <c r="K737" t="s">
        <v>48</v>
      </c>
      <c r="L737" t="s">
        <v>70</v>
      </c>
      <c r="M737" t="s">
        <v>50</v>
      </c>
      <c r="N737" t="s">
        <v>51</v>
      </c>
      <c r="O737" t="s">
        <v>51</v>
      </c>
      <c r="P737">
        <v>1</v>
      </c>
      <c r="Q737" s="2">
        <v>24.6</v>
      </c>
      <c r="R737" s="2">
        <v>55</v>
      </c>
      <c r="S737" t="s">
        <v>51</v>
      </c>
      <c r="T737" t="s">
        <v>52</v>
      </c>
      <c r="U737">
        <v>800</v>
      </c>
      <c r="V737" t="s">
        <v>53</v>
      </c>
      <c r="W737">
        <v>9</v>
      </c>
      <c r="X737">
        <v>20</v>
      </c>
      <c r="Y737" t="s">
        <v>1177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55</v>
      </c>
      <c r="AH737" t="s">
        <v>480</v>
      </c>
      <c r="AI737" t="s">
        <v>51</v>
      </c>
      <c r="AJ737" t="s">
        <v>589</v>
      </c>
      <c r="AK737" t="s">
        <v>51</v>
      </c>
      <c r="AL737" t="s">
        <v>57</v>
      </c>
    </row>
    <row r="738" spans="1:38" x14ac:dyDescent="0.25">
      <c r="A738" t="s">
        <v>1556</v>
      </c>
      <c r="B738" t="s">
        <v>1553</v>
      </c>
      <c r="C738" t="s">
        <v>473</v>
      </c>
      <c r="D738" t="s">
        <v>1071</v>
      </c>
      <c r="E738" t="s">
        <v>1072</v>
      </c>
      <c r="F738" t="s">
        <v>1554</v>
      </c>
      <c r="G738" t="s">
        <v>65</v>
      </c>
      <c r="H738" t="s">
        <v>739</v>
      </c>
      <c r="I738" t="s">
        <v>1313</v>
      </c>
      <c r="J738" s="1" t="s">
        <v>1374</v>
      </c>
      <c r="K738" t="s">
        <v>48</v>
      </c>
      <c r="L738" t="s">
        <v>70</v>
      </c>
      <c r="M738" t="s">
        <v>50</v>
      </c>
      <c r="N738" t="s">
        <v>51</v>
      </c>
      <c r="O738" t="s">
        <v>51</v>
      </c>
      <c r="P738">
        <v>1</v>
      </c>
      <c r="Q738" s="2">
        <v>28.2</v>
      </c>
      <c r="R738" s="2">
        <v>66.290000000000006</v>
      </c>
      <c r="S738" t="s">
        <v>51</v>
      </c>
      <c r="T738" t="s">
        <v>52</v>
      </c>
      <c r="U738">
        <v>800</v>
      </c>
      <c r="V738" t="s">
        <v>53</v>
      </c>
      <c r="W738">
        <v>9</v>
      </c>
      <c r="X738">
        <v>20</v>
      </c>
      <c r="Y738" t="s">
        <v>1180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55</v>
      </c>
      <c r="AH738" t="s">
        <v>480</v>
      </c>
      <c r="AI738" t="s">
        <v>51</v>
      </c>
      <c r="AJ738" t="s">
        <v>589</v>
      </c>
      <c r="AK738" t="s">
        <v>51</v>
      </c>
      <c r="AL738" t="s">
        <v>57</v>
      </c>
    </row>
    <row r="739" spans="1:38" x14ac:dyDescent="0.25">
      <c r="A739" t="s">
        <v>1556</v>
      </c>
      <c r="B739" t="s">
        <v>1553</v>
      </c>
      <c r="C739" t="s">
        <v>473</v>
      </c>
      <c r="D739" t="s">
        <v>1071</v>
      </c>
      <c r="E739" t="s">
        <v>1072</v>
      </c>
      <c r="F739" t="s">
        <v>1554</v>
      </c>
      <c r="G739" t="s">
        <v>65</v>
      </c>
      <c r="H739" t="s">
        <v>739</v>
      </c>
      <c r="I739" t="s">
        <v>1313</v>
      </c>
      <c r="J739" s="1" t="s">
        <v>1374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2">
        <v>28.2</v>
      </c>
      <c r="R739" s="2">
        <v>66.290000000000006</v>
      </c>
      <c r="S739" t="s">
        <v>51</v>
      </c>
      <c r="T739" t="s">
        <v>52</v>
      </c>
      <c r="U739">
        <v>800</v>
      </c>
      <c r="V739" t="s">
        <v>53</v>
      </c>
      <c r="W739">
        <v>9</v>
      </c>
      <c r="X739">
        <v>30</v>
      </c>
      <c r="Y739" t="s">
        <v>1180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55</v>
      </c>
      <c r="AH739" t="s">
        <v>480</v>
      </c>
      <c r="AI739" t="s">
        <v>51</v>
      </c>
      <c r="AJ739" t="s">
        <v>589</v>
      </c>
      <c r="AK739" t="s">
        <v>51</v>
      </c>
      <c r="AL739" t="s">
        <v>57</v>
      </c>
    </row>
    <row r="740" spans="1:38" x14ac:dyDescent="0.25">
      <c r="A740" t="s">
        <v>1557</v>
      </c>
      <c r="B740" t="s">
        <v>1558</v>
      </c>
      <c r="C740" t="s">
        <v>490</v>
      </c>
      <c r="D740" t="s">
        <v>474</v>
      </c>
      <c r="E740" t="s">
        <v>475</v>
      </c>
      <c r="F740" t="s">
        <v>1559</v>
      </c>
      <c r="G740" t="s">
        <v>65</v>
      </c>
      <c r="H740" t="s">
        <v>278</v>
      </c>
      <c r="I740" t="s">
        <v>1560</v>
      </c>
      <c r="J740" s="1" t="s">
        <v>1561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2">
        <v>63.107999999999997</v>
      </c>
      <c r="R740" s="2">
        <v>137.19999999999999</v>
      </c>
      <c r="S740" t="s">
        <v>51</v>
      </c>
      <c r="T740" t="s">
        <v>52</v>
      </c>
      <c r="U740">
        <v>1000</v>
      </c>
      <c r="V740" t="s">
        <v>53</v>
      </c>
      <c r="W740">
        <v>9</v>
      </c>
      <c r="X740">
        <v>30</v>
      </c>
      <c r="Y740" t="s">
        <v>1079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55</v>
      </c>
      <c r="AH740" t="s">
        <v>480</v>
      </c>
      <c r="AI740" t="s">
        <v>51</v>
      </c>
      <c r="AJ740" t="s">
        <v>494</v>
      </c>
      <c r="AK740" t="s">
        <v>51</v>
      </c>
      <c r="AL740" t="s">
        <v>57</v>
      </c>
    </row>
    <row r="741" spans="1:38" x14ac:dyDescent="0.25">
      <c r="A741" t="s">
        <v>1562</v>
      </c>
      <c r="B741" t="s">
        <v>1558</v>
      </c>
      <c r="C741" t="s">
        <v>490</v>
      </c>
      <c r="D741" t="s">
        <v>474</v>
      </c>
      <c r="E741" t="s">
        <v>475</v>
      </c>
      <c r="F741" t="s">
        <v>1559</v>
      </c>
      <c r="G741" t="s">
        <v>65</v>
      </c>
      <c r="H741" t="s">
        <v>278</v>
      </c>
      <c r="I741" t="s">
        <v>1563</v>
      </c>
      <c r="J741" s="1" t="s">
        <v>1561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2">
        <v>74.054000000000002</v>
      </c>
      <c r="R741" s="2">
        <v>161.69999999999999</v>
      </c>
      <c r="S741" t="s">
        <v>51</v>
      </c>
      <c r="T741" t="s">
        <v>52</v>
      </c>
      <c r="U741">
        <v>1000</v>
      </c>
      <c r="V741" t="s">
        <v>53</v>
      </c>
      <c r="W741">
        <v>9</v>
      </c>
      <c r="X741">
        <v>30</v>
      </c>
      <c r="Y741" t="s">
        <v>1109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55</v>
      </c>
      <c r="AH741" t="s">
        <v>480</v>
      </c>
      <c r="AI741" t="s">
        <v>51</v>
      </c>
      <c r="AJ741" t="s">
        <v>494</v>
      </c>
      <c r="AK741" t="s">
        <v>51</v>
      </c>
      <c r="AL741" t="s">
        <v>57</v>
      </c>
    </row>
    <row r="742" spans="1:38" x14ac:dyDescent="0.25">
      <c r="A742" t="s">
        <v>1564</v>
      </c>
      <c r="B742" t="s">
        <v>1558</v>
      </c>
      <c r="C742" t="s">
        <v>490</v>
      </c>
      <c r="D742" t="s">
        <v>474</v>
      </c>
      <c r="E742" t="s">
        <v>475</v>
      </c>
      <c r="F742" t="s">
        <v>1559</v>
      </c>
      <c r="G742" t="s">
        <v>65</v>
      </c>
      <c r="H742" t="s">
        <v>603</v>
      </c>
      <c r="I742" t="s">
        <v>1560</v>
      </c>
      <c r="J742" s="1" t="s">
        <v>1561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2">
        <v>63.107999999999997</v>
      </c>
      <c r="R742" s="2">
        <v>137.19999999999999</v>
      </c>
      <c r="S742" t="s">
        <v>51</v>
      </c>
      <c r="T742" t="s">
        <v>52</v>
      </c>
      <c r="U742">
        <v>1000</v>
      </c>
      <c r="V742" t="s">
        <v>53</v>
      </c>
      <c r="W742">
        <v>9</v>
      </c>
      <c r="X742">
        <v>30</v>
      </c>
      <c r="Y742" t="s">
        <v>1079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55</v>
      </c>
      <c r="AH742" t="s">
        <v>480</v>
      </c>
      <c r="AI742" t="s">
        <v>51</v>
      </c>
      <c r="AJ742" t="s">
        <v>494</v>
      </c>
      <c r="AK742" t="s">
        <v>51</v>
      </c>
      <c r="AL742" t="s">
        <v>57</v>
      </c>
    </row>
    <row r="743" spans="1:38" x14ac:dyDescent="0.25">
      <c r="A743" t="s">
        <v>1565</v>
      </c>
      <c r="B743" t="s">
        <v>1558</v>
      </c>
      <c r="C743" t="s">
        <v>490</v>
      </c>
      <c r="D743" t="s">
        <v>474</v>
      </c>
      <c r="E743" t="s">
        <v>475</v>
      </c>
      <c r="F743" t="s">
        <v>1559</v>
      </c>
      <c r="G743" t="s">
        <v>65</v>
      </c>
      <c r="H743" t="s">
        <v>603</v>
      </c>
      <c r="I743" t="s">
        <v>1563</v>
      </c>
      <c r="J743" s="1" t="s">
        <v>1561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2">
        <v>74.054000000000002</v>
      </c>
      <c r="R743" s="2">
        <v>161.69999999999999</v>
      </c>
      <c r="S743" t="s">
        <v>51</v>
      </c>
      <c r="T743" t="s">
        <v>52</v>
      </c>
      <c r="U743">
        <v>1000</v>
      </c>
      <c r="V743" t="s">
        <v>53</v>
      </c>
      <c r="W743">
        <v>9</v>
      </c>
      <c r="X743">
        <v>30</v>
      </c>
      <c r="Y743" t="s">
        <v>1109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55</v>
      </c>
      <c r="AH743" t="s">
        <v>480</v>
      </c>
      <c r="AI743" t="s">
        <v>51</v>
      </c>
      <c r="AJ743" t="s">
        <v>494</v>
      </c>
      <c r="AK743" t="s">
        <v>51</v>
      </c>
      <c r="AL743" t="s">
        <v>57</v>
      </c>
    </row>
    <row r="744" spans="1:38" x14ac:dyDescent="0.25">
      <c r="A744" t="s">
        <v>1566</v>
      </c>
      <c r="B744" t="s">
        <v>1558</v>
      </c>
      <c r="C744" t="s">
        <v>490</v>
      </c>
      <c r="D744" t="s">
        <v>474</v>
      </c>
      <c r="E744" t="s">
        <v>475</v>
      </c>
      <c r="F744" t="s">
        <v>1559</v>
      </c>
      <c r="G744" t="s">
        <v>65</v>
      </c>
      <c r="H744" t="s">
        <v>1567</v>
      </c>
      <c r="I744" t="s">
        <v>1560</v>
      </c>
      <c r="J744" s="1" t="s">
        <v>1561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2">
        <v>63.107999999999997</v>
      </c>
      <c r="R744" s="2">
        <v>137.19999999999999</v>
      </c>
      <c r="S744" t="s">
        <v>51</v>
      </c>
      <c r="T744" t="s">
        <v>52</v>
      </c>
      <c r="U744">
        <v>1000</v>
      </c>
      <c r="V744" t="s">
        <v>53</v>
      </c>
      <c r="W744">
        <v>9</v>
      </c>
      <c r="X744">
        <v>30</v>
      </c>
      <c r="Y744" t="s">
        <v>1079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55</v>
      </c>
      <c r="AH744" t="s">
        <v>480</v>
      </c>
      <c r="AI744" t="s">
        <v>51</v>
      </c>
      <c r="AJ744" t="s">
        <v>494</v>
      </c>
      <c r="AK744" t="s">
        <v>51</v>
      </c>
      <c r="AL744" t="s">
        <v>57</v>
      </c>
    </row>
    <row r="745" spans="1:38" x14ac:dyDescent="0.25">
      <c r="A745" t="s">
        <v>1568</v>
      </c>
      <c r="B745" t="s">
        <v>1558</v>
      </c>
      <c r="C745" t="s">
        <v>490</v>
      </c>
      <c r="D745" t="s">
        <v>474</v>
      </c>
      <c r="E745" t="s">
        <v>475</v>
      </c>
      <c r="F745" t="s">
        <v>1559</v>
      </c>
      <c r="G745" t="s">
        <v>65</v>
      </c>
      <c r="H745" t="s">
        <v>1567</v>
      </c>
      <c r="I745" t="s">
        <v>1563</v>
      </c>
      <c r="J745" s="1" t="s">
        <v>1561</v>
      </c>
      <c r="K745" t="s">
        <v>48</v>
      </c>
      <c r="L745" t="s">
        <v>49</v>
      </c>
      <c r="M745" t="s">
        <v>50</v>
      </c>
      <c r="N745" t="s">
        <v>51</v>
      </c>
      <c r="O745" t="s">
        <v>51</v>
      </c>
      <c r="P745">
        <v>1</v>
      </c>
      <c r="Q745" s="2">
        <v>74.054000000000002</v>
      </c>
      <c r="R745" s="2">
        <v>161.69999999999999</v>
      </c>
      <c r="S745" t="s">
        <v>51</v>
      </c>
      <c r="T745" t="s">
        <v>52</v>
      </c>
      <c r="U745">
        <v>1000</v>
      </c>
      <c r="V745" t="s">
        <v>53</v>
      </c>
      <c r="W745">
        <v>9</v>
      </c>
      <c r="X745">
        <v>30</v>
      </c>
      <c r="Y745" t="s">
        <v>1109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55</v>
      </c>
      <c r="AH745" t="s">
        <v>480</v>
      </c>
      <c r="AI745" t="s">
        <v>51</v>
      </c>
      <c r="AJ745" t="s">
        <v>494</v>
      </c>
      <c r="AK745" t="s">
        <v>51</v>
      </c>
      <c r="AL745" t="s">
        <v>57</v>
      </c>
    </row>
    <row r="746" spans="1:38" x14ac:dyDescent="0.25">
      <c r="A746" t="s">
        <v>1569</v>
      </c>
      <c r="B746" t="s">
        <v>1558</v>
      </c>
      <c r="C746" t="s">
        <v>490</v>
      </c>
      <c r="D746" t="s">
        <v>474</v>
      </c>
      <c r="E746" t="s">
        <v>475</v>
      </c>
      <c r="F746" t="s">
        <v>1559</v>
      </c>
      <c r="G746" t="s">
        <v>108</v>
      </c>
      <c r="H746" t="s">
        <v>278</v>
      </c>
      <c r="I746" t="s">
        <v>1570</v>
      </c>
      <c r="J746" s="1" t="s">
        <v>1571</v>
      </c>
      <c r="K746" t="s">
        <v>48</v>
      </c>
      <c r="L746" t="s">
        <v>49</v>
      </c>
      <c r="M746" t="s">
        <v>50</v>
      </c>
      <c r="N746" t="s">
        <v>51</v>
      </c>
      <c r="O746" t="s">
        <v>51</v>
      </c>
      <c r="P746">
        <v>1</v>
      </c>
      <c r="Q746" s="2">
        <v>54.865000000000002</v>
      </c>
      <c r="R746" s="2">
        <v>117.6</v>
      </c>
      <c r="S746" t="s">
        <v>51</v>
      </c>
      <c r="T746" t="s">
        <v>52</v>
      </c>
      <c r="U746">
        <v>1000</v>
      </c>
      <c r="V746" t="s">
        <v>53</v>
      </c>
      <c r="W746">
        <v>9</v>
      </c>
      <c r="X746">
        <v>30</v>
      </c>
      <c r="Y746" t="s">
        <v>1185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55</v>
      </c>
      <c r="AH746" t="s">
        <v>480</v>
      </c>
      <c r="AI746" t="s">
        <v>51</v>
      </c>
      <c r="AJ746" t="s">
        <v>494</v>
      </c>
      <c r="AK746" t="s">
        <v>51</v>
      </c>
      <c r="AL746" t="s">
        <v>57</v>
      </c>
    </row>
    <row r="747" spans="1:38" x14ac:dyDescent="0.25">
      <c r="A747" t="s">
        <v>1572</v>
      </c>
      <c r="B747" t="s">
        <v>1558</v>
      </c>
      <c r="C747" t="s">
        <v>490</v>
      </c>
      <c r="D747" t="s">
        <v>474</v>
      </c>
      <c r="E747" t="s">
        <v>475</v>
      </c>
      <c r="F747" t="s">
        <v>1559</v>
      </c>
      <c r="G747" t="s">
        <v>108</v>
      </c>
      <c r="H747" t="s">
        <v>278</v>
      </c>
      <c r="I747" t="s">
        <v>1573</v>
      </c>
      <c r="J747" s="1" t="s">
        <v>1571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2">
        <v>64.323999999999998</v>
      </c>
      <c r="R747" s="2">
        <v>139.19999999999999</v>
      </c>
      <c r="S747" t="s">
        <v>51</v>
      </c>
      <c r="T747" t="s">
        <v>52</v>
      </c>
      <c r="U747">
        <v>1000</v>
      </c>
      <c r="V747" t="s">
        <v>53</v>
      </c>
      <c r="W747">
        <v>9</v>
      </c>
      <c r="X747">
        <v>30</v>
      </c>
      <c r="Y747" t="s">
        <v>1188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55</v>
      </c>
      <c r="AH747" t="s">
        <v>480</v>
      </c>
      <c r="AI747" t="s">
        <v>51</v>
      </c>
      <c r="AJ747" t="s">
        <v>494</v>
      </c>
      <c r="AK747" t="s">
        <v>51</v>
      </c>
      <c r="AL747" t="s">
        <v>57</v>
      </c>
    </row>
    <row r="748" spans="1:38" x14ac:dyDescent="0.25">
      <c r="A748" t="s">
        <v>1574</v>
      </c>
      <c r="B748" t="s">
        <v>1558</v>
      </c>
      <c r="C748" t="s">
        <v>490</v>
      </c>
      <c r="D748" t="s">
        <v>474</v>
      </c>
      <c r="E748" t="s">
        <v>475</v>
      </c>
      <c r="F748" t="s">
        <v>1559</v>
      </c>
      <c r="G748" t="s">
        <v>108</v>
      </c>
      <c r="H748" t="s">
        <v>603</v>
      </c>
      <c r="I748" t="s">
        <v>1570</v>
      </c>
      <c r="J748" s="1" t="s">
        <v>1571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2">
        <v>54.865000000000002</v>
      </c>
      <c r="R748" s="2">
        <v>117.6</v>
      </c>
      <c r="S748" t="s">
        <v>51</v>
      </c>
      <c r="T748" t="s">
        <v>52</v>
      </c>
      <c r="U748">
        <v>1000</v>
      </c>
      <c r="V748" t="s">
        <v>53</v>
      </c>
      <c r="W748">
        <v>9</v>
      </c>
      <c r="X748">
        <v>30</v>
      </c>
      <c r="Y748" t="s">
        <v>1185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55</v>
      </c>
      <c r="AH748" t="s">
        <v>480</v>
      </c>
      <c r="AI748" t="s">
        <v>51</v>
      </c>
      <c r="AJ748" t="s">
        <v>494</v>
      </c>
      <c r="AK748" t="s">
        <v>51</v>
      </c>
      <c r="AL748" t="s">
        <v>57</v>
      </c>
    </row>
    <row r="749" spans="1:38" x14ac:dyDescent="0.25">
      <c r="A749" t="s">
        <v>1575</v>
      </c>
      <c r="B749" t="s">
        <v>1558</v>
      </c>
      <c r="C749" t="s">
        <v>490</v>
      </c>
      <c r="D749" t="s">
        <v>474</v>
      </c>
      <c r="E749" t="s">
        <v>475</v>
      </c>
      <c r="F749" t="s">
        <v>1559</v>
      </c>
      <c r="G749" t="s">
        <v>108</v>
      </c>
      <c r="H749" t="s">
        <v>603</v>
      </c>
      <c r="I749" t="s">
        <v>1576</v>
      </c>
      <c r="J749" s="1" t="s">
        <v>1571</v>
      </c>
      <c r="K749" t="s">
        <v>48</v>
      </c>
      <c r="L749" t="s">
        <v>49</v>
      </c>
      <c r="M749" t="s">
        <v>50</v>
      </c>
      <c r="N749" t="s">
        <v>51</v>
      </c>
      <c r="O749" t="s">
        <v>51</v>
      </c>
      <c r="P749">
        <v>1</v>
      </c>
      <c r="Q749" s="2">
        <v>64.323999999999998</v>
      </c>
      <c r="R749" s="2">
        <v>139.19999999999999</v>
      </c>
      <c r="S749" t="s">
        <v>51</v>
      </c>
      <c r="T749" t="s">
        <v>52</v>
      </c>
      <c r="U749">
        <v>1000</v>
      </c>
      <c r="V749" t="s">
        <v>53</v>
      </c>
      <c r="W749">
        <v>9</v>
      </c>
      <c r="X749">
        <v>30</v>
      </c>
      <c r="Y749" t="s">
        <v>1188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55</v>
      </c>
      <c r="AH749" t="s">
        <v>480</v>
      </c>
      <c r="AI749" t="s">
        <v>51</v>
      </c>
      <c r="AJ749" t="s">
        <v>494</v>
      </c>
      <c r="AK749" t="s">
        <v>51</v>
      </c>
      <c r="AL749" t="s">
        <v>57</v>
      </c>
    </row>
    <row r="750" spans="1:38" x14ac:dyDescent="0.25">
      <c r="A750" t="s">
        <v>1577</v>
      </c>
      <c r="B750" t="s">
        <v>1558</v>
      </c>
      <c r="C750" t="s">
        <v>490</v>
      </c>
      <c r="D750" t="s">
        <v>474</v>
      </c>
      <c r="E750" t="s">
        <v>475</v>
      </c>
      <c r="F750" t="s">
        <v>1559</v>
      </c>
      <c r="G750" t="s">
        <v>108</v>
      </c>
      <c r="H750" t="s">
        <v>1567</v>
      </c>
      <c r="I750" t="s">
        <v>1570</v>
      </c>
      <c r="J750" s="1" t="s">
        <v>1571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2">
        <v>54.865000000000002</v>
      </c>
      <c r="R750" s="2">
        <v>117.6</v>
      </c>
      <c r="S750" t="s">
        <v>51</v>
      </c>
      <c r="T750" t="s">
        <v>52</v>
      </c>
      <c r="U750">
        <v>1000</v>
      </c>
      <c r="V750" t="s">
        <v>53</v>
      </c>
      <c r="W750">
        <v>9</v>
      </c>
      <c r="X750">
        <v>30</v>
      </c>
      <c r="Y750" t="s">
        <v>1185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55</v>
      </c>
      <c r="AH750" t="s">
        <v>480</v>
      </c>
      <c r="AI750" t="s">
        <v>51</v>
      </c>
      <c r="AJ750" t="s">
        <v>494</v>
      </c>
      <c r="AK750" t="s">
        <v>51</v>
      </c>
      <c r="AL750" t="s">
        <v>57</v>
      </c>
    </row>
    <row r="751" spans="1:38" x14ac:dyDescent="0.25">
      <c r="A751" t="s">
        <v>1578</v>
      </c>
      <c r="B751" t="s">
        <v>1558</v>
      </c>
      <c r="C751" t="s">
        <v>490</v>
      </c>
      <c r="D751" t="s">
        <v>474</v>
      </c>
      <c r="E751" t="s">
        <v>475</v>
      </c>
      <c r="F751" t="s">
        <v>1559</v>
      </c>
      <c r="G751" t="s">
        <v>108</v>
      </c>
      <c r="H751" t="s">
        <v>1567</v>
      </c>
      <c r="I751" t="s">
        <v>1576</v>
      </c>
      <c r="J751" s="1" t="s">
        <v>1571</v>
      </c>
      <c r="K751" t="s">
        <v>48</v>
      </c>
      <c r="L751" t="s">
        <v>49</v>
      </c>
      <c r="M751" t="s">
        <v>50</v>
      </c>
      <c r="N751" t="s">
        <v>51</v>
      </c>
      <c r="O751" t="s">
        <v>51</v>
      </c>
      <c r="P751">
        <v>1</v>
      </c>
      <c r="Q751" s="2">
        <v>64.323999999999998</v>
      </c>
      <c r="R751" s="2">
        <v>139.19999999999999</v>
      </c>
      <c r="S751" t="s">
        <v>51</v>
      </c>
      <c r="T751" t="s">
        <v>52</v>
      </c>
      <c r="U751">
        <v>1000</v>
      </c>
      <c r="V751" t="s">
        <v>53</v>
      </c>
      <c r="W751">
        <v>9</v>
      </c>
      <c r="X751">
        <v>30</v>
      </c>
      <c r="Y751" t="s">
        <v>1188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55</v>
      </c>
      <c r="AH751" t="s">
        <v>480</v>
      </c>
      <c r="AI751" t="s">
        <v>51</v>
      </c>
      <c r="AJ751" t="s">
        <v>494</v>
      </c>
      <c r="AK751" t="s">
        <v>51</v>
      </c>
      <c r="AL751" t="s">
        <v>57</v>
      </c>
    </row>
    <row r="752" spans="1:38" x14ac:dyDescent="0.25">
      <c r="A752" t="s">
        <v>1579</v>
      </c>
      <c r="B752" t="s">
        <v>1580</v>
      </c>
      <c r="C752" t="s">
        <v>473</v>
      </c>
      <c r="D752" t="s">
        <v>1071</v>
      </c>
      <c r="E752" t="s">
        <v>1072</v>
      </c>
      <c r="F752" t="s">
        <v>1581</v>
      </c>
      <c r="G752" t="s">
        <v>65</v>
      </c>
      <c r="H752" t="s">
        <v>1582</v>
      </c>
      <c r="I752" t="s">
        <v>1583</v>
      </c>
      <c r="J752" s="1" t="s">
        <v>1584</v>
      </c>
      <c r="K752" t="s">
        <v>48</v>
      </c>
      <c r="L752" t="s">
        <v>49</v>
      </c>
      <c r="M752" t="s">
        <v>50</v>
      </c>
      <c r="N752" t="s">
        <v>51</v>
      </c>
      <c r="O752" t="s">
        <v>51</v>
      </c>
      <c r="P752">
        <v>1</v>
      </c>
      <c r="Q752" s="2">
        <v>13.420999999999999</v>
      </c>
      <c r="R752" s="2">
        <v>38.54</v>
      </c>
      <c r="S752" t="s">
        <v>51</v>
      </c>
      <c r="T752" t="s">
        <v>52</v>
      </c>
      <c r="U752">
        <v>800</v>
      </c>
      <c r="V752" t="s">
        <v>53</v>
      </c>
      <c r="W752">
        <v>9</v>
      </c>
      <c r="X752">
        <v>30</v>
      </c>
      <c r="Y752" t="s">
        <v>1104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55</v>
      </c>
      <c r="AH752" t="s">
        <v>480</v>
      </c>
      <c r="AI752" t="s">
        <v>51</v>
      </c>
      <c r="AJ752" t="s">
        <v>494</v>
      </c>
      <c r="AK752" t="s">
        <v>51</v>
      </c>
      <c r="AL752" t="s">
        <v>57</v>
      </c>
    </row>
    <row r="753" spans="1:38" x14ac:dyDescent="0.25">
      <c r="A753" t="s">
        <v>1585</v>
      </c>
      <c r="B753" t="s">
        <v>1580</v>
      </c>
      <c r="C753" t="s">
        <v>473</v>
      </c>
      <c r="D753" t="s">
        <v>1071</v>
      </c>
      <c r="E753" t="s">
        <v>1072</v>
      </c>
      <c r="F753" t="s">
        <v>1581</v>
      </c>
      <c r="G753" t="s">
        <v>65</v>
      </c>
      <c r="H753" t="s">
        <v>1582</v>
      </c>
      <c r="I753" t="s">
        <v>1586</v>
      </c>
      <c r="J753" s="1" t="s">
        <v>1584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2">
        <v>17.632000000000001</v>
      </c>
      <c r="R753" s="2">
        <v>44.16</v>
      </c>
      <c r="S753" t="s">
        <v>51</v>
      </c>
      <c r="T753" t="s">
        <v>52</v>
      </c>
      <c r="U753">
        <v>800</v>
      </c>
      <c r="V753" t="s">
        <v>53</v>
      </c>
      <c r="W753">
        <v>9</v>
      </c>
      <c r="X753">
        <v>30</v>
      </c>
      <c r="Y753" t="s">
        <v>1079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55</v>
      </c>
      <c r="AH753" t="s">
        <v>480</v>
      </c>
      <c r="AI753" t="s">
        <v>51</v>
      </c>
      <c r="AJ753" t="s">
        <v>494</v>
      </c>
      <c r="AK753" t="s">
        <v>51</v>
      </c>
      <c r="AL753" t="s">
        <v>57</v>
      </c>
    </row>
    <row r="754" spans="1:38" x14ac:dyDescent="0.25">
      <c r="A754" t="s">
        <v>1587</v>
      </c>
      <c r="B754" t="s">
        <v>1580</v>
      </c>
      <c r="C754" t="s">
        <v>473</v>
      </c>
      <c r="D754" t="s">
        <v>1071</v>
      </c>
      <c r="E754" t="s">
        <v>1072</v>
      </c>
      <c r="F754" t="s">
        <v>1581</v>
      </c>
      <c r="G754" t="s">
        <v>65</v>
      </c>
      <c r="H754" t="s">
        <v>1582</v>
      </c>
      <c r="I754" t="s">
        <v>1588</v>
      </c>
      <c r="J754" s="1" t="s">
        <v>1584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2">
        <v>20.395</v>
      </c>
      <c r="R754" s="2">
        <v>49.44</v>
      </c>
      <c r="S754" t="s">
        <v>51</v>
      </c>
      <c r="T754" t="s">
        <v>52</v>
      </c>
      <c r="U754">
        <v>800</v>
      </c>
      <c r="V754" t="s">
        <v>53</v>
      </c>
      <c r="W754">
        <v>9</v>
      </c>
      <c r="X754">
        <v>30</v>
      </c>
      <c r="Y754" t="s">
        <v>1109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55</v>
      </c>
      <c r="AH754" t="s">
        <v>480</v>
      </c>
      <c r="AI754" t="s">
        <v>51</v>
      </c>
      <c r="AJ754" t="s">
        <v>494</v>
      </c>
      <c r="AK754" t="s">
        <v>51</v>
      </c>
      <c r="AL754" t="s">
        <v>57</v>
      </c>
    </row>
    <row r="755" spans="1:38" x14ac:dyDescent="0.25">
      <c r="A755" t="s">
        <v>1589</v>
      </c>
      <c r="B755" t="s">
        <v>1590</v>
      </c>
      <c r="C755" t="s">
        <v>1206</v>
      </c>
      <c r="D755" t="s">
        <v>1071</v>
      </c>
      <c r="E755" t="s">
        <v>1072</v>
      </c>
      <c r="F755" t="s">
        <v>1591</v>
      </c>
      <c r="G755" t="s">
        <v>418</v>
      </c>
      <c r="H755" t="s">
        <v>603</v>
      </c>
      <c r="I755" t="s">
        <v>1592</v>
      </c>
      <c r="J755" s="1" t="s">
        <v>1593</v>
      </c>
      <c r="K755" t="s">
        <v>48</v>
      </c>
      <c r="L755" t="s">
        <v>49</v>
      </c>
      <c r="M755" t="s">
        <v>50</v>
      </c>
      <c r="N755" t="s">
        <v>51</v>
      </c>
      <c r="O755" t="s">
        <v>51</v>
      </c>
      <c r="P755">
        <v>1</v>
      </c>
      <c r="Q755" s="2">
        <v>6.4269999999999996</v>
      </c>
      <c r="R755" s="2">
        <v>16.100000000000001</v>
      </c>
      <c r="S755" t="s">
        <v>51</v>
      </c>
      <c r="T755" t="s">
        <v>52</v>
      </c>
      <c r="U755">
        <v>1500</v>
      </c>
      <c r="V755" t="s">
        <v>53</v>
      </c>
      <c r="W755">
        <v>9</v>
      </c>
      <c r="X755">
        <v>30</v>
      </c>
      <c r="Y755" t="s">
        <v>1092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55</v>
      </c>
      <c r="AH755" t="s">
        <v>480</v>
      </c>
      <c r="AI755" t="s">
        <v>51</v>
      </c>
      <c r="AJ755" t="s">
        <v>494</v>
      </c>
      <c r="AK755" t="s">
        <v>51</v>
      </c>
      <c r="AL755" t="s">
        <v>57</v>
      </c>
    </row>
    <row r="756" spans="1:38" x14ac:dyDescent="0.25">
      <c r="A756" t="s">
        <v>1594</v>
      </c>
      <c r="B756" t="s">
        <v>1595</v>
      </c>
      <c r="C756" t="s">
        <v>1206</v>
      </c>
      <c r="D756" t="s">
        <v>1071</v>
      </c>
      <c r="E756" t="s">
        <v>1072</v>
      </c>
      <c r="F756" t="s">
        <v>1596</v>
      </c>
      <c r="G756" t="s">
        <v>418</v>
      </c>
      <c r="H756" t="s">
        <v>175</v>
      </c>
      <c r="I756" t="s">
        <v>1592</v>
      </c>
      <c r="J756" s="1" t="s">
        <v>1597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2">
        <v>5.8620000000000001</v>
      </c>
      <c r="R756" s="2">
        <v>16.100000000000001</v>
      </c>
      <c r="S756" t="s">
        <v>51</v>
      </c>
      <c r="T756" t="s">
        <v>52</v>
      </c>
      <c r="U756">
        <v>900</v>
      </c>
      <c r="V756" t="s">
        <v>53</v>
      </c>
      <c r="W756">
        <v>9</v>
      </c>
      <c r="X756">
        <v>30</v>
      </c>
      <c r="Y756" t="s">
        <v>1092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55</v>
      </c>
      <c r="AH756" t="s">
        <v>480</v>
      </c>
      <c r="AI756" t="s">
        <v>51</v>
      </c>
      <c r="AJ756" t="s">
        <v>494</v>
      </c>
      <c r="AK756" t="s">
        <v>51</v>
      </c>
      <c r="AL756" t="s">
        <v>57</v>
      </c>
    </row>
    <row r="757" spans="1:38" x14ac:dyDescent="0.25">
      <c r="A757" t="s">
        <v>1598</v>
      </c>
      <c r="B757" t="s">
        <v>1599</v>
      </c>
      <c r="C757" t="s">
        <v>1206</v>
      </c>
      <c r="D757" t="s">
        <v>1071</v>
      </c>
      <c r="E757" t="s">
        <v>1072</v>
      </c>
      <c r="F757" t="s">
        <v>1600</v>
      </c>
      <c r="G757" t="s">
        <v>65</v>
      </c>
      <c r="H757" t="s">
        <v>168</v>
      </c>
      <c r="I757" t="s">
        <v>1601</v>
      </c>
      <c r="J757" s="1" t="s">
        <v>1602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2">
        <v>12.157999999999999</v>
      </c>
      <c r="R757" s="2">
        <v>34.5</v>
      </c>
      <c r="S757" t="s">
        <v>51</v>
      </c>
      <c r="T757" t="s">
        <v>52</v>
      </c>
      <c r="U757">
        <v>800</v>
      </c>
      <c r="V757" t="s">
        <v>53</v>
      </c>
      <c r="W757">
        <v>9</v>
      </c>
      <c r="X757">
        <v>30</v>
      </c>
      <c r="Y757" t="s">
        <v>1079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55</v>
      </c>
      <c r="AH757" t="s">
        <v>480</v>
      </c>
      <c r="AI757" t="s">
        <v>51</v>
      </c>
      <c r="AJ757" t="s">
        <v>494</v>
      </c>
      <c r="AK757" t="s">
        <v>51</v>
      </c>
      <c r="AL757" t="s">
        <v>57</v>
      </c>
    </row>
    <row r="758" spans="1:38" x14ac:dyDescent="0.25">
      <c r="A758" t="s">
        <v>1603</v>
      </c>
      <c r="B758" t="s">
        <v>1599</v>
      </c>
      <c r="C758" t="s">
        <v>1206</v>
      </c>
      <c r="D758" t="s">
        <v>1071</v>
      </c>
      <c r="E758" t="s">
        <v>1072</v>
      </c>
      <c r="F758" t="s">
        <v>1600</v>
      </c>
      <c r="G758" t="s">
        <v>65</v>
      </c>
      <c r="H758" t="s">
        <v>168</v>
      </c>
      <c r="I758" t="s">
        <v>1604</v>
      </c>
      <c r="J758" s="1" t="s">
        <v>1602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2">
        <v>14.118</v>
      </c>
      <c r="R758" s="2">
        <v>40.5</v>
      </c>
      <c r="S758" t="s">
        <v>51</v>
      </c>
      <c r="T758" t="s">
        <v>52</v>
      </c>
      <c r="U758">
        <v>800</v>
      </c>
      <c r="V758" t="s">
        <v>53</v>
      </c>
      <c r="W758">
        <v>9</v>
      </c>
      <c r="X758">
        <v>30</v>
      </c>
      <c r="Y758" t="s">
        <v>1109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55</v>
      </c>
      <c r="AH758" t="s">
        <v>480</v>
      </c>
      <c r="AI758" t="s">
        <v>51</v>
      </c>
      <c r="AJ758" t="s">
        <v>494</v>
      </c>
      <c r="AK758" t="s">
        <v>51</v>
      </c>
      <c r="AL758" t="s">
        <v>57</v>
      </c>
    </row>
    <row r="759" spans="1:38" x14ac:dyDescent="0.25">
      <c r="A759" t="s">
        <v>1605</v>
      </c>
      <c r="B759" t="s">
        <v>1606</v>
      </c>
      <c r="C759" t="s">
        <v>1206</v>
      </c>
      <c r="D759" t="s">
        <v>1071</v>
      </c>
      <c r="E759" t="s">
        <v>1072</v>
      </c>
      <c r="F759" t="s">
        <v>1607</v>
      </c>
      <c r="G759" t="s">
        <v>418</v>
      </c>
      <c r="H759" t="s">
        <v>1608</v>
      </c>
      <c r="I759" t="s">
        <v>1592</v>
      </c>
      <c r="J759" s="1" t="s">
        <v>1609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2">
        <v>5.8040000000000003</v>
      </c>
      <c r="R759" s="2">
        <v>16.100000000000001</v>
      </c>
      <c r="S759" t="s">
        <v>51</v>
      </c>
      <c r="T759" t="s">
        <v>52</v>
      </c>
      <c r="U759">
        <v>1500</v>
      </c>
      <c r="V759" t="s">
        <v>53</v>
      </c>
      <c r="W759">
        <v>9</v>
      </c>
      <c r="X759">
        <v>30</v>
      </c>
      <c r="Y759" t="s">
        <v>1092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55</v>
      </c>
      <c r="AH759" t="s">
        <v>480</v>
      </c>
      <c r="AI759" t="s">
        <v>51</v>
      </c>
      <c r="AJ759" t="s">
        <v>494</v>
      </c>
      <c r="AK759" t="s">
        <v>51</v>
      </c>
      <c r="AL759" t="s">
        <v>57</v>
      </c>
    </row>
    <row r="760" spans="1:38" x14ac:dyDescent="0.25">
      <c r="A760" t="s">
        <v>1610</v>
      </c>
      <c r="B760" t="s">
        <v>1611</v>
      </c>
      <c r="C760" t="s">
        <v>1206</v>
      </c>
      <c r="D760" t="s">
        <v>1071</v>
      </c>
      <c r="E760" t="s">
        <v>1072</v>
      </c>
      <c r="F760" t="s">
        <v>1612</v>
      </c>
      <c r="G760" t="s">
        <v>418</v>
      </c>
      <c r="H760" t="s">
        <v>1567</v>
      </c>
      <c r="I760" t="s">
        <v>1592</v>
      </c>
      <c r="J760" s="1" t="s">
        <v>1613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2">
        <v>5.6580000000000004</v>
      </c>
      <c r="R760" s="2">
        <v>16.100000000000001</v>
      </c>
      <c r="S760" t="s">
        <v>51</v>
      </c>
      <c r="T760" t="s">
        <v>52</v>
      </c>
      <c r="U760">
        <v>900</v>
      </c>
      <c r="V760" t="s">
        <v>53</v>
      </c>
      <c r="W760">
        <v>9</v>
      </c>
      <c r="X760">
        <v>30</v>
      </c>
      <c r="Y760" t="s">
        <v>1092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55</v>
      </c>
      <c r="AH760" t="s">
        <v>480</v>
      </c>
      <c r="AI760" t="s">
        <v>51</v>
      </c>
      <c r="AJ760" t="s">
        <v>494</v>
      </c>
      <c r="AK760" t="s">
        <v>51</v>
      </c>
      <c r="AL760" t="s">
        <v>57</v>
      </c>
    </row>
    <row r="761" spans="1:38" x14ac:dyDescent="0.25">
      <c r="A761" t="s">
        <v>1614</v>
      </c>
      <c r="B761" t="s">
        <v>1611</v>
      </c>
      <c r="C761" t="s">
        <v>1206</v>
      </c>
      <c r="D761" t="s">
        <v>1071</v>
      </c>
      <c r="E761" t="s">
        <v>1072</v>
      </c>
      <c r="F761" t="s">
        <v>1612</v>
      </c>
      <c r="G761" t="s">
        <v>418</v>
      </c>
      <c r="H761" t="s">
        <v>1160</v>
      </c>
      <c r="I761" t="s">
        <v>1592</v>
      </c>
      <c r="J761" s="1" t="s">
        <v>1613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2">
        <v>5.6580000000000004</v>
      </c>
      <c r="R761" s="2">
        <v>16.100000000000001</v>
      </c>
      <c r="S761" t="s">
        <v>51</v>
      </c>
      <c r="T761" t="s">
        <v>52</v>
      </c>
      <c r="U761">
        <v>900</v>
      </c>
      <c r="V761" t="s">
        <v>53</v>
      </c>
      <c r="W761">
        <v>9</v>
      </c>
      <c r="X761">
        <v>30</v>
      </c>
      <c r="Y761" t="s">
        <v>1092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55</v>
      </c>
      <c r="AH761" t="s">
        <v>480</v>
      </c>
      <c r="AI761" t="s">
        <v>51</v>
      </c>
      <c r="AJ761" t="s">
        <v>494</v>
      </c>
      <c r="AK761" t="s">
        <v>51</v>
      </c>
      <c r="AL761" t="s">
        <v>57</v>
      </c>
    </row>
    <row r="762" spans="1:38" x14ac:dyDescent="0.25">
      <c r="A762" t="s">
        <v>1615</v>
      </c>
      <c r="B762" t="s">
        <v>1616</v>
      </c>
      <c r="C762" t="s">
        <v>1206</v>
      </c>
      <c r="D762" t="s">
        <v>1071</v>
      </c>
      <c r="E762" t="s">
        <v>1072</v>
      </c>
      <c r="F762" t="s">
        <v>1517</v>
      </c>
      <c r="G762" t="s">
        <v>418</v>
      </c>
      <c r="H762" t="s">
        <v>1617</v>
      </c>
      <c r="I762" t="s">
        <v>1592</v>
      </c>
      <c r="J762" s="1" t="s">
        <v>1597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2">
        <v>5.9710000000000001</v>
      </c>
      <c r="R762" s="2">
        <v>16.100000000000001</v>
      </c>
      <c r="S762" t="s">
        <v>51</v>
      </c>
      <c r="T762" t="s">
        <v>52</v>
      </c>
      <c r="U762">
        <v>800</v>
      </c>
      <c r="V762" t="s">
        <v>53</v>
      </c>
      <c r="W762">
        <v>9</v>
      </c>
      <c r="X762">
        <v>30</v>
      </c>
      <c r="Y762" t="s">
        <v>1092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55</v>
      </c>
      <c r="AH762" t="s">
        <v>480</v>
      </c>
      <c r="AI762" t="s">
        <v>51</v>
      </c>
      <c r="AJ762" t="s">
        <v>494</v>
      </c>
      <c r="AK762" t="s">
        <v>51</v>
      </c>
      <c r="AL762" t="s">
        <v>57</v>
      </c>
    </row>
    <row r="763" spans="1:38" x14ac:dyDescent="0.25">
      <c r="A763" t="s">
        <v>1618</v>
      </c>
      <c r="B763" t="s">
        <v>1619</v>
      </c>
      <c r="C763" t="s">
        <v>1206</v>
      </c>
      <c r="D763" t="s">
        <v>1071</v>
      </c>
      <c r="E763" t="s">
        <v>1072</v>
      </c>
      <c r="F763" t="s">
        <v>1620</v>
      </c>
      <c r="G763" t="s">
        <v>418</v>
      </c>
      <c r="H763" t="s">
        <v>1621</v>
      </c>
      <c r="I763" t="s">
        <v>1592</v>
      </c>
      <c r="J763" s="1" t="s">
        <v>1609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2">
        <v>5.8040000000000003</v>
      </c>
      <c r="R763" s="2">
        <v>16.100000000000001</v>
      </c>
      <c r="S763" t="s">
        <v>51</v>
      </c>
      <c r="T763" t="s">
        <v>52</v>
      </c>
      <c r="U763">
        <v>1500</v>
      </c>
      <c r="V763" t="s">
        <v>53</v>
      </c>
      <c r="W763">
        <v>9</v>
      </c>
      <c r="X763">
        <v>30</v>
      </c>
      <c r="Y763" t="s">
        <v>1092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55</v>
      </c>
      <c r="AH763" t="s">
        <v>480</v>
      </c>
      <c r="AI763" t="s">
        <v>51</v>
      </c>
      <c r="AJ763" t="s">
        <v>494</v>
      </c>
      <c r="AK763" t="s">
        <v>51</v>
      </c>
      <c r="AL763" t="s">
        <v>57</v>
      </c>
    </row>
    <row r="764" spans="1:38" x14ac:dyDescent="0.25">
      <c r="A764" t="s">
        <v>1622</v>
      </c>
      <c r="B764" t="s">
        <v>1623</v>
      </c>
      <c r="C764" t="s">
        <v>1206</v>
      </c>
      <c r="D764" t="s">
        <v>1071</v>
      </c>
      <c r="E764" t="s">
        <v>1072</v>
      </c>
      <c r="F764" t="s">
        <v>1624</v>
      </c>
      <c r="G764" t="s">
        <v>418</v>
      </c>
      <c r="H764" t="s">
        <v>1160</v>
      </c>
      <c r="I764" t="s">
        <v>1592</v>
      </c>
      <c r="J764" s="1" t="s">
        <v>1597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2">
        <v>6.6379999999999999</v>
      </c>
      <c r="R764" s="2">
        <v>16.100000000000001</v>
      </c>
      <c r="S764" t="s">
        <v>51</v>
      </c>
      <c r="T764" t="s">
        <v>52</v>
      </c>
      <c r="U764">
        <v>900</v>
      </c>
      <c r="V764" t="s">
        <v>53</v>
      </c>
      <c r="W764">
        <v>9</v>
      </c>
      <c r="X764">
        <v>30</v>
      </c>
      <c r="Y764" t="s">
        <v>1092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55</v>
      </c>
      <c r="AH764" t="s">
        <v>480</v>
      </c>
      <c r="AI764" t="s">
        <v>51</v>
      </c>
      <c r="AJ764" t="s">
        <v>494</v>
      </c>
      <c r="AK764" t="s">
        <v>51</v>
      </c>
      <c r="AL764" t="s">
        <v>57</v>
      </c>
    </row>
    <row r="765" spans="1:38" x14ac:dyDescent="0.25">
      <c r="A765" t="s">
        <v>1625</v>
      </c>
      <c r="B765" t="s">
        <v>1623</v>
      </c>
      <c r="C765" t="s">
        <v>1206</v>
      </c>
      <c r="D765" t="s">
        <v>1071</v>
      </c>
      <c r="E765" t="s">
        <v>1072</v>
      </c>
      <c r="F765" t="s">
        <v>1626</v>
      </c>
      <c r="G765" t="s">
        <v>418</v>
      </c>
      <c r="H765" t="s">
        <v>603</v>
      </c>
      <c r="I765" t="s">
        <v>1627</v>
      </c>
      <c r="J765" s="1" t="s">
        <v>1628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2">
        <v>5.1420000000000003</v>
      </c>
      <c r="R765" s="2">
        <v>16.100000000000001</v>
      </c>
      <c r="S765" t="s">
        <v>51</v>
      </c>
      <c r="T765" t="s">
        <v>52</v>
      </c>
      <c r="U765">
        <v>900</v>
      </c>
      <c r="V765" t="s">
        <v>53</v>
      </c>
      <c r="W765">
        <v>9</v>
      </c>
      <c r="X765">
        <v>30</v>
      </c>
      <c r="Y765" t="s">
        <v>1092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55</v>
      </c>
      <c r="AH765" t="s">
        <v>480</v>
      </c>
      <c r="AI765" t="s">
        <v>51</v>
      </c>
      <c r="AJ765" t="s">
        <v>494</v>
      </c>
      <c r="AK765" t="s">
        <v>51</v>
      </c>
      <c r="AL765" t="s">
        <v>57</v>
      </c>
    </row>
    <row r="766" spans="1:38" x14ac:dyDescent="0.25">
      <c r="A766" t="s">
        <v>1629</v>
      </c>
      <c r="B766" t="s">
        <v>1630</v>
      </c>
      <c r="C766" t="s">
        <v>1393</v>
      </c>
      <c r="D766" t="s">
        <v>1071</v>
      </c>
      <c r="E766" t="s">
        <v>1072</v>
      </c>
      <c r="F766" t="s">
        <v>1394</v>
      </c>
      <c r="G766" t="s">
        <v>418</v>
      </c>
      <c r="H766" t="s">
        <v>739</v>
      </c>
      <c r="I766" t="s">
        <v>419</v>
      </c>
      <c r="J766" s="1" t="s">
        <v>1395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2">
        <v>6.8419999999999996</v>
      </c>
      <c r="R766" s="2">
        <v>15.18</v>
      </c>
      <c r="S766" t="s">
        <v>51</v>
      </c>
      <c r="T766" t="s">
        <v>52</v>
      </c>
      <c r="U766">
        <v>1500</v>
      </c>
      <c r="V766" t="s">
        <v>53</v>
      </c>
      <c r="W766">
        <v>9</v>
      </c>
      <c r="X766">
        <v>30</v>
      </c>
      <c r="Y766" t="s">
        <v>1092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55</v>
      </c>
      <c r="AH766" t="s">
        <v>480</v>
      </c>
      <c r="AI766" t="s">
        <v>51</v>
      </c>
      <c r="AJ766" t="s">
        <v>782</v>
      </c>
      <c r="AK766" t="s">
        <v>51</v>
      </c>
      <c r="AL766" t="s">
        <v>57</v>
      </c>
    </row>
    <row r="767" spans="1:38" x14ac:dyDescent="0.25">
      <c r="A767" t="s">
        <v>1631</v>
      </c>
      <c r="B767" t="s">
        <v>1632</v>
      </c>
      <c r="C767" t="s">
        <v>876</v>
      </c>
      <c r="D767" t="s">
        <v>1071</v>
      </c>
      <c r="E767" t="s">
        <v>1072</v>
      </c>
      <c r="F767" t="s">
        <v>1633</v>
      </c>
      <c r="G767" t="s">
        <v>65</v>
      </c>
      <c r="H767" t="s">
        <v>1634</v>
      </c>
      <c r="I767" t="s">
        <v>1635</v>
      </c>
      <c r="J767" s="1" t="s">
        <v>1149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2">
        <v>7.6760000000000002</v>
      </c>
      <c r="R767" s="2">
        <v>22.5</v>
      </c>
      <c r="S767" t="s">
        <v>51</v>
      </c>
      <c r="T767" t="s">
        <v>52</v>
      </c>
      <c r="U767">
        <v>500</v>
      </c>
      <c r="V767" t="s">
        <v>53</v>
      </c>
      <c r="W767">
        <v>9</v>
      </c>
      <c r="X767">
        <v>30</v>
      </c>
      <c r="Y767" t="s">
        <v>1104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55</v>
      </c>
      <c r="AH767" t="s">
        <v>480</v>
      </c>
      <c r="AI767" t="s">
        <v>51</v>
      </c>
      <c r="AJ767" t="s">
        <v>706</v>
      </c>
      <c r="AK767" t="s">
        <v>51</v>
      </c>
      <c r="AL767" t="s">
        <v>57</v>
      </c>
    </row>
    <row r="768" spans="1:38" x14ac:dyDescent="0.25">
      <c r="A768" t="s">
        <v>1636</v>
      </c>
      <c r="B768" t="s">
        <v>1632</v>
      </c>
      <c r="C768" t="s">
        <v>876</v>
      </c>
      <c r="D768" t="s">
        <v>1071</v>
      </c>
      <c r="E768" t="s">
        <v>1072</v>
      </c>
      <c r="F768" t="s">
        <v>1633</v>
      </c>
      <c r="G768" t="s">
        <v>65</v>
      </c>
      <c r="H768" t="s">
        <v>1634</v>
      </c>
      <c r="I768" t="s">
        <v>1130</v>
      </c>
      <c r="J768" s="1" t="s">
        <v>1149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2">
        <v>10.125999999999999</v>
      </c>
      <c r="R768" s="2">
        <v>27.55</v>
      </c>
      <c r="S768" t="s">
        <v>51</v>
      </c>
      <c r="T768" t="s">
        <v>52</v>
      </c>
      <c r="U768">
        <v>500</v>
      </c>
      <c r="V768" t="s">
        <v>53</v>
      </c>
      <c r="W768">
        <v>9</v>
      </c>
      <c r="X768">
        <v>30</v>
      </c>
      <c r="Y768" t="s">
        <v>1079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55</v>
      </c>
      <c r="AH768" t="s">
        <v>480</v>
      </c>
      <c r="AI768" t="s">
        <v>51</v>
      </c>
      <c r="AJ768" t="s">
        <v>706</v>
      </c>
      <c r="AK768" t="s">
        <v>51</v>
      </c>
      <c r="AL768" t="s">
        <v>57</v>
      </c>
    </row>
    <row r="769" spans="1:38" x14ac:dyDescent="0.25">
      <c r="A769" t="s">
        <v>1637</v>
      </c>
      <c r="B769" t="s">
        <v>1632</v>
      </c>
      <c r="C769" t="s">
        <v>876</v>
      </c>
      <c r="D769" t="s">
        <v>1071</v>
      </c>
      <c r="E769" t="s">
        <v>1072</v>
      </c>
      <c r="F769" t="s">
        <v>1633</v>
      </c>
      <c r="G769" t="s">
        <v>65</v>
      </c>
      <c r="H769" t="s">
        <v>1634</v>
      </c>
      <c r="I769" t="s">
        <v>1152</v>
      </c>
      <c r="J769" s="1" t="s">
        <v>1149</v>
      </c>
      <c r="K769" t="s">
        <v>48</v>
      </c>
      <c r="L769" t="s">
        <v>49</v>
      </c>
      <c r="M769" t="s">
        <v>50</v>
      </c>
      <c r="N769" t="s">
        <v>51</v>
      </c>
      <c r="O769" t="s">
        <v>51</v>
      </c>
      <c r="P769">
        <v>1</v>
      </c>
      <c r="Q769" s="2">
        <v>11.922000000000001</v>
      </c>
      <c r="R769" s="2">
        <v>32.75</v>
      </c>
      <c r="S769" t="s">
        <v>51</v>
      </c>
      <c r="T769" t="s">
        <v>52</v>
      </c>
      <c r="U769">
        <v>500</v>
      </c>
      <c r="V769" t="s">
        <v>53</v>
      </c>
      <c r="W769">
        <v>9</v>
      </c>
      <c r="X769">
        <v>30</v>
      </c>
      <c r="Y769" t="s">
        <v>1109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55</v>
      </c>
      <c r="AH769" t="s">
        <v>480</v>
      </c>
      <c r="AI769" t="s">
        <v>51</v>
      </c>
      <c r="AJ769" t="s">
        <v>706</v>
      </c>
      <c r="AK769" t="s">
        <v>51</v>
      </c>
      <c r="AL769" t="s">
        <v>57</v>
      </c>
    </row>
    <row r="770" spans="1:38" x14ac:dyDescent="0.25">
      <c r="A770" t="s">
        <v>1638</v>
      </c>
      <c r="B770" t="s">
        <v>1639</v>
      </c>
      <c r="C770" t="s">
        <v>1354</v>
      </c>
      <c r="D770" t="s">
        <v>1071</v>
      </c>
      <c r="E770" t="s">
        <v>1072</v>
      </c>
      <c r="F770" t="s">
        <v>1640</v>
      </c>
      <c r="G770" t="s">
        <v>65</v>
      </c>
      <c r="H770" t="s">
        <v>603</v>
      </c>
      <c r="I770" t="s">
        <v>1641</v>
      </c>
      <c r="J770" s="1" t="s">
        <v>1642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2">
        <v>11.486000000000001</v>
      </c>
      <c r="R770" s="2">
        <v>27</v>
      </c>
      <c r="S770" t="s">
        <v>51</v>
      </c>
      <c r="T770" t="s">
        <v>52</v>
      </c>
      <c r="U770">
        <v>500</v>
      </c>
      <c r="V770" t="s">
        <v>53</v>
      </c>
      <c r="W770">
        <v>9</v>
      </c>
      <c r="X770">
        <v>30</v>
      </c>
      <c r="Y770" t="s">
        <v>1104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55</v>
      </c>
      <c r="AH770" t="s">
        <v>480</v>
      </c>
      <c r="AI770" t="s">
        <v>51</v>
      </c>
      <c r="AJ770" t="s">
        <v>494</v>
      </c>
      <c r="AK770" t="s">
        <v>51</v>
      </c>
      <c r="AL770" t="s">
        <v>57</v>
      </c>
    </row>
    <row r="771" spans="1:38" x14ac:dyDescent="0.25">
      <c r="A771" t="s">
        <v>1643</v>
      </c>
      <c r="B771" t="s">
        <v>1639</v>
      </c>
      <c r="C771" t="s">
        <v>1354</v>
      </c>
      <c r="D771" t="s">
        <v>1071</v>
      </c>
      <c r="E771" t="s">
        <v>1072</v>
      </c>
      <c r="F771" t="s">
        <v>1640</v>
      </c>
      <c r="G771" t="s">
        <v>65</v>
      </c>
      <c r="H771" t="s">
        <v>603</v>
      </c>
      <c r="I771" t="s">
        <v>1644</v>
      </c>
      <c r="J771" s="1" t="s">
        <v>1642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2">
        <v>15.5</v>
      </c>
      <c r="R771" s="2">
        <v>34.5</v>
      </c>
      <c r="S771" t="s">
        <v>51</v>
      </c>
      <c r="T771" t="s">
        <v>52</v>
      </c>
      <c r="U771">
        <v>500</v>
      </c>
      <c r="V771" t="s">
        <v>53</v>
      </c>
      <c r="W771">
        <v>9</v>
      </c>
      <c r="X771">
        <v>30</v>
      </c>
      <c r="Y771" t="s">
        <v>1079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55</v>
      </c>
      <c r="AH771" t="s">
        <v>480</v>
      </c>
      <c r="AI771" t="s">
        <v>51</v>
      </c>
      <c r="AJ771" t="s">
        <v>494</v>
      </c>
      <c r="AK771" t="s">
        <v>51</v>
      </c>
      <c r="AL771" t="s">
        <v>57</v>
      </c>
    </row>
    <row r="772" spans="1:38" x14ac:dyDescent="0.25">
      <c r="A772" t="s">
        <v>1645</v>
      </c>
      <c r="B772" t="s">
        <v>1639</v>
      </c>
      <c r="C772" t="s">
        <v>1354</v>
      </c>
      <c r="D772" t="s">
        <v>1071</v>
      </c>
      <c r="E772" t="s">
        <v>1072</v>
      </c>
      <c r="F772" t="s">
        <v>1640</v>
      </c>
      <c r="G772" t="s">
        <v>65</v>
      </c>
      <c r="H772" t="s">
        <v>603</v>
      </c>
      <c r="I772" t="s">
        <v>1646</v>
      </c>
      <c r="J772" s="1" t="s">
        <v>1642</v>
      </c>
      <c r="K772" t="s">
        <v>48</v>
      </c>
      <c r="L772" t="s">
        <v>49</v>
      </c>
      <c r="M772" t="s">
        <v>50</v>
      </c>
      <c r="N772" t="s">
        <v>51</v>
      </c>
      <c r="O772" t="s">
        <v>51</v>
      </c>
      <c r="P772">
        <v>1</v>
      </c>
      <c r="Q772" s="2">
        <v>16.986000000000001</v>
      </c>
      <c r="R772" s="2">
        <v>39.1</v>
      </c>
      <c r="S772" t="s">
        <v>51</v>
      </c>
      <c r="T772" t="s">
        <v>52</v>
      </c>
      <c r="U772">
        <v>500</v>
      </c>
      <c r="V772" t="s">
        <v>53</v>
      </c>
      <c r="W772">
        <v>9</v>
      </c>
      <c r="X772">
        <v>30</v>
      </c>
      <c r="Y772" t="s">
        <v>1109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55</v>
      </c>
      <c r="AH772" t="s">
        <v>480</v>
      </c>
      <c r="AI772" t="s">
        <v>51</v>
      </c>
      <c r="AJ772" t="s">
        <v>494</v>
      </c>
      <c r="AK772" t="s">
        <v>51</v>
      </c>
      <c r="AL772" t="s">
        <v>57</v>
      </c>
    </row>
    <row r="773" spans="1:38" x14ac:dyDescent="0.25">
      <c r="A773" t="s">
        <v>1647</v>
      </c>
      <c r="B773" t="s">
        <v>1648</v>
      </c>
      <c r="C773" t="s">
        <v>1354</v>
      </c>
      <c r="D773" t="s">
        <v>1071</v>
      </c>
      <c r="E773" t="s">
        <v>1072</v>
      </c>
      <c r="F773" t="s">
        <v>1649</v>
      </c>
      <c r="G773" t="s">
        <v>65</v>
      </c>
      <c r="H773" t="s">
        <v>603</v>
      </c>
      <c r="I773" t="s">
        <v>1366</v>
      </c>
      <c r="J773" s="1" t="s">
        <v>1650</v>
      </c>
      <c r="K773" t="s">
        <v>48</v>
      </c>
      <c r="L773" t="s">
        <v>49</v>
      </c>
      <c r="M773" t="s">
        <v>50</v>
      </c>
      <c r="N773" t="s">
        <v>51</v>
      </c>
      <c r="O773" t="s">
        <v>51</v>
      </c>
      <c r="P773">
        <v>1</v>
      </c>
      <c r="Q773" s="2">
        <v>9.2569999999999997</v>
      </c>
      <c r="R773" s="2">
        <v>22.09</v>
      </c>
      <c r="S773" t="s">
        <v>51</v>
      </c>
      <c r="T773" t="s">
        <v>52</v>
      </c>
      <c r="U773">
        <v>500</v>
      </c>
      <c r="V773" t="s">
        <v>53</v>
      </c>
      <c r="W773">
        <v>9</v>
      </c>
      <c r="X773">
        <v>30</v>
      </c>
      <c r="Y773" t="s">
        <v>1104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55</v>
      </c>
      <c r="AH773" t="s">
        <v>480</v>
      </c>
      <c r="AI773" t="s">
        <v>51</v>
      </c>
      <c r="AJ773" t="s">
        <v>706</v>
      </c>
      <c r="AK773" t="s">
        <v>51</v>
      </c>
      <c r="AL773" t="s">
        <v>57</v>
      </c>
    </row>
    <row r="774" spans="1:38" x14ac:dyDescent="0.25">
      <c r="A774" t="s">
        <v>1651</v>
      </c>
      <c r="B774" t="s">
        <v>1648</v>
      </c>
      <c r="C774" t="s">
        <v>1354</v>
      </c>
      <c r="D774" t="s">
        <v>1071</v>
      </c>
      <c r="E774" t="s">
        <v>1072</v>
      </c>
      <c r="F774" t="s">
        <v>1649</v>
      </c>
      <c r="G774" t="s">
        <v>65</v>
      </c>
      <c r="H774" t="s">
        <v>603</v>
      </c>
      <c r="I774" t="s">
        <v>1360</v>
      </c>
      <c r="J774" s="1" t="s">
        <v>1650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2">
        <v>11.622</v>
      </c>
      <c r="R774" s="2">
        <v>27.84</v>
      </c>
      <c r="S774" t="s">
        <v>51</v>
      </c>
      <c r="T774" t="s">
        <v>52</v>
      </c>
      <c r="U774">
        <v>500</v>
      </c>
      <c r="V774" t="s">
        <v>53</v>
      </c>
      <c r="W774">
        <v>9</v>
      </c>
      <c r="X774">
        <v>30</v>
      </c>
      <c r="Y774" t="s">
        <v>1079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55</v>
      </c>
      <c r="AH774" t="s">
        <v>480</v>
      </c>
      <c r="AI774" t="s">
        <v>51</v>
      </c>
      <c r="AJ774" t="s">
        <v>706</v>
      </c>
      <c r="AK774" t="s">
        <v>51</v>
      </c>
      <c r="AL774" t="s">
        <v>57</v>
      </c>
    </row>
    <row r="775" spans="1:38" x14ac:dyDescent="0.25">
      <c r="A775" t="s">
        <v>1652</v>
      </c>
      <c r="B775" t="s">
        <v>1648</v>
      </c>
      <c r="C775" t="s">
        <v>1354</v>
      </c>
      <c r="D775" t="s">
        <v>1071</v>
      </c>
      <c r="E775" t="s">
        <v>1072</v>
      </c>
      <c r="F775" t="s">
        <v>1649</v>
      </c>
      <c r="G775" t="s">
        <v>65</v>
      </c>
      <c r="H775" t="s">
        <v>603</v>
      </c>
      <c r="I775" t="s">
        <v>1369</v>
      </c>
      <c r="J775" s="1" t="s">
        <v>1650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2">
        <v>13.648999999999999</v>
      </c>
      <c r="R775" s="2">
        <v>33.6</v>
      </c>
      <c r="S775" t="s">
        <v>51</v>
      </c>
      <c r="T775" t="s">
        <v>52</v>
      </c>
      <c r="U775">
        <v>500</v>
      </c>
      <c r="V775" t="s">
        <v>53</v>
      </c>
      <c r="W775">
        <v>9</v>
      </c>
      <c r="X775">
        <v>30</v>
      </c>
      <c r="Y775" t="s">
        <v>1109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55</v>
      </c>
      <c r="AH775" t="s">
        <v>480</v>
      </c>
      <c r="AI775" t="s">
        <v>51</v>
      </c>
      <c r="AJ775" t="s">
        <v>706</v>
      </c>
      <c r="AK775" t="s">
        <v>51</v>
      </c>
      <c r="AL775" t="s">
        <v>57</v>
      </c>
    </row>
    <row r="776" spans="1:38" x14ac:dyDescent="0.25">
      <c r="A776" t="s">
        <v>1653</v>
      </c>
      <c r="B776" t="s">
        <v>1654</v>
      </c>
      <c r="C776" t="s">
        <v>473</v>
      </c>
      <c r="D776" t="s">
        <v>1071</v>
      </c>
      <c r="E776" t="s">
        <v>1072</v>
      </c>
      <c r="F776" t="s">
        <v>1655</v>
      </c>
      <c r="G776" t="s">
        <v>65</v>
      </c>
      <c r="H776" t="s">
        <v>627</v>
      </c>
      <c r="I776" t="s">
        <v>1656</v>
      </c>
      <c r="J776" s="1" t="s">
        <v>1657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2">
        <v>15.135</v>
      </c>
      <c r="R776" s="2">
        <v>36.799999999999997</v>
      </c>
      <c r="S776" t="s">
        <v>51</v>
      </c>
      <c r="T776" t="s">
        <v>52</v>
      </c>
      <c r="U776">
        <v>500</v>
      </c>
      <c r="V776" t="s">
        <v>53</v>
      </c>
      <c r="W776">
        <v>9</v>
      </c>
      <c r="X776">
        <v>30</v>
      </c>
      <c r="Y776" t="s">
        <v>1076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55</v>
      </c>
      <c r="AH776" t="s">
        <v>480</v>
      </c>
      <c r="AI776" t="s">
        <v>51</v>
      </c>
      <c r="AJ776" t="s">
        <v>782</v>
      </c>
      <c r="AK776" t="s">
        <v>51</v>
      </c>
      <c r="AL776" t="s">
        <v>57</v>
      </c>
    </row>
    <row r="777" spans="1:38" x14ac:dyDescent="0.25">
      <c r="A777" t="s">
        <v>1658</v>
      </c>
      <c r="B777" t="s">
        <v>1654</v>
      </c>
      <c r="C777" t="s">
        <v>473</v>
      </c>
      <c r="D777" t="s">
        <v>1071</v>
      </c>
      <c r="E777" t="s">
        <v>1072</v>
      </c>
      <c r="F777" t="s">
        <v>1655</v>
      </c>
      <c r="G777" t="s">
        <v>65</v>
      </c>
      <c r="H777" t="s">
        <v>627</v>
      </c>
      <c r="I777" t="s">
        <v>1078</v>
      </c>
      <c r="J777" s="1" t="s">
        <v>1657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2">
        <v>20.135000000000002</v>
      </c>
      <c r="R777" s="2">
        <v>48.3</v>
      </c>
      <c r="S777" t="s">
        <v>51</v>
      </c>
      <c r="T777" t="s">
        <v>52</v>
      </c>
      <c r="U777">
        <v>500</v>
      </c>
      <c r="V777" t="s">
        <v>53</v>
      </c>
      <c r="W777">
        <v>9</v>
      </c>
      <c r="X777">
        <v>30</v>
      </c>
      <c r="Y777" t="s">
        <v>1079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55</v>
      </c>
      <c r="AH777" t="s">
        <v>480</v>
      </c>
      <c r="AI777" t="s">
        <v>51</v>
      </c>
      <c r="AJ777" t="s">
        <v>782</v>
      </c>
      <c r="AK777" t="s">
        <v>51</v>
      </c>
      <c r="AL777" t="s">
        <v>57</v>
      </c>
    </row>
    <row r="778" spans="1:38" x14ac:dyDescent="0.25">
      <c r="A778" t="s">
        <v>1659</v>
      </c>
      <c r="B778" t="s">
        <v>1654</v>
      </c>
      <c r="C778" t="s">
        <v>473</v>
      </c>
      <c r="D778" t="s">
        <v>1071</v>
      </c>
      <c r="E778" t="s">
        <v>1072</v>
      </c>
      <c r="F778" t="s">
        <v>1655</v>
      </c>
      <c r="G778" t="s">
        <v>65</v>
      </c>
      <c r="H778" t="s">
        <v>627</v>
      </c>
      <c r="I778" t="s">
        <v>1646</v>
      </c>
      <c r="J778" s="1" t="s">
        <v>1657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2">
        <v>22.838000000000001</v>
      </c>
      <c r="R778" s="2">
        <v>52.9</v>
      </c>
      <c r="S778" t="s">
        <v>51</v>
      </c>
      <c r="T778" t="s">
        <v>52</v>
      </c>
      <c r="U778">
        <v>500</v>
      </c>
      <c r="V778" t="s">
        <v>53</v>
      </c>
      <c r="W778">
        <v>9</v>
      </c>
      <c r="X778">
        <v>30</v>
      </c>
      <c r="Y778" t="s">
        <v>1109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55</v>
      </c>
      <c r="AH778" t="s">
        <v>480</v>
      </c>
      <c r="AI778" t="s">
        <v>51</v>
      </c>
      <c r="AJ778" t="s">
        <v>782</v>
      </c>
      <c r="AK778" t="s">
        <v>51</v>
      </c>
      <c r="AL778" t="s">
        <v>57</v>
      </c>
    </row>
    <row r="779" spans="1:38" x14ac:dyDescent="0.25">
      <c r="A779" t="s">
        <v>1660</v>
      </c>
      <c r="B779" t="s">
        <v>1661</v>
      </c>
      <c r="C779" t="s">
        <v>1354</v>
      </c>
      <c r="D779" t="s">
        <v>1071</v>
      </c>
      <c r="E779" t="s">
        <v>1072</v>
      </c>
      <c r="F779" t="s">
        <v>1662</v>
      </c>
      <c r="G779" t="s">
        <v>65</v>
      </c>
      <c r="H779" t="s">
        <v>1663</v>
      </c>
      <c r="I779" t="s">
        <v>1357</v>
      </c>
      <c r="J779" s="1" t="s">
        <v>1664</v>
      </c>
      <c r="K779" t="s">
        <v>48</v>
      </c>
      <c r="L779" t="s">
        <v>49</v>
      </c>
      <c r="M779" t="s">
        <v>50</v>
      </c>
      <c r="N779" t="s">
        <v>51</v>
      </c>
      <c r="O779" t="s">
        <v>51</v>
      </c>
      <c r="P779">
        <v>1</v>
      </c>
      <c r="Q779" s="2">
        <v>11.188000000000001</v>
      </c>
      <c r="R779" s="2">
        <v>27</v>
      </c>
      <c r="S779" t="s">
        <v>51</v>
      </c>
      <c r="T779" t="s">
        <v>52</v>
      </c>
      <c r="U779">
        <v>800</v>
      </c>
      <c r="V779" t="s">
        <v>53</v>
      </c>
      <c r="W779">
        <v>9</v>
      </c>
      <c r="X779">
        <v>30</v>
      </c>
      <c r="Y779" t="s">
        <v>1174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55</v>
      </c>
      <c r="AH779" t="s">
        <v>480</v>
      </c>
      <c r="AI779" t="s">
        <v>51</v>
      </c>
      <c r="AJ779" t="s">
        <v>706</v>
      </c>
      <c r="AK779" t="s">
        <v>51</v>
      </c>
      <c r="AL779" t="s">
        <v>57</v>
      </c>
    </row>
    <row r="780" spans="1:38" x14ac:dyDescent="0.25">
      <c r="A780" t="s">
        <v>1665</v>
      </c>
      <c r="B780" t="s">
        <v>1661</v>
      </c>
      <c r="C780" t="s">
        <v>1354</v>
      </c>
      <c r="D780" t="s">
        <v>1071</v>
      </c>
      <c r="E780" t="s">
        <v>1072</v>
      </c>
      <c r="F780" t="s">
        <v>1662</v>
      </c>
      <c r="G780" t="s">
        <v>65</v>
      </c>
      <c r="H780" t="s">
        <v>1663</v>
      </c>
      <c r="I780" t="s">
        <v>1360</v>
      </c>
      <c r="J780" s="1" t="s">
        <v>1664</v>
      </c>
      <c r="K780" t="s">
        <v>48</v>
      </c>
      <c r="L780" t="s">
        <v>49</v>
      </c>
      <c r="M780" t="s">
        <v>50</v>
      </c>
      <c r="N780" t="s">
        <v>51</v>
      </c>
      <c r="O780" t="s">
        <v>51</v>
      </c>
      <c r="P780">
        <v>1</v>
      </c>
      <c r="Q780" s="2">
        <v>13.75</v>
      </c>
      <c r="R780" s="2">
        <v>32.200000000000003</v>
      </c>
      <c r="S780" t="s">
        <v>51</v>
      </c>
      <c r="T780" t="s">
        <v>52</v>
      </c>
      <c r="U780">
        <v>800</v>
      </c>
      <c r="V780" t="s">
        <v>53</v>
      </c>
      <c r="W780">
        <v>9</v>
      </c>
      <c r="X780">
        <v>30</v>
      </c>
      <c r="Y780" t="s">
        <v>1177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55</v>
      </c>
      <c r="AH780" t="s">
        <v>480</v>
      </c>
      <c r="AI780" t="s">
        <v>51</v>
      </c>
      <c r="AJ780" t="s">
        <v>706</v>
      </c>
      <c r="AK780" t="s">
        <v>51</v>
      </c>
      <c r="AL780" t="s">
        <v>57</v>
      </c>
    </row>
    <row r="781" spans="1:38" x14ac:dyDescent="0.25">
      <c r="A781" t="s">
        <v>1666</v>
      </c>
      <c r="B781" t="s">
        <v>1661</v>
      </c>
      <c r="C781" t="s">
        <v>1354</v>
      </c>
      <c r="D781" t="s">
        <v>1071</v>
      </c>
      <c r="E781" t="s">
        <v>1072</v>
      </c>
      <c r="F781" t="s">
        <v>1662</v>
      </c>
      <c r="G781" t="s">
        <v>65</v>
      </c>
      <c r="H781" t="s">
        <v>1663</v>
      </c>
      <c r="I781" t="s">
        <v>1362</v>
      </c>
      <c r="J781" s="1" t="s">
        <v>1664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2">
        <v>16.125</v>
      </c>
      <c r="R781" s="2">
        <v>36.799999999999997</v>
      </c>
      <c r="S781" t="s">
        <v>51</v>
      </c>
      <c r="T781" t="s">
        <v>52</v>
      </c>
      <c r="U781">
        <v>800</v>
      </c>
      <c r="V781" t="s">
        <v>53</v>
      </c>
      <c r="W781">
        <v>9</v>
      </c>
      <c r="X781">
        <v>30</v>
      </c>
      <c r="Y781" t="s">
        <v>1180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55</v>
      </c>
      <c r="AH781" t="s">
        <v>480</v>
      </c>
      <c r="AI781" t="s">
        <v>51</v>
      </c>
      <c r="AJ781" t="s">
        <v>706</v>
      </c>
      <c r="AK781" t="s">
        <v>51</v>
      </c>
      <c r="AL781" t="s">
        <v>57</v>
      </c>
    </row>
    <row r="782" spans="1:38" x14ac:dyDescent="0.25">
      <c r="A782" t="s">
        <v>1667</v>
      </c>
      <c r="B782" t="s">
        <v>1668</v>
      </c>
      <c r="C782" t="s">
        <v>473</v>
      </c>
      <c r="D782" t="s">
        <v>1071</v>
      </c>
      <c r="E782" t="s">
        <v>1072</v>
      </c>
      <c r="F782" t="s">
        <v>1669</v>
      </c>
      <c r="G782" t="s">
        <v>65</v>
      </c>
      <c r="H782" t="s">
        <v>603</v>
      </c>
      <c r="I782" t="s">
        <v>1078</v>
      </c>
      <c r="J782" s="1" t="s">
        <v>1670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2">
        <v>17.609000000000002</v>
      </c>
      <c r="R782" s="2">
        <v>50.4</v>
      </c>
      <c r="S782" t="s">
        <v>51</v>
      </c>
      <c r="T782" t="s">
        <v>52</v>
      </c>
      <c r="U782">
        <v>500</v>
      </c>
      <c r="V782" t="s">
        <v>53</v>
      </c>
      <c r="W782">
        <v>9</v>
      </c>
      <c r="X782">
        <v>30</v>
      </c>
      <c r="Y782" t="s">
        <v>1177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55</v>
      </c>
      <c r="AH782" t="s">
        <v>480</v>
      </c>
      <c r="AI782" t="s">
        <v>51</v>
      </c>
      <c r="AJ782" t="s">
        <v>494</v>
      </c>
      <c r="AK782" t="s">
        <v>51</v>
      </c>
      <c r="AL782" t="s">
        <v>57</v>
      </c>
    </row>
    <row r="783" spans="1:38" x14ac:dyDescent="0.25">
      <c r="A783" t="s">
        <v>1671</v>
      </c>
      <c r="B783" t="s">
        <v>1668</v>
      </c>
      <c r="C783" t="s">
        <v>473</v>
      </c>
      <c r="D783" t="s">
        <v>1071</v>
      </c>
      <c r="E783" t="s">
        <v>1072</v>
      </c>
      <c r="F783" t="s">
        <v>1669</v>
      </c>
      <c r="G783" t="s">
        <v>65</v>
      </c>
      <c r="H783" t="s">
        <v>603</v>
      </c>
      <c r="I783" t="s">
        <v>1081</v>
      </c>
      <c r="J783" s="1" t="s">
        <v>1670</v>
      </c>
      <c r="K783" t="s">
        <v>48</v>
      </c>
      <c r="L783" t="s">
        <v>49</v>
      </c>
      <c r="M783" t="s">
        <v>50</v>
      </c>
      <c r="N783" t="s">
        <v>51</v>
      </c>
      <c r="O783" t="s">
        <v>51</v>
      </c>
      <c r="P783">
        <v>1</v>
      </c>
      <c r="Q783" s="2">
        <v>20.18</v>
      </c>
      <c r="R783" s="2">
        <v>60</v>
      </c>
      <c r="S783" t="s">
        <v>51</v>
      </c>
      <c r="T783" t="s">
        <v>52</v>
      </c>
      <c r="U783">
        <v>500</v>
      </c>
      <c r="V783" t="s">
        <v>53</v>
      </c>
      <c r="W783">
        <v>9</v>
      </c>
      <c r="X783">
        <v>30</v>
      </c>
      <c r="Y783" t="s">
        <v>1180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55</v>
      </c>
      <c r="AH783" t="s">
        <v>480</v>
      </c>
      <c r="AI783" t="s">
        <v>51</v>
      </c>
      <c r="AJ783" t="s">
        <v>494</v>
      </c>
      <c r="AK783" t="s">
        <v>51</v>
      </c>
      <c r="AL783" t="s">
        <v>57</v>
      </c>
    </row>
    <row r="784" spans="1:38" x14ac:dyDescent="0.25">
      <c r="A784" t="s">
        <v>1672</v>
      </c>
      <c r="B784" t="s">
        <v>1673</v>
      </c>
      <c r="C784" t="s">
        <v>559</v>
      </c>
      <c r="D784" t="s">
        <v>1071</v>
      </c>
      <c r="E784" t="s">
        <v>1072</v>
      </c>
      <c r="F784" t="s">
        <v>1674</v>
      </c>
      <c r="G784" t="s">
        <v>65</v>
      </c>
      <c r="H784" t="s">
        <v>739</v>
      </c>
      <c r="I784" t="s">
        <v>1675</v>
      </c>
      <c r="J784" s="1" t="s">
        <v>1676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2">
        <v>20.253</v>
      </c>
      <c r="R784" s="2">
        <v>49.35</v>
      </c>
      <c r="S784" t="s">
        <v>51</v>
      </c>
      <c r="T784" t="s">
        <v>52</v>
      </c>
      <c r="U784">
        <v>800</v>
      </c>
      <c r="V784" t="s">
        <v>53</v>
      </c>
      <c r="W784">
        <v>9</v>
      </c>
      <c r="X784">
        <v>30</v>
      </c>
      <c r="Y784" t="s">
        <v>1079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55</v>
      </c>
      <c r="AH784" t="s">
        <v>480</v>
      </c>
      <c r="AI784" t="s">
        <v>51</v>
      </c>
      <c r="AJ784" t="s">
        <v>589</v>
      </c>
      <c r="AK784" t="s">
        <v>51</v>
      </c>
      <c r="AL784" t="s">
        <v>57</v>
      </c>
    </row>
    <row r="785" spans="1:38" x14ac:dyDescent="0.25">
      <c r="A785" t="s">
        <v>1677</v>
      </c>
      <c r="B785" t="s">
        <v>1673</v>
      </c>
      <c r="C785" t="s">
        <v>559</v>
      </c>
      <c r="D785" t="s">
        <v>1071</v>
      </c>
      <c r="E785" t="s">
        <v>1072</v>
      </c>
      <c r="F785" t="s">
        <v>1674</v>
      </c>
      <c r="G785" t="s">
        <v>65</v>
      </c>
      <c r="H785" t="s">
        <v>739</v>
      </c>
      <c r="I785" t="s">
        <v>1678</v>
      </c>
      <c r="J785" s="1" t="s">
        <v>1676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2">
        <v>23.038</v>
      </c>
      <c r="R785" s="2">
        <v>54.05</v>
      </c>
      <c r="S785" t="s">
        <v>51</v>
      </c>
      <c r="T785" t="s">
        <v>52</v>
      </c>
      <c r="U785">
        <v>800</v>
      </c>
      <c r="V785" t="s">
        <v>53</v>
      </c>
      <c r="W785">
        <v>9</v>
      </c>
      <c r="X785">
        <v>30</v>
      </c>
      <c r="Y785" t="s">
        <v>1109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55</v>
      </c>
      <c r="AH785" t="s">
        <v>480</v>
      </c>
      <c r="AI785" t="s">
        <v>51</v>
      </c>
      <c r="AJ785" t="s">
        <v>589</v>
      </c>
      <c r="AK785" t="s">
        <v>51</v>
      </c>
      <c r="AL785" t="s">
        <v>57</v>
      </c>
    </row>
    <row r="786" spans="1:38" x14ac:dyDescent="0.25">
      <c r="A786" t="s">
        <v>1679</v>
      </c>
      <c r="B786" t="s">
        <v>1680</v>
      </c>
      <c r="C786" t="s">
        <v>1354</v>
      </c>
      <c r="D786" t="s">
        <v>1071</v>
      </c>
      <c r="E786" t="s">
        <v>1072</v>
      </c>
      <c r="F786" t="s">
        <v>1681</v>
      </c>
      <c r="G786" t="s">
        <v>65</v>
      </c>
      <c r="H786" t="s">
        <v>627</v>
      </c>
      <c r="I786" t="s">
        <v>1366</v>
      </c>
      <c r="J786" s="1" t="s">
        <v>1682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2">
        <v>13.212999999999999</v>
      </c>
      <c r="R786" s="2">
        <v>31.5</v>
      </c>
      <c r="S786" t="s">
        <v>51</v>
      </c>
      <c r="T786" t="s">
        <v>52</v>
      </c>
      <c r="U786">
        <v>800</v>
      </c>
      <c r="V786" t="s">
        <v>53</v>
      </c>
      <c r="W786">
        <v>9</v>
      </c>
      <c r="X786">
        <v>30</v>
      </c>
      <c r="Y786" t="s">
        <v>1104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55</v>
      </c>
      <c r="AH786" t="s">
        <v>480</v>
      </c>
      <c r="AI786" t="s">
        <v>51</v>
      </c>
      <c r="AJ786" t="s">
        <v>706</v>
      </c>
      <c r="AK786" t="s">
        <v>51</v>
      </c>
      <c r="AL786" t="s">
        <v>57</v>
      </c>
    </row>
    <row r="787" spans="1:38" x14ac:dyDescent="0.25">
      <c r="A787" t="s">
        <v>1683</v>
      </c>
      <c r="B787" t="s">
        <v>1680</v>
      </c>
      <c r="C787" t="s">
        <v>1354</v>
      </c>
      <c r="D787" t="s">
        <v>1071</v>
      </c>
      <c r="E787" t="s">
        <v>1072</v>
      </c>
      <c r="F787" t="s">
        <v>1681</v>
      </c>
      <c r="G787" t="s">
        <v>65</v>
      </c>
      <c r="H787" t="s">
        <v>627</v>
      </c>
      <c r="I787" t="s">
        <v>1360</v>
      </c>
      <c r="J787" s="1" t="s">
        <v>1682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2">
        <v>16.937999999999999</v>
      </c>
      <c r="R787" s="2">
        <v>36.799999999999997</v>
      </c>
      <c r="S787" t="s">
        <v>51</v>
      </c>
      <c r="T787" t="s">
        <v>52</v>
      </c>
      <c r="U787">
        <v>800</v>
      </c>
      <c r="V787" t="s">
        <v>53</v>
      </c>
      <c r="W787">
        <v>9</v>
      </c>
      <c r="X787">
        <v>30</v>
      </c>
      <c r="Y787" t="s">
        <v>1079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55</v>
      </c>
      <c r="AH787" t="s">
        <v>480</v>
      </c>
      <c r="AI787" t="s">
        <v>51</v>
      </c>
      <c r="AJ787" t="s">
        <v>706</v>
      </c>
      <c r="AK787" t="s">
        <v>51</v>
      </c>
      <c r="AL787" t="s">
        <v>57</v>
      </c>
    </row>
    <row r="788" spans="1:38" x14ac:dyDescent="0.25">
      <c r="A788" t="s">
        <v>1684</v>
      </c>
      <c r="B788" t="s">
        <v>1680</v>
      </c>
      <c r="C788" t="s">
        <v>1354</v>
      </c>
      <c r="D788" t="s">
        <v>1071</v>
      </c>
      <c r="E788" t="s">
        <v>1072</v>
      </c>
      <c r="F788" t="s">
        <v>1681</v>
      </c>
      <c r="G788" t="s">
        <v>65</v>
      </c>
      <c r="H788" t="s">
        <v>627</v>
      </c>
      <c r="I788" t="s">
        <v>1362</v>
      </c>
      <c r="J788" s="1" t="s">
        <v>1682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2">
        <v>19.625</v>
      </c>
      <c r="R788" s="2">
        <v>44</v>
      </c>
      <c r="S788" t="s">
        <v>51</v>
      </c>
      <c r="T788" t="s">
        <v>52</v>
      </c>
      <c r="U788">
        <v>800</v>
      </c>
      <c r="V788" t="s">
        <v>53</v>
      </c>
      <c r="W788">
        <v>9</v>
      </c>
      <c r="X788">
        <v>30</v>
      </c>
      <c r="Y788" t="s">
        <v>1109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55</v>
      </c>
      <c r="AH788" t="s">
        <v>480</v>
      </c>
      <c r="AI788" t="s">
        <v>51</v>
      </c>
      <c r="AJ788" t="s">
        <v>706</v>
      </c>
      <c r="AK788" t="s">
        <v>51</v>
      </c>
      <c r="AL788" t="s">
        <v>57</v>
      </c>
    </row>
    <row r="789" spans="1:38" x14ac:dyDescent="0.25">
      <c r="A789" t="s">
        <v>1685</v>
      </c>
      <c r="B789" t="s">
        <v>1686</v>
      </c>
      <c r="C789" t="s">
        <v>473</v>
      </c>
      <c r="D789" t="s">
        <v>1071</v>
      </c>
      <c r="E789" t="s">
        <v>1072</v>
      </c>
      <c r="F789" t="s">
        <v>1687</v>
      </c>
      <c r="G789" t="s">
        <v>65</v>
      </c>
      <c r="H789" t="s">
        <v>603</v>
      </c>
      <c r="I789" t="s">
        <v>1443</v>
      </c>
      <c r="J789" s="1" t="s">
        <v>1688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2">
        <v>19.588999999999999</v>
      </c>
      <c r="R789" s="2">
        <v>47.04</v>
      </c>
      <c r="S789" t="s">
        <v>51</v>
      </c>
      <c r="T789" t="s">
        <v>52</v>
      </c>
      <c r="U789">
        <v>1000</v>
      </c>
      <c r="V789" t="s">
        <v>53</v>
      </c>
      <c r="W789">
        <v>9</v>
      </c>
      <c r="X789">
        <v>30</v>
      </c>
      <c r="Y789" t="s">
        <v>1079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55</v>
      </c>
      <c r="AH789" t="s">
        <v>480</v>
      </c>
      <c r="AI789" t="s">
        <v>51</v>
      </c>
      <c r="AJ789" t="s">
        <v>589</v>
      </c>
      <c r="AK789" t="s">
        <v>51</v>
      </c>
      <c r="AL789" t="s">
        <v>57</v>
      </c>
    </row>
    <row r="790" spans="1:38" x14ac:dyDescent="0.25">
      <c r="A790" t="s">
        <v>1689</v>
      </c>
      <c r="B790" t="s">
        <v>1686</v>
      </c>
      <c r="C790" t="s">
        <v>473</v>
      </c>
      <c r="D790" t="s">
        <v>1071</v>
      </c>
      <c r="E790" t="s">
        <v>1072</v>
      </c>
      <c r="F790" t="s">
        <v>1687</v>
      </c>
      <c r="G790" t="s">
        <v>65</v>
      </c>
      <c r="H790" t="s">
        <v>603</v>
      </c>
      <c r="I790" t="s">
        <v>1471</v>
      </c>
      <c r="J790" s="1" t="s">
        <v>1688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2">
        <v>22.74</v>
      </c>
      <c r="R790" s="2">
        <v>52</v>
      </c>
      <c r="S790" t="s">
        <v>51</v>
      </c>
      <c r="T790" t="s">
        <v>52</v>
      </c>
      <c r="U790">
        <v>1000</v>
      </c>
      <c r="V790" t="s">
        <v>53</v>
      </c>
      <c r="W790">
        <v>9</v>
      </c>
      <c r="X790">
        <v>30</v>
      </c>
      <c r="Y790" t="s">
        <v>1082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55</v>
      </c>
      <c r="AH790" t="s">
        <v>480</v>
      </c>
      <c r="AI790" t="s">
        <v>51</v>
      </c>
      <c r="AJ790" t="s">
        <v>589</v>
      </c>
      <c r="AK790" t="s">
        <v>51</v>
      </c>
      <c r="AL790" t="s">
        <v>57</v>
      </c>
    </row>
    <row r="791" spans="1:38" x14ac:dyDescent="0.25">
      <c r="A791" t="s">
        <v>1690</v>
      </c>
      <c r="B791" t="s">
        <v>1691</v>
      </c>
      <c r="C791" t="s">
        <v>473</v>
      </c>
      <c r="D791" t="s">
        <v>1071</v>
      </c>
      <c r="E791" t="s">
        <v>1072</v>
      </c>
      <c r="F791" t="s">
        <v>1687</v>
      </c>
      <c r="G791" t="s">
        <v>65</v>
      </c>
      <c r="H791" t="s">
        <v>739</v>
      </c>
      <c r="I791" t="s">
        <v>1443</v>
      </c>
      <c r="J791" s="1" t="s">
        <v>1688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2">
        <v>19.588999999999999</v>
      </c>
      <c r="R791" s="2">
        <v>47.04</v>
      </c>
      <c r="S791" t="s">
        <v>51</v>
      </c>
      <c r="T791" t="s">
        <v>52</v>
      </c>
      <c r="U791">
        <v>1000</v>
      </c>
      <c r="V791" t="s">
        <v>53</v>
      </c>
      <c r="W791">
        <v>9</v>
      </c>
      <c r="X791">
        <v>30</v>
      </c>
      <c r="Y791" t="s">
        <v>1079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55</v>
      </c>
      <c r="AH791" t="s">
        <v>480</v>
      </c>
      <c r="AI791" t="s">
        <v>51</v>
      </c>
      <c r="AJ791" t="s">
        <v>589</v>
      </c>
      <c r="AK791" t="s">
        <v>51</v>
      </c>
      <c r="AL791" t="s">
        <v>57</v>
      </c>
    </row>
    <row r="792" spans="1:38" x14ac:dyDescent="0.25">
      <c r="A792" t="s">
        <v>1692</v>
      </c>
      <c r="B792" t="s">
        <v>1691</v>
      </c>
      <c r="C792" t="s">
        <v>473</v>
      </c>
      <c r="D792" t="s">
        <v>1071</v>
      </c>
      <c r="E792" t="s">
        <v>1072</v>
      </c>
      <c r="F792" t="s">
        <v>1687</v>
      </c>
      <c r="G792" t="s">
        <v>65</v>
      </c>
      <c r="H792" t="s">
        <v>739</v>
      </c>
      <c r="I792" t="s">
        <v>1471</v>
      </c>
      <c r="J792" s="1" t="s">
        <v>1688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2">
        <v>22.74</v>
      </c>
      <c r="R792" s="2">
        <v>52</v>
      </c>
      <c r="S792" t="s">
        <v>51</v>
      </c>
      <c r="T792" t="s">
        <v>52</v>
      </c>
      <c r="U792">
        <v>1000</v>
      </c>
      <c r="V792" t="s">
        <v>53</v>
      </c>
      <c r="W792">
        <v>9</v>
      </c>
      <c r="X792">
        <v>30</v>
      </c>
      <c r="Y792" t="s">
        <v>1082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55</v>
      </c>
      <c r="AH792" t="s">
        <v>480</v>
      </c>
      <c r="AI792" t="s">
        <v>51</v>
      </c>
      <c r="AJ792" t="s">
        <v>589</v>
      </c>
      <c r="AK792" t="s">
        <v>51</v>
      </c>
      <c r="AL792" t="s">
        <v>57</v>
      </c>
    </row>
    <row r="793" spans="1:38" x14ac:dyDescent="0.25">
      <c r="A793" t="s">
        <v>1693</v>
      </c>
      <c r="B793" t="s">
        <v>1694</v>
      </c>
      <c r="C793" t="s">
        <v>1354</v>
      </c>
      <c r="D793" t="s">
        <v>1071</v>
      </c>
      <c r="E793" t="s">
        <v>1072</v>
      </c>
      <c r="F793" t="s">
        <v>1695</v>
      </c>
      <c r="G793" t="s">
        <v>65</v>
      </c>
      <c r="H793" t="s">
        <v>1220</v>
      </c>
      <c r="I793" t="s">
        <v>1696</v>
      </c>
      <c r="J793" s="1" t="s">
        <v>1697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2">
        <v>14.62</v>
      </c>
      <c r="R793" s="2">
        <v>40.799999999999997</v>
      </c>
      <c r="S793" t="s">
        <v>51</v>
      </c>
      <c r="T793" t="s">
        <v>52</v>
      </c>
      <c r="U793">
        <v>700</v>
      </c>
      <c r="V793" t="s">
        <v>53</v>
      </c>
      <c r="W793">
        <v>9</v>
      </c>
      <c r="X793">
        <v>30</v>
      </c>
      <c r="Y793" t="s">
        <v>1104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55</v>
      </c>
      <c r="AH793" t="s">
        <v>480</v>
      </c>
      <c r="AI793" t="s">
        <v>51</v>
      </c>
      <c r="AJ793" t="s">
        <v>589</v>
      </c>
      <c r="AK793" t="s">
        <v>51</v>
      </c>
      <c r="AL793" t="s">
        <v>57</v>
      </c>
    </row>
    <row r="794" spans="1:38" x14ac:dyDescent="0.25">
      <c r="A794" t="s">
        <v>1698</v>
      </c>
      <c r="B794" t="s">
        <v>1694</v>
      </c>
      <c r="C794" t="s">
        <v>1354</v>
      </c>
      <c r="D794" t="s">
        <v>1071</v>
      </c>
      <c r="E794" t="s">
        <v>1072</v>
      </c>
      <c r="F794" t="s">
        <v>1695</v>
      </c>
      <c r="G794" t="s">
        <v>65</v>
      </c>
      <c r="H794" t="s">
        <v>1220</v>
      </c>
      <c r="I794" t="s">
        <v>1443</v>
      </c>
      <c r="J794" s="1" t="s">
        <v>1697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2">
        <v>18.823</v>
      </c>
      <c r="R794" s="2">
        <v>50.4</v>
      </c>
      <c r="S794" t="s">
        <v>51</v>
      </c>
      <c r="T794" t="s">
        <v>52</v>
      </c>
      <c r="U794">
        <v>700</v>
      </c>
      <c r="V794" t="s">
        <v>53</v>
      </c>
      <c r="W794">
        <v>9</v>
      </c>
      <c r="X794">
        <v>30</v>
      </c>
      <c r="Y794" t="s">
        <v>1079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55</v>
      </c>
      <c r="AH794" t="s">
        <v>480</v>
      </c>
      <c r="AI794" t="s">
        <v>51</v>
      </c>
      <c r="AJ794" t="s">
        <v>589</v>
      </c>
      <c r="AK794" t="s">
        <v>51</v>
      </c>
      <c r="AL794" t="s">
        <v>57</v>
      </c>
    </row>
    <row r="795" spans="1:38" x14ac:dyDescent="0.25">
      <c r="A795" t="s">
        <v>1699</v>
      </c>
      <c r="B795" t="s">
        <v>1694</v>
      </c>
      <c r="C795" t="s">
        <v>1354</v>
      </c>
      <c r="D795" t="s">
        <v>1071</v>
      </c>
      <c r="E795" t="s">
        <v>1072</v>
      </c>
      <c r="F795" t="s">
        <v>1695</v>
      </c>
      <c r="G795" t="s">
        <v>65</v>
      </c>
      <c r="H795" t="s">
        <v>1220</v>
      </c>
      <c r="I795" t="s">
        <v>1471</v>
      </c>
      <c r="J795" s="1" t="s">
        <v>1697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2">
        <v>21.391999999999999</v>
      </c>
      <c r="R795" s="2">
        <v>57.5</v>
      </c>
      <c r="S795" t="s">
        <v>51</v>
      </c>
      <c r="T795" t="s">
        <v>52</v>
      </c>
      <c r="U795">
        <v>700</v>
      </c>
      <c r="V795" t="s">
        <v>53</v>
      </c>
      <c r="W795">
        <v>9</v>
      </c>
      <c r="X795">
        <v>30</v>
      </c>
      <c r="Y795" t="s">
        <v>1109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55</v>
      </c>
      <c r="AH795" t="s">
        <v>480</v>
      </c>
      <c r="AI795" t="s">
        <v>51</v>
      </c>
      <c r="AJ795" t="s">
        <v>589</v>
      </c>
      <c r="AK795" t="s">
        <v>51</v>
      </c>
      <c r="AL795" t="s">
        <v>57</v>
      </c>
    </row>
    <row r="796" spans="1:38" x14ac:dyDescent="0.25">
      <c r="A796" t="s">
        <v>1700</v>
      </c>
      <c r="B796" t="s">
        <v>1701</v>
      </c>
      <c r="C796" t="s">
        <v>559</v>
      </c>
      <c r="D796" t="s">
        <v>1071</v>
      </c>
      <c r="E796" t="s">
        <v>1072</v>
      </c>
      <c r="F796" t="s">
        <v>1702</v>
      </c>
      <c r="G796" t="s">
        <v>65</v>
      </c>
      <c r="H796" t="s">
        <v>1703</v>
      </c>
      <c r="I796" t="s">
        <v>1443</v>
      </c>
      <c r="J796" s="1" t="s">
        <v>1704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2">
        <v>14.43</v>
      </c>
      <c r="R796" s="2">
        <v>42.3</v>
      </c>
      <c r="S796" t="s">
        <v>51</v>
      </c>
      <c r="T796" t="s">
        <v>52</v>
      </c>
      <c r="U796">
        <v>800</v>
      </c>
      <c r="V796" t="s">
        <v>53</v>
      </c>
      <c r="W796">
        <v>9</v>
      </c>
      <c r="X796">
        <v>30</v>
      </c>
      <c r="Y796" t="s">
        <v>1079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55</v>
      </c>
      <c r="AH796" t="s">
        <v>480</v>
      </c>
      <c r="AI796" t="s">
        <v>51</v>
      </c>
      <c r="AJ796" t="s">
        <v>589</v>
      </c>
      <c r="AK796" t="s">
        <v>51</v>
      </c>
      <c r="AL796" t="s">
        <v>57</v>
      </c>
    </row>
    <row r="797" spans="1:38" x14ac:dyDescent="0.25">
      <c r="A797" t="s">
        <v>1705</v>
      </c>
      <c r="B797" t="s">
        <v>1701</v>
      </c>
      <c r="C797" t="s">
        <v>559</v>
      </c>
      <c r="D797" t="s">
        <v>1071</v>
      </c>
      <c r="E797" t="s">
        <v>1072</v>
      </c>
      <c r="F797" t="s">
        <v>1702</v>
      </c>
      <c r="G797" t="s">
        <v>65</v>
      </c>
      <c r="H797" t="s">
        <v>1703</v>
      </c>
      <c r="I797" t="s">
        <v>1471</v>
      </c>
      <c r="J797" s="1" t="s">
        <v>1704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2">
        <v>16.456</v>
      </c>
      <c r="R797" s="2">
        <v>47.25</v>
      </c>
      <c r="S797" t="s">
        <v>51</v>
      </c>
      <c r="T797" t="s">
        <v>52</v>
      </c>
      <c r="U797">
        <v>800</v>
      </c>
      <c r="V797" t="s">
        <v>53</v>
      </c>
      <c r="W797">
        <v>9</v>
      </c>
      <c r="X797">
        <v>30</v>
      </c>
      <c r="Y797" t="s">
        <v>1109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55</v>
      </c>
      <c r="AH797" t="s">
        <v>480</v>
      </c>
      <c r="AI797" t="s">
        <v>51</v>
      </c>
      <c r="AJ797" t="s">
        <v>589</v>
      </c>
      <c r="AK797" t="s">
        <v>51</v>
      </c>
      <c r="AL797" t="s">
        <v>57</v>
      </c>
    </row>
    <row r="798" spans="1:38" x14ac:dyDescent="0.25">
      <c r="A798" t="s">
        <v>1706</v>
      </c>
      <c r="B798" t="s">
        <v>1707</v>
      </c>
      <c r="C798" t="s">
        <v>559</v>
      </c>
      <c r="D798" t="s">
        <v>1071</v>
      </c>
      <c r="E798" t="s">
        <v>1072</v>
      </c>
      <c r="F798" t="s">
        <v>1708</v>
      </c>
      <c r="G798" t="s">
        <v>65</v>
      </c>
      <c r="H798" t="s">
        <v>603</v>
      </c>
      <c r="I798" t="s">
        <v>1074</v>
      </c>
      <c r="J798" s="1" t="s">
        <v>1709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2">
        <v>11.96</v>
      </c>
      <c r="R798" s="2">
        <v>30.95</v>
      </c>
      <c r="S798" t="s">
        <v>51</v>
      </c>
      <c r="T798" t="s">
        <v>52</v>
      </c>
      <c r="U798">
        <v>800</v>
      </c>
      <c r="V798" t="s">
        <v>53</v>
      </c>
      <c r="W798">
        <v>9</v>
      </c>
      <c r="X798">
        <v>30</v>
      </c>
      <c r="Y798" t="s">
        <v>1076</v>
      </c>
      <c r="Z798">
        <v>16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55</v>
      </c>
      <c r="AH798" t="s">
        <v>480</v>
      </c>
      <c r="AI798" t="s">
        <v>51</v>
      </c>
      <c r="AJ798" t="s">
        <v>782</v>
      </c>
      <c r="AK798" t="s">
        <v>51</v>
      </c>
      <c r="AL798" t="s">
        <v>57</v>
      </c>
    </row>
    <row r="799" spans="1:38" x14ac:dyDescent="0.25">
      <c r="A799" t="s">
        <v>1710</v>
      </c>
      <c r="B799" t="s">
        <v>1707</v>
      </c>
      <c r="C799" t="s">
        <v>559</v>
      </c>
      <c r="D799" t="s">
        <v>1071</v>
      </c>
      <c r="E799" t="s">
        <v>1072</v>
      </c>
      <c r="F799" t="s">
        <v>1708</v>
      </c>
      <c r="G799" t="s">
        <v>65</v>
      </c>
      <c r="H799" t="s">
        <v>603</v>
      </c>
      <c r="I799" t="s">
        <v>1443</v>
      </c>
      <c r="J799" s="1" t="s">
        <v>1709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2">
        <v>17.239999999999998</v>
      </c>
      <c r="R799" s="2">
        <v>40.4</v>
      </c>
      <c r="S799" t="s">
        <v>51</v>
      </c>
      <c r="T799" t="s">
        <v>52</v>
      </c>
      <c r="U799">
        <v>800</v>
      </c>
      <c r="V799" t="s">
        <v>53</v>
      </c>
      <c r="W799">
        <v>9</v>
      </c>
      <c r="X799">
        <v>30</v>
      </c>
      <c r="Y799" t="s">
        <v>1079</v>
      </c>
      <c r="Z799">
        <v>40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55</v>
      </c>
      <c r="AH799" t="s">
        <v>480</v>
      </c>
      <c r="AI799" t="s">
        <v>51</v>
      </c>
      <c r="AJ799" t="s">
        <v>782</v>
      </c>
      <c r="AK799" t="s">
        <v>51</v>
      </c>
      <c r="AL799" t="s">
        <v>57</v>
      </c>
    </row>
    <row r="800" spans="1:38" x14ac:dyDescent="0.25">
      <c r="A800" t="s">
        <v>1711</v>
      </c>
      <c r="B800" t="s">
        <v>1707</v>
      </c>
      <c r="C800" t="s">
        <v>559</v>
      </c>
      <c r="D800" t="s">
        <v>1071</v>
      </c>
      <c r="E800" t="s">
        <v>1072</v>
      </c>
      <c r="F800" t="s">
        <v>1708</v>
      </c>
      <c r="G800" t="s">
        <v>65</v>
      </c>
      <c r="H800" t="s">
        <v>603</v>
      </c>
      <c r="I800" t="s">
        <v>1081</v>
      </c>
      <c r="J800" s="1" t="s">
        <v>1709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2">
        <v>19.96</v>
      </c>
      <c r="R800" s="2">
        <v>44.9</v>
      </c>
      <c r="S800" t="s">
        <v>51</v>
      </c>
      <c r="T800" t="s">
        <v>52</v>
      </c>
      <c r="U800">
        <v>800</v>
      </c>
      <c r="V800" t="s">
        <v>53</v>
      </c>
      <c r="W800">
        <v>9</v>
      </c>
      <c r="X800">
        <v>30</v>
      </c>
      <c r="Y800" t="s">
        <v>1082</v>
      </c>
      <c r="Z800">
        <v>34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55</v>
      </c>
      <c r="AH800" t="s">
        <v>480</v>
      </c>
      <c r="AI800" t="s">
        <v>51</v>
      </c>
      <c r="AJ800" t="s">
        <v>782</v>
      </c>
      <c r="AK800" t="s">
        <v>51</v>
      </c>
      <c r="AL800" t="s">
        <v>57</v>
      </c>
    </row>
    <row r="801" spans="1:38" x14ac:dyDescent="0.25">
      <c r="A801" t="s">
        <v>1712</v>
      </c>
      <c r="B801" t="s">
        <v>1713</v>
      </c>
      <c r="C801" t="s">
        <v>559</v>
      </c>
      <c r="D801" t="s">
        <v>1071</v>
      </c>
      <c r="E801" t="s">
        <v>1072</v>
      </c>
      <c r="F801" t="s">
        <v>1708</v>
      </c>
      <c r="G801" t="s">
        <v>65</v>
      </c>
      <c r="H801" t="s">
        <v>739</v>
      </c>
      <c r="I801" t="s">
        <v>1074</v>
      </c>
      <c r="J801" s="1" t="s">
        <v>1709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2">
        <v>11.96</v>
      </c>
      <c r="R801" s="2">
        <v>30.95</v>
      </c>
      <c r="S801" t="s">
        <v>51</v>
      </c>
      <c r="T801" t="s">
        <v>52</v>
      </c>
      <c r="U801">
        <v>800</v>
      </c>
      <c r="V801" t="s">
        <v>53</v>
      </c>
      <c r="W801">
        <v>9</v>
      </c>
      <c r="X801">
        <v>30</v>
      </c>
      <c r="Y801" t="s">
        <v>1076</v>
      </c>
      <c r="Z801">
        <v>22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55</v>
      </c>
      <c r="AH801" t="s">
        <v>480</v>
      </c>
      <c r="AI801" t="s">
        <v>51</v>
      </c>
      <c r="AJ801" t="s">
        <v>782</v>
      </c>
      <c r="AK801" t="s">
        <v>51</v>
      </c>
      <c r="AL801" t="s">
        <v>57</v>
      </c>
    </row>
    <row r="802" spans="1:38" x14ac:dyDescent="0.25">
      <c r="A802" t="s">
        <v>1714</v>
      </c>
      <c r="B802" t="s">
        <v>1713</v>
      </c>
      <c r="C802" t="s">
        <v>559</v>
      </c>
      <c r="D802" t="s">
        <v>1071</v>
      </c>
      <c r="E802" t="s">
        <v>1072</v>
      </c>
      <c r="F802" t="s">
        <v>1708</v>
      </c>
      <c r="G802" t="s">
        <v>65</v>
      </c>
      <c r="H802" t="s">
        <v>739</v>
      </c>
      <c r="I802" t="s">
        <v>1443</v>
      </c>
      <c r="J802" s="1" t="s">
        <v>1709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2">
        <v>17.239999999999998</v>
      </c>
      <c r="R802" s="2">
        <v>40.4</v>
      </c>
      <c r="S802" t="s">
        <v>51</v>
      </c>
      <c r="T802" t="s">
        <v>52</v>
      </c>
      <c r="U802">
        <v>800</v>
      </c>
      <c r="V802" t="s">
        <v>53</v>
      </c>
      <c r="W802">
        <v>9</v>
      </c>
      <c r="X802">
        <v>30</v>
      </c>
      <c r="Y802" t="s">
        <v>1079</v>
      </c>
      <c r="Z802">
        <v>58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55</v>
      </c>
      <c r="AH802" t="s">
        <v>480</v>
      </c>
      <c r="AI802" t="s">
        <v>51</v>
      </c>
      <c r="AJ802" t="s">
        <v>782</v>
      </c>
      <c r="AK802" t="s">
        <v>51</v>
      </c>
      <c r="AL802" t="s">
        <v>57</v>
      </c>
    </row>
    <row r="803" spans="1:38" x14ac:dyDescent="0.25">
      <c r="A803" t="s">
        <v>1715</v>
      </c>
      <c r="B803" t="s">
        <v>1713</v>
      </c>
      <c r="C803" t="s">
        <v>559</v>
      </c>
      <c r="D803" t="s">
        <v>1071</v>
      </c>
      <c r="E803" t="s">
        <v>1072</v>
      </c>
      <c r="F803" t="s">
        <v>1708</v>
      </c>
      <c r="G803" t="s">
        <v>65</v>
      </c>
      <c r="H803" t="s">
        <v>739</v>
      </c>
      <c r="I803" t="s">
        <v>1081</v>
      </c>
      <c r="J803" s="1" t="s">
        <v>1709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2">
        <v>19.96</v>
      </c>
      <c r="R803" s="2">
        <v>44.9</v>
      </c>
      <c r="S803" t="s">
        <v>51</v>
      </c>
      <c r="T803" t="s">
        <v>52</v>
      </c>
      <c r="U803">
        <v>800</v>
      </c>
      <c r="V803" t="s">
        <v>53</v>
      </c>
      <c r="W803">
        <v>9</v>
      </c>
      <c r="X803">
        <v>30</v>
      </c>
      <c r="Y803" t="s">
        <v>1082</v>
      </c>
      <c r="Z803">
        <v>46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55</v>
      </c>
      <c r="AH803" t="s">
        <v>480</v>
      </c>
      <c r="AI803" t="s">
        <v>51</v>
      </c>
      <c r="AJ803" t="s">
        <v>782</v>
      </c>
      <c r="AK803" t="s">
        <v>51</v>
      </c>
      <c r="AL803" t="s">
        <v>57</v>
      </c>
    </row>
    <row r="804" spans="1:38" x14ac:dyDescent="0.25">
      <c r="A804" t="s">
        <v>1716</v>
      </c>
      <c r="B804" t="s">
        <v>1717</v>
      </c>
      <c r="C804" t="s">
        <v>473</v>
      </c>
      <c r="D804" t="s">
        <v>1071</v>
      </c>
      <c r="E804" t="s">
        <v>1072</v>
      </c>
      <c r="F804" t="s">
        <v>1718</v>
      </c>
      <c r="G804" t="s">
        <v>65</v>
      </c>
      <c r="H804" t="s">
        <v>1719</v>
      </c>
      <c r="I804" t="s">
        <v>1720</v>
      </c>
      <c r="J804" s="1" t="s">
        <v>1721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2">
        <v>18.375</v>
      </c>
      <c r="R804" s="2">
        <v>44.65</v>
      </c>
      <c r="S804" t="s">
        <v>51</v>
      </c>
      <c r="T804" t="s">
        <v>52</v>
      </c>
      <c r="U804">
        <v>800</v>
      </c>
      <c r="V804" t="s">
        <v>53</v>
      </c>
      <c r="W804">
        <v>9</v>
      </c>
      <c r="X804">
        <v>30</v>
      </c>
      <c r="Y804" t="s">
        <v>1289</v>
      </c>
      <c r="Z804" t="s">
        <v>51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55</v>
      </c>
      <c r="AH804" t="s">
        <v>480</v>
      </c>
      <c r="AI804" t="s">
        <v>51</v>
      </c>
      <c r="AJ804" t="s">
        <v>494</v>
      </c>
      <c r="AK804" t="s">
        <v>51</v>
      </c>
      <c r="AL804" t="s">
        <v>57</v>
      </c>
    </row>
    <row r="805" spans="1:38" x14ac:dyDescent="0.25">
      <c r="A805" t="s">
        <v>1722</v>
      </c>
      <c r="B805" t="s">
        <v>1717</v>
      </c>
      <c r="C805" t="s">
        <v>473</v>
      </c>
      <c r="D805" t="s">
        <v>1071</v>
      </c>
      <c r="E805" t="s">
        <v>1072</v>
      </c>
      <c r="F805" t="s">
        <v>1718</v>
      </c>
      <c r="G805" t="s">
        <v>65</v>
      </c>
      <c r="H805" t="s">
        <v>1719</v>
      </c>
      <c r="I805" t="s">
        <v>1313</v>
      </c>
      <c r="J805" s="1" t="s">
        <v>1721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2">
        <v>21.321999999999999</v>
      </c>
      <c r="R805" s="2">
        <v>50.4</v>
      </c>
      <c r="S805" t="s">
        <v>51</v>
      </c>
      <c r="T805" t="s">
        <v>52</v>
      </c>
      <c r="U805">
        <v>800</v>
      </c>
      <c r="V805" t="s">
        <v>53</v>
      </c>
      <c r="W805">
        <v>9</v>
      </c>
      <c r="X805">
        <v>30</v>
      </c>
      <c r="Y805" t="s">
        <v>1291</v>
      </c>
      <c r="Z805" t="s">
        <v>51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55</v>
      </c>
      <c r="AH805" t="s">
        <v>480</v>
      </c>
      <c r="AI805" t="s">
        <v>51</v>
      </c>
      <c r="AJ805" t="s">
        <v>494</v>
      </c>
      <c r="AK805" t="s">
        <v>51</v>
      </c>
      <c r="AL805" t="s">
        <v>57</v>
      </c>
    </row>
    <row r="806" spans="1:38" x14ac:dyDescent="0.25">
      <c r="A806" t="s">
        <v>1723</v>
      </c>
      <c r="B806" t="s">
        <v>1724</v>
      </c>
      <c r="C806" t="s">
        <v>1206</v>
      </c>
      <c r="D806" t="s">
        <v>1071</v>
      </c>
      <c r="E806" t="s">
        <v>1072</v>
      </c>
      <c r="F806" t="s">
        <v>1725</v>
      </c>
      <c r="G806" t="s">
        <v>44</v>
      </c>
      <c r="H806" t="s">
        <v>1726</v>
      </c>
      <c r="I806" t="s">
        <v>1727</v>
      </c>
      <c r="J806" s="1" t="s">
        <v>1728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2">
        <v>16.437999999999999</v>
      </c>
      <c r="R806" s="2">
        <v>42.85</v>
      </c>
      <c r="S806" t="s">
        <v>51</v>
      </c>
      <c r="T806" t="s">
        <v>52</v>
      </c>
      <c r="U806">
        <v>800</v>
      </c>
      <c r="V806" t="s">
        <v>53</v>
      </c>
      <c r="W806">
        <v>9</v>
      </c>
      <c r="X806">
        <v>30</v>
      </c>
      <c r="Y806" t="s">
        <v>1210</v>
      </c>
      <c r="Z806" t="s">
        <v>51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55</v>
      </c>
      <c r="AH806" t="s">
        <v>480</v>
      </c>
      <c r="AI806" t="s">
        <v>51</v>
      </c>
      <c r="AJ806" t="s">
        <v>494</v>
      </c>
      <c r="AK806" t="s">
        <v>51</v>
      </c>
      <c r="AL806" t="s">
        <v>57</v>
      </c>
    </row>
    <row r="807" spans="1:38" x14ac:dyDescent="0.25">
      <c r="A807" t="s">
        <v>1729</v>
      </c>
      <c r="B807" t="s">
        <v>1724</v>
      </c>
      <c r="C807" t="s">
        <v>1206</v>
      </c>
      <c r="D807" t="s">
        <v>1071</v>
      </c>
      <c r="E807" t="s">
        <v>1072</v>
      </c>
      <c r="F807" t="s">
        <v>1725</v>
      </c>
      <c r="G807" t="s">
        <v>44</v>
      </c>
      <c r="H807" t="s">
        <v>1726</v>
      </c>
      <c r="I807" t="s">
        <v>1730</v>
      </c>
      <c r="J807" s="1" t="s">
        <v>1728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2">
        <v>19.411000000000001</v>
      </c>
      <c r="R807" s="2">
        <v>47.61</v>
      </c>
      <c r="S807" t="s">
        <v>51</v>
      </c>
      <c r="T807" t="s">
        <v>52</v>
      </c>
      <c r="U807">
        <v>800</v>
      </c>
      <c r="V807" t="s">
        <v>53</v>
      </c>
      <c r="W807">
        <v>9</v>
      </c>
      <c r="X807">
        <v>30</v>
      </c>
      <c r="Y807" t="s">
        <v>1213</v>
      </c>
      <c r="Z807" t="s">
        <v>51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55</v>
      </c>
      <c r="AH807" t="s">
        <v>480</v>
      </c>
      <c r="AI807" t="s">
        <v>51</v>
      </c>
      <c r="AJ807" t="s">
        <v>494</v>
      </c>
      <c r="AK807" t="s">
        <v>51</v>
      </c>
      <c r="AL807" t="s">
        <v>57</v>
      </c>
    </row>
    <row r="808" spans="1:38" x14ac:dyDescent="0.25">
      <c r="A808" t="s">
        <v>1731</v>
      </c>
      <c r="B808" t="s">
        <v>1732</v>
      </c>
      <c r="C808" t="s">
        <v>1206</v>
      </c>
      <c r="D808" t="s">
        <v>1071</v>
      </c>
      <c r="E808" t="s">
        <v>1072</v>
      </c>
      <c r="F808" t="s">
        <v>1733</v>
      </c>
      <c r="G808" t="s">
        <v>65</v>
      </c>
      <c r="H808" t="s">
        <v>151</v>
      </c>
      <c r="I808" t="s">
        <v>1078</v>
      </c>
      <c r="J808" s="1" t="s">
        <v>1734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2">
        <v>17.638999999999999</v>
      </c>
      <c r="R808" s="2">
        <v>47.61</v>
      </c>
      <c r="S808" t="s">
        <v>51</v>
      </c>
      <c r="T808" t="s">
        <v>52</v>
      </c>
      <c r="U808">
        <v>800</v>
      </c>
      <c r="V808" t="s">
        <v>53</v>
      </c>
      <c r="W808">
        <v>9</v>
      </c>
      <c r="X808">
        <v>30</v>
      </c>
      <c r="Y808" t="s">
        <v>1289</v>
      </c>
      <c r="Z808">
        <v>21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55</v>
      </c>
      <c r="AH808" t="s">
        <v>480</v>
      </c>
      <c r="AI808" t="s">
        <v>51</v>
      </c>
      <c r="AJ808" t="s">
        <v>743</v>
      </c>
      <c r="AK808" t="s">
        <v>51</v>
      </c>
      <c r="AL808" t="s">
        <v>57</v>
      </c>
    </row>
    <row r="809" spans="1:38" x14ac:dyDescent="0.25">
      <c r="A809" t="s">
        <v>1735</v>
      </c>
      <c r="B809" t="s">
        <v>1732</v>
      </c>
      <c r="C809" t="s">
        <v>1206</v>
      </c>
      <c r="D809" t="s">
        <v>1071</v>
      </c>
      <c r="E809" t="s">
        <v>1072</v>
      </c>
      <c r="F809" t="s">
        <v>1733</v>
      </c>
      <c r="G809" t="s">
        <v>65</v>
      </c>
      <c r="H809" t="s">
        <v>151</v>
      </c>
      <c r="I809" t="s">
        <v>1081</v>
      </c>
      <c r="J809" s="1" t="s">
        <v>1734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2">
        <v>20.417000000000002</v>
      </c>
      <c r="R809" s="2">
        <v>52.38</v>
      </c>
      <c r="S809" t="s">
        <v>51</v>
      </c>
      <c r="T809" t="s">
        <v>52</v>
      </c>
      <c r="U809">
        <v>800</v>
      </c>
      <c r="V809" t="s">
        <v>53</v>
      </c>
      <c r="W809">
        <v>9</v>
      </c>
      <c r="X809">
        <v>30</v>
      </c>
      <c r="Y809" t="s">
        <v>1291</v>
      </c>
      <c r="Z809">
        <v>18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55</v>
      </c>
      <c r="AH809" t="s">
        <v>480</v>
      </c>
      <c r="AI809" t="s">
        <v>51</v>
      </c>
      <c r="AJ809" t="s">
        <v>743</v>
      </c>
      <c r="AK809" t="s">
        <v>51</v>
      </c>
      <c r="AL809" t="s">
        <v>57</v>
      </c>
    </row>
    <row r="810" spans="1:38" x14ac:dyDescent="0.25">
      <c r="A810" t="s">
        <v>1736</v>
      </c>
      <c r="B810" t="s">
        <v>1737</v>
      </c>
      <c r="C810" t="s">
        <v>473</v>
      </c>
      <c r="D810" t="s">
        <v>1071</v>
      </c>
      <c r="E810" t="s">
        <v>1072</v>
      </c>
      <c r="F810" t="s">
        <v>1738</v>
      </c>
      <c r="G810" t="s">
        <v>65</v>
      </c>
      <c r="H810" t="s">
        <v>1739</v>
      </c>
      <c r="I810" t="s">
        <v>1740</v>
      </c>
      <c r="J810" s="1" t="s">
        <v>1741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2">
        <v>20.338000000000001</v>
      </c>
      <c r="R810" s="2">
        <v>49.68</v>
      </c>
      <c r="S810" t="s">
        <v>51</v>
      </c>
      <c r="T810" t="s">
        <v>52</v>
      </c>
      <c r="U810">
        <v>500</v>
      </c>
      <c r="V810" t="s">
        <v>53</v>
      </c>
      <c r="W810">
        <v>9</v>
      </c>
      <c r="X810">
        <v>30</v>
      </c>
      <c r="Y810" t="s">
        <v>1289</v>
      </c>
      <c r="Z810" t="s">
        <v>51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55</v>
      </c>
      <c r="AH810" t="s">
        <v>480</v>
      </c>
      <c r="AI810" t="s">
        <v>51</v>
      </c>
      <c r="AJ810" t="s">
        <v>782</v>
      </c>
      <c r="AK810" t="s">
        <v>51</v>
      </c>
      <c r="AL810" t="s">
        <v>57</v>
      </c>
    </row>
    <row r="811" spans="1:38" x14ac:dyDescent="0.25">
      <c r="A811" t="s">
        <v>1742</v>
      </c>
      <c r="B811" t="s">
        <v>1737</v>
      </c>
      <c r="C811" t="s">
        <v>473</v>
      </c>
      <c r="D811" t="s">
        <v>1071</v>
      </c>
      <c r="E811" t="s">
        <v>1072</v>
      </c>
      <c r="F811" t="s">
        <v>1738</v>
      </c>
      <c r="G811" t="s">
        <v>65</v>
      </c>
      <c r="H811" t="s">
        <v>1739</v>
      </c>
      <c r="I811" t="s">
        <v>1743</v>
      </c>
      <c r="J811" s="1" t="s">
        <v>1741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2">
        <v>23.225000000000001</v>
      </c>
      <c r="R811" s="2">
        <v>57.13</v>
      </c>
      <c r="S811" t="s">
        <v>51</v>
      </c>
      <c r="T811" t="s">
        <v>52</v>
      </c>
      <c r="U811">
        <v>500</v>
      </c>
      <c r="V811" t="s">
        <v>53</v>
      </c>
      <c r="W811">
        <v>9</v>
      </c>
      <c r="X811">
        <v>30</v>
      </c>
      <c r="Y811" t="s">
        <v>1291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55</v>
      </c>
      <c r="AH811" t="s">
        <v>480</v>
      </c>
      <c r="AI811" t="s">
        <v>51</v>
      </c>
      <c r="AJ811" t="s">
        <v>782</v>
      </c>
      <c r="AK811" t="s">
        <v>51</v>
      </c>
      <c r="AL811" t="s">
        <v>57</v>
      </c>
    </row>
    <row r="812" spans="1:38" x14ac:dyDescent="0.25">
      <c r="A812" t="s">
        <v>1744</v>
      </c>
      <c r="B812" t="s">
        <v>1745</v>
      </c>
      <c r="C812" t="s">
        <v>473</v>
      </c>
      <c r="D812" t="s">
        <v>1071</v>
      </c>
      <c r="E812" t="s">
        <v>1072</v>
      </c>
      <c r="F812" t="s">
        <v>1738</v>
      </c>
      <c r="G812" t="s">
        <v>65</v>
      </c>
      <c r="H812" t="s">
        <v>1746</v>
      </c>
      <c r="I812" t="s">
        <v>1740</v>
      </c>
      <c r="J812" s="1" t="s">
        <v>1741</v>
      </c>
      <c r="K812" t="s">
        <v>48</v>
      </c>
      <c r="L812" t="s">
        <v>49</v>
      </c>
      <c r="M812" t="s">
        <v>50</v>
      </c>
      <c r="N812" t="s">
        <v>51</v>
      </c>
      <c r="O812" t="s">
        <v>51</v>
      </c>
      <c r="P812">
        <v>1</v>
      </c>
      <c r="Q812" s="2">
        <v>18.713000000000001</v>
      </c>
      <c r="R812" s="2">
        <v>49.68</v>
      </c>
      <c r="S812" t="s">
        <v>51</v>
      </c>
      <c r="T812" t="s">
        <v>52</v>
      </c>
      <c r="U812">
        <v>500</v>
      </c>
      <c r="V812" t="s">
        <v>53</v>
      </c>
      <c r="W812">
        <v>9</v>
      </c>
      <c r="X812">
        <v>30</v>
      </c>
      <c r="Y812" t="s">
        <v>1289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55</v>
      </c>
      <c r="AH812" t="s">
        <v>480</v>
      </c>
      <c r="AI812" t="s">
        <v>51</v>
      </c>
      <c r="AJ812" t="s">
        <v>782</v>
      </c>
      <c r="AK812" t="s">
        <v>51</v>
      </c>
      <c r="AL812" t="s">
        <v>57</v>
      </c>
    </row>
    <row r="813" spans="1:38" x14ac:dyDescent="0.25">
      <c r="A813" t="s">
        <v>1747</v>
      </c>
      <c r="B813" t="s">
        <v>1745</v>
      </c>
      <c r="C813" t="s">
        <v>473</v>
      </c>
      <c r="D813" t="s">
        <v>1071</v>
      </c>
      <c r="E813" t="s">
        <v>1072</v>
      </c>
      <c r="F813" t="s">
        <v>1738</v>
      </c>
      <c r="G813" t="s">
        <v>65</v>
      </c>
      <c r="H813" t="s">
        <v>1746</v>
      </c>
      <c r="I813" t="s">
        <v>1743</v>
      </c>
      <c r="J813" s="1" t="s">
        <v>1741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2">
        <v>21.213000000000001</v>
      </c>
      <c r="R813" s="2">
        <v>57.13</v>
      </c>
      <c r="S813" t="s">
        <v>51</v>
      </c>
      <c r="T813" t="s">
        <v>52</v>
      </c>
      <c r="U813">
        <v>500</v>
      </c>
      <c r="V813" t="s">
        <v>53</v>
      </c>
      <c r="W813">
        <v>9</v>
      </c>
      <c r="X813">
        <v>30</v>
      </c>
      <c r="Y813" t="s">
        <v>1291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55</v>
      </c>
      <c r="AH813" t="s">
        <v>480</v>
      </c>
      <c r="AI813" t="s">
        <v>51</v>
      </c>
      <c r="AJ813" t="s">
        <v>782</v>
      </c>
      <c r="AK813" t="s">
        <v>51</v>
      </c>
      <c r="AL813" t="s">
        <v>57</v>
      </c>
    </row>
    <row r="814" spans="1:38" x14ac:dyDescent="0.25">
      <c r="A814" t="s">
        <v>1748</v>
      </c>
      <c r="B814" t="s">
        <v>1749</v>
      </c>
      <c r="C814" t="s">
        <v>473</v>
      </c>
      <c r="D814" t="s">
        <v>1071</v>
      </c>
      <c r="E814" t="s">
        <v>1072</v>
      </c>
      <c r="F814" t="s">
        <v>1738</v>
      </c>
      <c r="G814" t="s">
        <v>65</v>
      </c>
      <c r="H814" t="s">
        <v>1567</v>
      </c>
      <c r="I814" t="s">
        <v>1750</v>
      </c>
      <c r="J814" s="1" t="s">
        <v>1751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2">
        <v>18.684000000000001</v>
      </c>
      <c r="R814" s="2">
        <v>49.68</v>
      </c>
      <c r="S814" t="s">
        <v>51</v>
      </c>
      <c r="T814" t="s">
        <v>52</v>
      </c>
      <c r="U814">
        <v>500</v>
      </c>
      <c r="V814" t="s">
        <v>53</v>
      </c>
      <c r="W814">
        <v>9</v>
      </c>
      <c r="X814">
        <v>30</v>
      </c>
      <c r="Y814" t="s">
        <v>1289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55</v>
      </c>
      <c r="AH814" t="s">
        <v>480</v>
      </c>
      <c r="AI814" t="s">
        <v>51</v>
      </c>
      <c r="AJ814" t="s">
        <v>782</v>
      </c>
      <c r="AK814" t="s">
        <v>51</v>
      </c>
      <c r="AL814" t="s">
        <v>57</v>
      </c>
    </row>
    <row r="815" spans="1:38" x14ac:dyDescent="0.25">
      <c r="A815" t="s">
        <v>1752</v>
      </c>
      <c r="B815" t="s">
        <v>1749</v>
      </c>
      <c r="C815" t="s">
        <v>473</v>
      </c>
      <c r="D815" t="s">
        <v>1071</v>
      </c>
      <c r="E815" t="s">
        <v>1072</v>
      </c>
      <c r="F815" t="s">
        <v>1738</v>
      </c>
      <c r="G815" t="s">
        <v>65</v>
      </c>
      <c r="H815" t="s">
        <v>1567</v>
      </c>
      <c r="I815" t="s">
        <v>1753</v>
      </c>
      <c r="J815" s="1" t="s">
        <v>1751</v>
      </c>
      <c r="K815" t="s">
        <v>48</v>
      </c>
      <c r="L815" t="s">
        <v>49</v>
      </c>
      <c r="M815" t="s">
        <v>50</v>
      </c>
      <c r="N815" t="s">
        <v>51</v>
      </c>
      <c r="O815" t="s">
        <v>51</v>
      </c>
      <c r="P815">
        <v>1</v>
      </c>
      <c r="Q815" s="2">
        <v>21.841999999999999</v>
      </c>
      <c r="R815" s="2">
        <v>57.13</v>
      </c>
      <c r="S815" t="s">
        <v>51</v>
      </c>
      <c r="T815" t="s">
        <v>52</v>
      </c>
      <c r="U815">
        <v>500</v>
      </c>
      <c r="V815" t="s">
        <v>53</v>
      </c>
      <c r="W815">
        <v>9</v>
      </c>
      <c r="X815">
        <v>30</v>
      </c>
      <c r="Y815" t="s">
        <v>1291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55</v>
      </c>
      <c r="AH815" t="s">
        <v>480</v>
      </c>
      <c r="AI815" t="s">
        <v>51</v>
      </c>
      <c r="AJ815" t="s">
        <v>782</v>
      </c>
      <c r="AK815" t="s">
        <v>51</v>
      </c>
      <c r="AL815" t="s">
        <v>57</v>
      </c>
    </row>
    <row r="816" spans="1:38" x14ac:dyDescent="0.25">
      <c r="A816" t="s">
        <v>1754</v>
      </c>
      <c r="B816" t="s">
        <v>1755</v>
      </c>
      <c r="C816" t="s">
        <v>473</v>
      </c>
      <c r="D816" t="s">
        <v>1071</v>
      </c>
      <c r="E816" t="s">
        <v>1072</v>
      </c>
      <c r="F816" t="s">
        <v>1738</v>
      </c>
      <c r="G816" t="s">
        <v>65</v>
      </c>
      <c r="H816" t="s">
        <v>1166</v>
      </c>
      <c r="I816" t="s">
        <v>1750</v>
      </c>
      <c r="J816" s="1" t="s">
        <v>1751</v>
      </c>
      <c r="K816" t="s">
        <v>48</v>
      </c>
      <c r="L816" t="s">
        <v>49</v>
      </c>
      <c r="M816" t="s">
        <v>50</v>
      </c>
      <c r="N816" t="s">
        <v>51</v>
      </c>
      <c r="O816" t="s">
        <v>51</v>
      </c>
      <c r="P816">
        <v>1</v>
      </c>
      <c r="Q816" s="2">
        <v>18.684000000000001</v>
      </c>
      <c r="R816" s="2">
        <v>49.68</v>
      </c>
      <c r="S816" t="s">
        <v>51</v>
      </c>
      <c r="T816" t="s">
        <v>52</v>
      </c>
      <c r="U816">
        <v>500</v>
      </c>
      <c r="V816" t="s">
        <v>53</v>
      </c>
      <c r="W816">
        <v>9</v>
      </c>
      <c r="X816">
        <v>30</v>
      </c>
      <c r="Y816" t="s">
        <v>1289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55</v>
      </c>
      <c r="AH816" t="s">
        <v>480</v>
      </c>
      <c r="AI816" t="s">
        <v>51</v>
      </c>
      <c r="AJ816" t="s">
        <v>782</v>
      </c>
      <c r="AK816" t="s">
        <v>51</v>
      </c>
      <c r="AL816" t="s">
        <v>57</v>
      </c>
    </row>
    <row r="817" spans="1:38" x14ac:dyDescent="0.25">
      <c r="A817" t="s">
        <v>1756</v>
      </c>
      <c r="B817" t="s">
        <v>1755</v>
      </c>
      <c r="C817" t="s">
        <v>473</v>
      </c>
      <c r="D817" t="s">
        <v>1071</v>
      </c>
      <c r="E817" t="s">
        <v>1072</v>
      </c>
      <c r="F817" t="s">
        <v>1738</v>
      </c>
      <c r="G817" t="s">
        <v>65</v>
      </c>
      <c r="H817" t="s">
        <v>1166</v>
      </c>
      <c r="I817" t="s">
        <v>1753</v>
      </c>
      <c r="J817" s="1" t="s">
        <v>1751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2">
        <v>21.841999999999999</v>
      </c>
      <c r="R817" s="2">
        <v>57.13</v>
      </c>
      <c r="S817" t="s">
        <v>51</v>
      </c>
      <c r="T817" t="s">
        <v>52</v>
      </c>
      <c r="U817">
        <v>500</v>
      </c>
      <c r="V817" t="s">
        <v>53</v>
      </c>
      <c r="W817">
        <v>9</v>
      </c>
      <c r="X817">
        <v>30</v>
      </c>
      <c r="Y817" t="s">
        <v>1291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55</v>
      </c>
      <c r="AH817" t="s">
        <v>480</v>
      </c>
      <c r="AI817" t="s">
        <v>51</v>
      </c>
      <c r="AJ817" t="s">
        <v>782</v>
      </c>
      <c r="AK817" t="s">
        <v>51</v>
      </c>
      <c r="AL817" t="s">
        <v>57</v>
      </c>
    </row>
    <row r="818" spans="1:38" x14ac:dyDescent="0.25">
      <c r="A818" t="s">
        <v>1757</v>
      </c>
      <c r="B818" t="s">
        <v>1758</v>
      </c>
      <c r="C818" t="s">
        <v>473</v>
      </c>
      <c r="D818" t="s">
        <v>1071</v>
      </c>
      <c r="E818" t="s">
        <v>1072</v>
      </c>
      <c r="F818" t="s">
        <v>1738</v>
      </c>
      <c r="G818" t="s">
        <v>65</v>
      </c>
      <c r="H818" t="s">
        <v>603</v>
      </c>
      <c r="I818" t="s">
        <v>1750</v>
      </c>
      <c r="J818" s="1" t="s">
        <v>1751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2">
        <v>18.684000000000001</v>
      </c>
      <c r="R818" s="2">
        <v>49.68</v>
      </c>
      <c r="S818" t="s">
        <v>51</v>
      </c>
      <c r="T818" t="s">
        <v>52</v>
      </c>
      <c r="U818">
        <v>500</v>
      </c>
      <c r="V818" t="s">
        <v>53</v>
      </c>
      <c r="W818">
        <v>9</v>
      </c>
      <c r="X818">
        <v>30</v>
      </c>
      <c r="Y818" t="s">
        <v>1289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55</v>
      </c>
      <c r="AH818" t="s">
        <v>480</v>
      </c>
      <c r="AI818" t="s">
        <v>51</v>
      </c>
      <c r="AJ818" t="s">
        <v>782</v>
      </c>
      <c r="AK818" t="s">
        <v>51</v>
      </c>
      <c r="AL818" t="s">
        <v>57</v>
      </c>
    </row>
    <row r="819" spans="1:38" x14ac:dyDescent="0.25">
      <c r="A819" t="s">
        <v>1759</v>
      </c>
      <c r="B819" t="s">
        <v>1758</v>
      </c>
      <c r="C819" t="s">
        <v>473</v>
      </c>
      <c r="D819" t="s">
        <v>1071</v>
      </c>
      <c r="E819" t="s">
        <v>1072</v>
      </c>
      <c r="F819" t="s">
        <v>1738</v>
      </c>
      <c r="G819" t="s">
        <v>65</v>
      </c>
      <c r="H819" t="s">
        <v>603</v>
      </c>
      <c r="I819" t="s">
        <v>1753</v>
      </c>
      <c r="J819" s="1" t="s">
        <v>1751</v>
      </c>
      <c r="K819" t="s">
        <v>48</v>
      </c>
      <c r="L819" t="s">
        <v>49</v>
      </c>
      <c r="M819" t="s">
        <v>50</v>
      </c>
      <c r="N819" t="s">
        <v>51</v>
      </c>
      <c r="O819" t="s">
        <v>51</v>
      </c>
      <c r="P819">
        <v>1</v>
      </c>
      <c r="Q819" s="2">
        <v>21.841999999999999</v>
      </c>
      <c r="R819" s="2">
        <v>57.13</v>
      </c>
      <c r="S819" t="s">
        <v>51</v>
      </c>
      <c r="T819" t="s">
        <v>52</v>
      </c>
      <c r="U819">
        <v>500</v>
      </c>
      <c r="V819" t="s">
        <v>53</v>
      </c>
      <c r="W819">
        <v>9</v>
      </c>
      <c r="X819">
        <v>30</v>
      </c>
      <c r="Y819" t="s">
        <v>1291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55</v>
      </c>
      <c r="AH819" t="s">
        <v>480</v>
      </c>
      <c r="AI819" t="s">
        <v>51</v>
      </c>
      <c r="AJ819" t="s">
        <v>782</v>
      </c>
      <c r="AK819" t="s">
        <v>51</v>
      </c>
      <c r="AL819" t="s">
        <v>57</v>
      </c>
    </row>
    <row r="820" spans="1:38" x14ac:dyDescent="0.25">
      <c r="A820" t="s">
        <v>1760</v>
      </c>
      <c r="B820" t="s">
        <v>1761</v>
      </c>
      <c r="C820" t="s">
        <v>473</v>
      </c>
      <c r="D820" t="s">
        <v>1071</v>
      </c>
      <c r="E820" t="s">
        <v>1072</v>
      </c>
      <c r="F820" t="s">
        <v>1738</v>
      </c>
      <c r="G820" t="s">
        <v>65</v>
      </c>
      <c r="H820" t="s">
        <v>1762</v>
      </c>
      <c r="I820" t="s">
        <v>1763</v>
      </c>
      <c r="J820" s="1" t="s">
        <v>1764</v>
      </c>
      <c r="K820" t="s">
        <v>48</v>
      </c>
      <c r="L820" t="s">
        <v>49</v>
      </c>
      <c r="M820" t="s">
        <v>50</v>
      </c>
      <c r="N820" t="s">
        <v>51</v>
      </c>
      <c r="O820" t="s">
        <v>51</v>
      </c>
      <c r="P820">
        <v>1</v>
      </c>
      <c r="Q820" s="2">
        <v>20.100999999999999</v>
      </c>
      <c r="R820" s="2">
        <v>49.68</v>
      </c>
      <c r="S820" t="s">
        <v>51</v>
      </c>
      <c r="T820" t="s">
        <v>52</v>
      </c>
      <c r="U820">
        <v>500</v>
      </c>
      <c r="V820" t="s">
        <v>53</v>
      </c>
      <c r="W820">
        <v>9</v>
      </c>
      <c r="X820">
        <v>30</v>
      </c>
      <c r="Y820" t="s">
        <v>1289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55</v>
      </c>
      <c r="AH820" t="s">
        <v>480</v>
      </c>
      <c r="AI820" t="s">
        <v>51</v>
      </c>
      <c r="AJ820" t="s">
        <v>782</v>
      </c>
      <c r="AK820" t="s">
        <v>51</v>
      </c>
      <c r="AL820" t="s">
        <v>57</v>
      </c>
    </row>
    <row r="821" spans="1:38" x14ac:dyDescent="0.25">
      <c r="A821" t="s">
        <v>1765</v>
      </c>
      <c r="B821" t="s">
        <v>1761</v>
      </c>
      <c r="C821" t="s">
        <v>473</v>
      </c>
      <c r="D821" t="s">
        <v>1071</v>
      </c>
      <c r="E821" t="s">
        <v>1072</v>
      </c>
      <c r="F821" t="s">
        <v>1738</v>
      </c>
      <c r="G821" t="s">
        <v>65</v>
      </c>
      <c r="H821" t="s">
        <v>1762</v>
      </c>
      <c r="I821" t="s">
        <v>1766</v>
      </c>
      <c r="J821" s="1" t="s">
        <v>1764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2">
        <v>23.492000000000001</v>
      </c>
      <c r="R821" s="2">
        <v>57.13</v>
      </c>
      <c r="S821" t="s">
        <v>51</v>
      </c>
      <c r="T821" t="s">
        <v>52</v>
      </c>
      <c r="U821">
        <v>500</v>
      </c>
      <c r="V821" t="s">
        <v>53</v>
      </c>
      <c r="W821">
        <v>9</v>
      </c>
      <c r="X821">
        <v>30</v>
      </c>
      <c r="Y821" t="s">
        <v>1291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55</v>
      </c>
      <c r="AH821" t="s">
        <v>480</v>
      </c>
      <c r="AI821" t="s">
        <v>51</v>
      </c>
      <c r="AJ821" t="s">
        <v>782</v>
      </c>
      <c r="AK821" t="s">
        <v>51</v>
      </c>
      <c r="AL821" t="s">
        <v>57</v>
      </c>
    </row>
    <row r="822" spans="1:38" x14ac:dyDescent="0.25">
      <c r="A822" t="s">
        <v>1767</v>
      </c>
      <c r="B822" t="s">
        <v>1768</v>
      </c>
      <c r="C822" t="s">
        <v>473</v>
      </c>
      <c r="D822" t="s">
        <v>1071</v>
      </c>
      <c r="E822" t="s">
        <v>1072</v>
      </c>
      <c r="F822" t="s">
        <v>1738</v>
      </c>
      <c r="G822" t="s">
        <v>65</v>
      </c>
      <c r="H822" t="s">
        <v>1769</v>
      </c>
      <c r="I822" t="s">
        <v>1750</v>
      </c>
      <c r="J822" s="1" t="s">
        <v>96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2">
        <v>15.43</v>
      </c>
      <c r="R822" s="2">
        <v>49.68</v>
      </c>
      <c r="S822" t="s">
        <v>51</v>
      </c>
      <c r="T822" t="s">
        <v>52</v>
      </c>
      <c r="U822">
        <v>500</v>
      </c>
      <c r="V822" t="s">
        <v>53</v>
      </c>
      <c r="W822">
        <v>9</v>
      </c>
      <c r="X822">
        <v>30</v>
      </c>
      <c r="Y822" t="s">
        <v>1289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55</v>
      </c>
      <c r="AH822" t="s">
        <v>480</v>
      </c>
      <c r="AI822" t="s">
        <v>51</v>
      </c>
      <c r="AJ822" t="s">
        <v>782</v>
      </c>
      <c r="AK822" t="s">
        <v>51</v>
      </c>
      <c r="AL822" t="s">
        <v>57</v>
      </c>
    </row>
    <row r="823" spans="1:38" x14ac:dyDescent="0.25">
      <c r="A823" t="s">
        <v>1770</v>
      </c>
      <c r="B823" t="s">
        <v>1768</v>
      </c>
      <c r="C823" t="s">
        <v>473</v>
      </c>
      <c r="D823" t="s">
        <v>1071</v>
      </c>
      <c r="E823" t="s">
        <v>1072</v>
      </c>
      <c r="F823" t="s">
        <v>1738</v>
      </c>
      <c r="G823" t="s">
        <v>65</v>
      </c>
      <c r="H823" t="s">
        <v>1769</v>
      </c>
      <c r="I823" t="s">
        <v>1753</v>
      </c>
      <c r="J823" s="1" t="s">
        <v>96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2">
        <v>17.556999999999999</v>
      </c>
      <c r="R823" s="2">
        <v>57.13</v>
      </c>
      <c r="S823" t="s">
        <v>51</v>
      </c>
      <c r="T823" t="s">
        <v>52</v>
      </c>
      <c r="U823">
        <v>500</v>
      </c>
      <c r="V823" t="s">
        <v>53</v>
      </c>
      <c r="W823">
        <v>9</v>
      </c>
      <c r="X823">
        <v>30</v>
      </c>
      <c r="Y823" t="s">
        <v>1291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55</v>
      </c>
      <c r="AH823" t="s">
        <v>480</v>
      </c>
      <c r="AI823" t="s">
        <v>51</v>
      </c>
      <c r="AJ823" t="s">
        <v>782</v>
      </c>
      <c r="AK823" t="s">
        <v>51</v>
      </c>
      <c r="AL823" t="s">
        <v>57</v>
      </c>
    </row>
    <row r="824" spans="1:38" x14ac:dyDescent="0.25">
      <c r="A824" t="s">
        <v>1771</v>
      </c>
      <c r="B824" t="s">
        <v>1772</v>
      </c>
      <c r="C824" t="s">
        <v>473</v>
      </c>
      <c r="D824" t="s">
        <v>1071</v>
      </c>
      <c r="E824" t="s">
        <v>1072</v>
      </c>
      <c r="F824" t="s">
        <v>1738</v>
      </c>
      <c r="G824" t="s">
        <v>65</v>
      </c>
      <c r="H824" t="s">
        <v>1746</v>
      </c>
      <c r="I824" t="s">
        <v>1773</v>
      </c>
      <c r="J824" s="1" t="s">
        <v>1774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2">
        <v>12.885999999999999</v>
      </c>
      <c r="R824" s="2">
        <v>38.35</v>
      </c>
      <c r="S824" t="s">
        <v>51</v>
      </c>
      <c r="T824" t="s">
        <v>52</v>
      </c>
      <c r="U824">
        <v>800</v>
      </c>
      <c r="V824" t="s">
        <v>53</v>
      </c>
      <c r="W824">
        <v>9</v>
      </c>
      <c r="X824">
        <v>30</v>
      </c>
      <c r="Y824" t="s">
        <v>1291</v>
      </c>
      <c r="Z824">
        <v>4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55</v>
      </c>
      <c r="AH824" t="s">
        <v>480</v>
      </c>
      <c r="AI824" t="s">
        <v>51</v>
      </c>
      <c r="AJ824" t="s">
        <v>782</v>
      </c>
      <c r="AK824" t="s">
        <v>51</v>
      </c>
      <c r="AL824" t="s">
        <v>57</v>
      </c>
    </row>
    <row r="825" spans="1:38" x14ac:dyDescent="0.25">
      <c r="A825" t="s">
        <v>1775</v>
      </c>
      <c r="B825" t="s">
        <v>1776</v>
      </c>
      <c r="C825" t="s">
        <v>1206</v>
      </c>
      <c r="D825" t="s">
        <v>1071</v>
      </c>
      <c r="E825" t="s">
        <v>1072</v>
      </c>
      <c r="F825" t="s">
        <v>1600</v>
      </c>
      <c r="G825" t="s">
        <v>65</v>
      </c>
      <c r="H825" t="s">
        <v>168</v>
      </c>
      <c r="I825" t="s">
        <v>1777</v>
      </c>
      <c r="J825" s="1" t="s">
        <v>1602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2">
        <v>8.9870000000000001</v>
      </c>
      <c r="R825" s="2">
        <v>25.3</v>
      </c>
      <c r="S825" t="s">
        <v>51</v>
      </c>
      <c r="T825" t="s">
        <v>52</v>
      </c>
      <c r="U825">
        <v>800</v>
      </c>
      <c r="V825" t="s">
        <v>53</v>
      </c>
      <c r="W825">
        <v>9</v>
      </c>
      <c r="X825">
        <v>30</v>
      </c>
      <c r="Y825" t="s">
        <v>1076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55</v>
      </c>
      <c r="AH825" t="s">
        <v>480</v>
      </c>
      <c r="AI825" t="s">
        <v>51</v>
      </c>
      <c r="AJ825" t="s">
        <v>494</v>
      </c>
      <c r="AK825" t="s">
        <v>51</v>
      </c>
      <c r="AL825" t="s">
        <v>57</v>
      </c>
    </row>
    <row r="826" spans="1:38" x14ac:dyDescent="0.25">
      <c r="A826" t="s">
        <v>1778</v>
      </c>
      <c r="B826" t="s">
        <v>1779</v>
      </c>
      <c r="C826" t="s">
        <v>473</v>
      </c>
      <c r="D826" t="s">
        <v>1071</v>
      </c>
      <c r="E826" t="s">
        <v>1072</v>
      </c>
      <c r="F826" t="s">
        <v>1780</v>
      </c>
      <c r="G826" t="s">
        <v>65</v>
      </c>
      <c r="H826" t="s">
        <v>739</v>
      </c>
      <c r="I826" t="s">
        <v>1781</v>
      </c>
      <c r="J826" s="1" t="s">
        <v>1782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2">
        <v>21.611000000000001</v>
      </c>
      <c r="R826" s="2">
        <v>52.38</v>
      </c>
      <c r="S826" t="s">
        <v>51</v>
      </c>
      <c r="T826" t="s">
        <v>52</v>
      </c>
      <c r="U826">
        <v>800</v>
      </c>
      <c r="V826" t="s">
        <v>53</v>
      </c>
      <c r="W826">
        <v>9</v>
      </c>
      <c r="X826">
        <v>30</v>
      </c>
      <c r="Y826" t="s">
        <v>1289</v>
      </c>
      <c r="Z826">
        <v>15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55</v>
      </c>
      <c r="AH826" t="s">
        <v>480</v>
      </c>
      <c r="AI826" t="s">
        <v>51</v>
      </c>
      <c r="AJ826" t="s">
        <v>743</v>
      </c>
      <c r="AK826" t="s">
        <v>51</v>
      </c>
      <c r="AL826" t="s">
        <v>57</v>
      </c>
    </row>
    <row r="827" spans="1:38" x14ac:dyDescent="0.25">
      <c r="A827" t="s">
        <v>1783</v>
      </c>
      <c r="B827" t="s">
        <v>1779</v>
      </c>
      <c r="C827" t="s">
        <v>473</v>
      </c>
      <c r="D827" t="s">
        <v>1071</v>
      </c>
      <c r="E827" t="s">
        <v>1072</v>
      </c>
      <c r="F827" t="s">
        <v>1780</v>
      </c>
      <c r="G827" t="s">
        <v>65</v>
      </c>
      <c r="H827" t="s">
        <v>739</v>
      </c>
      <c r="I827" t="s">
        <v>1784</v>
      </c>
      <c r="J827" s="1" t="s">
        <v>1782</v>
      </c>
      <c r="K827" t="s">
        <v>48</v>
      </c>
      <c r="L827" t="s">
        <v>49</v>
      </c>
      <c r="M827" t="s">
        <v>50</v>
      </c>
      <c r="N827" t="s">
        <v>51</v>
      </c>
      <c r="O827" t="s">
        <v>51</v>
      </c>
      <c r="P827">
        <v>1</v>
      </c>
      <c r="Q827" s="2">
        <v>25.100999999999999</v>
      </c>
      <c r="R827" s="2">
        <v>61.9</v>
      </c>
      <c r="S827" t="s">
        <v>51</v>
      </c>
      <c r="T827" t="s">
        <v>52</v>
      </c>
      <c r="U827">
        <v>800</v>
      </c>
      <c r="V827" t="s">
        <v>53</v>
      </c>
      <c r="W827">
        <v>9</v>
      </c>
      <c r="X827">
        <v>30</v>
      </c>
      <c r="Y827" t="s">
        <v>1291</v>
      </c>
      <c r="Z827">
        <v>25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55</v>
      </c>
      <c r="AH827" t="s">
        <v>480</v>
      </c>
      <c r="AI827" t="s">
        <v>51</v>
      </c>
      <c r="AJ827" t="s">
        <v>743</v>
      </c>
      <c r="AK827" t="s">
        <v>51</v>
      </c>
      <c r="AL827" t="s">
        <v>57</v>
      </c>
    </row>
    <row r="828" spans="1:38" x14ac:dyDescent="0.25">
      <c r="A828" t="s">
        <v>1785</v>
      </c>
      <c r="B828" t="s">
        <v>1786</v>
      </c>
      <c r="C828" t="s">
        <v>559</v>
      </c>
      <c r="D828" t="s">
        <v>474</v>
      </c>
      <c r="E828" t="s">
        <v>475</v>
      </c>
      <c r="F828" t="s">
        <v>1787</v>
      </c>
      <c r="G828" t="s">
        <v>418</v>
      </c>
      <c r="H828" t="s">
        <v>603</v>
      </c>
      <c r="I828" t="s">
        <v>1788</v>
      </c>
      <c r="J828" s="1" t="s">
        <v>1789</v>
      </c>
      <c r="K828" t="s">
        <v>48</v>
      </c>
      <c r="L828" t="s">
        <v>49</v>
      </c>
      <c r="M828" t="s">
        <v>50</v>
      </c>
      <c r="N828" t="s">
        <v>51</v>
      </c>
      <c r="O828" t="s">
        <v>51</v>
      </c>
      <c r="P828">
        <v>1</v>
      </c>
      <c r="Q828" s="2">
        <v>10.9</v>
      </c>
      <c r="R828" s="2">
        <v>25.14</v>
      </c>
      <c r="S828" t="s">
        <v>51</v>
      </c>
      <c r="T828" t="s">
        <v>52</v>
      </c>
      <c r="U828">
        <v>800</v>
      </c>
      <c r="V828" t="s">
        <v>53</v>
      </c>
      <c r="W828">
        <v>9</v>
      </c>
      <c r="X828">
        <v>30</v>
      </c>
      <c r="Y828" t="s">
        <v>1092</v>
      </c>
      <c r="Z828">
        <v>40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55</v>
      </c>
      <c r="AH828" t="s">
        <v>480</v>
      </c>
      <c r="AI828" t="s">
        <v>51</v>
      </c>
      <c r="AJ828" t="s">
        <v>811</v>
      </c>
      <c r="AK828" t="s">
        <v>51</v>
      </c>
      <c r="AL828" t="s">
        <v>57</v>
      </c>
    </row>
    <row r="829" spans="1:38" x14ac:dyDescent="0.25">
      <c r="A829" t="s">
        <v>1790</v>
      </c>
      <c r="B829" t="s">
        <v>1786</v>
      </c>
      <c r="C829" t="s">
        <v>559</v>
      </c>
      <c r="D829" t="s">
        <v>474</v>
      </c>
      <c r="E829" t="s">
        <v>475</v>
      </c>
      <c r="F829" t="s">
        <v>1787</v>
      </c>
      <c r="G829" t="s">
        <v>418</v>
      </c>
      <c r="H829" t="s">
        <v>1320</v>
      </c>
      <c r="I829" t="s">
        <v>1788</v>
      </c>
      <c r="J829" s="1" t="s">
        <v>1789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2">
        <v>10.9</v>
      </c>
      <c r="R829" s="2">
        <v>25.14</v>
      </c>
      <c r="S829" t="s">
        <v>51</v>
      </c>
      <c r="T829" t="s">
        <v>52</v>
      </c>
      <c r="U829">
        <v>800</v>
      </c>
      <c r="V829" t="s">
        <v>53</v>
      </c>
      <c r="W829">
        <v>9</v>
      </c>
      <c r="X829">
        <v>30</v>
      </c>
      <c r="Y829" t="s">
        <v>1092</v>
      </c>
      <c r="Z829">
        <v>30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55</v>
      </c>
      <c r="AH829" t="s">
        <v>480</v>
      </c>
      <c r="AI829" t="s">
        <v>51</v>
      </c>
      <c r="AJ829" t="s">
        <v>811</v>
      </c>
      <c r="AK829" t="s">
        <v>51</v>
      </c>
      <c r="AL829" t="s">
        <v>57</v>
      </c>
    </row>
    <row r="830" spans="1:38" x14ac:dyDescent="0.25">
      <c r="A830" t="s">
        <v>1791</v>
      </c>
      <c r="B830" t="s">
        <v>1786</v>
      </c>
      <c r="C830" t="s">
        <v>559</v>
      </c>
      <c r="D830" t="s">
        <v>474</v>
      </c>
      <c r="E830" t="s">
        <v>475</v>
      </c>
      <c r="F830" t="s">
        <v>1787</v>
      </c>
      <c r="G830" t="s">
        <v>418</v>
      </c>
      <c r="H830" t="s">
        <v>1160</v>
      </c>
      <c r="I830" t="s">
        <v>1788</v>
      </c>
      <c r="J830" s="1" t="s">
        <v>1789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2">
        <v>10.9</v>
      </c>
      <c r="R830" s="2">
        <v>25.14</v>
      </c>
      <c r="S830" t="s">
        <v>51</v>
      </c>
      <c r="T830" t="s">
        <v>52</v>
      </c>
      <c r="U830">
        <v>800</v>
      </c>
      <c r="V830" t="s">
        <v>53</v>
      </c>
      <c r="W830">
        <v>9</v>
      </c>
      <c r="X830">
        <v>30</v>
      </c>
      <c r="Y830" t="s">
        <v>1092</v>
      </c>
      <c r="Z830">
        <v>30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55</v>
      </c>
      <c r="AH830" t="s">
        <v>480</v>
      </c>
      <c r="AI830" t="s">
        <v>51</v>
      </c>
      <c r="AJ830" t="s">
        <v>811</v>
      </c>
      <c r="AK830" t="s">
        <v>51</v>
      </c>
      <c r="AL830" t="s">
        <v>57</v>
      </c>
    </row>
    <row r="831" spans="1:38" x14ac:dyDescent="0.25">
      <c r="A831" t="s">
        <v>1792</v>
      </c>
      <c r="B831" t="s">
        <v>1793</v>
      </c>
      <c r="C831" t="s">
        <v>1206</v>
      </c>
      <c r="D831" t="s">
        <v>1071</v>
      </c>
      <c r="E831" t="s">
        <v>1072</v>
      </c>
      <c r="F831" t="s">
        <v>1219</v>
      </c>
      <c r="G831" t="s">
        <v>65</v>
      </c>
      <c r="H831" t="s">
        <v>1794</v>
      </c>
      <c r="I831" t="s">
        <v>1279</v>
      </c>
      <c r="J831" s="1" t="s">
        <v>1795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2">
        <v>11.906000000000001</v>
      </c>
      <c r="R831" s="2">
        <v>43.9</v>
      </c>
      <c r="S831" t="s">
        <v>51</v>
      </c>
      <c r="T831" t="s">
        <v>52</v>
      </c>
      <c r="U831">
        <v>800</v>
      </c>
      <c r="V831" t="s">
        <v>53</v>
      </c>
      <c r="W831">
        <v>9</v>
      </c>
      <c r="X831">
        <v>30</v>
      </c>
      <c r="Y831" t="s">
        <v>1076</v>
      </c>
      <c r="Z831">
        <v>5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55</v>
      </c>
      <c r="AH831" t="s">
        <v>480</v>
      </c>
      <c r="AI831" t="s">
        <v>51</v>
      </c>
      <c r="AJ831" t="s">
        <v>494</v>
      </c>
      <c r="AK831" t="s">
        <v>51</v>
      </c>
      <c r="AL831" t="s">
        <v>57</v>
      </c>
    </row>
    <row r="832" spans="1:38" x14ac:dyDescent="0.25">
      <c r="A832" t="s">
        <v>1796</v>
      </c>
      <c r="B832" t="s">
        <v>1793</v>
      </c>
      <c r="C832" t="s">
        <v>1206</v>
      </c>
      <c r="D832" t="s">
        <v>1071</v>
      </c>
      <c r="E832" t="s">
        <v>1072</v>
      </c>
      <c r="F832" t="s">
        <v>1219</v>
      </c>
      <c r="G832" t="s">
        <v>65</v>
      </c>
      <c r="H832" t="s">
        <v>1794</v>
      </c>
      <c r="I832" t="s">
        <v>1797</v>
      </c>
      <c r="J832" s="1" t="s">
        <v>1795</v>
      </c>
      <c r="K832" t="s">
        <v>48</v>
      </c>
      <c r="L832" t="s">
        <v>49</v>
      </c>
      <c r="M832" t="s">
        <v>50</v>
      </c>
      <c r="N832" t="s">
        <v>51</v>
      </c>
      <c r="O832" t="s">
        <v>51</v>
      </c>
      <c r="P832">
        <v>1</v>
      </c>
      <c r="Q832" s="2">
        <v>15.342000000000001</v>
      </c>
      <c r="R832" s="2">
        <v>56.45</v>
      </c>
      <c r="S832" t="s">
        <v>51</v>
      </c>
      <c r="T832" t="s">
        <v>52</v>
      </c>
      <c r="U832">
        <v>800</v>
      </c>
      <c r="V832" t="s">
        <v>53</v>
      </c>
      <c r="W832">
        <v>9</v>
      </c>
      <c r="X832">
        <v>30</v>
      </c>
      <c r="Y832" t="s">
        <v>1079</v>
      </c>
      <c r="Z832">
        <v>15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55</v>
      </c>
      <c r="AH832" t="s">
        <v>480</v>
      </c>
      <c r="AI832" t="s">
        <v>51</v>
      </c>
      <c r="AJ832" t="s">
        <v>494</v>
      </c>
      <c r="AK832" t="s">
        <v>51</v>
      </c>
      <c r="AL832" t="s">
        <v>57</v>
      </c>
    </row>
    <row r="833" spans="1:38" x14ac:dyDescent="0.25">
      <c r="A833" t="s">
        <v>1798</v>
      </c>
      <c r="B833" t="s">
        <v>1793</v>
      </c>
      <c r="C833" t="s">
        <v>1206</v>
      </c>
      <c r="D833" t="s">
        <v>1071</v>
      </c>
      <c r="E833" t="s">
        <v>1072</v>
      </c>
      <c r="F833" t="s">
        <v>1219</v>
      </c>
      <c r="G833" t="s">
        <v>65</v>
      </c>
      <c r="H833" t="s">
        <v>1794</v>
      </c>
      <c r="I833" t="s">
        <v>1284</v>
      </c>
      <c r="J833" s="1" t="s">
        <v>1795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2">
        <v>17.866</v>
      </c>
      <c r="R833" s="2">
        <v>63.11</v>
      </c>
      <c r="S833" t="s">
        <v>51</v>
      </c>
      <c r="T833" t="s">
        <v>52</v>
      </c>
      <c r="U833">
        <v>800</v>
      </c>
      <c r="V833" t="s">
        <v>53</v>
      </c>
      <c r="W833">
        <v>9</v>
      </c>
      <c r="X833">
        <v>30</v>
      </c>
      <c r="Y833" t="s">
        <v>1109</v>
      </c>
      <c r="Z833">
        <v>20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55</v>
      </c>
      <c r="AH833" t="s">
        <v>480</v>
      </c>
      <c r="AI833" t="s">
        <v>51</v>
      </c>
      <c r="AJ833" t="s">
        <v>494</v>
      </c>
      <c r="AK833" t="s">
        <v>51</v>
      </c>
      <c r="AL833" t="s">
        <v>57</v>
      </c>
    </row>
    <row r="834" spans="1:38" x14ac:dyDescent="0.25">
      <c r="A834" t="s">
        <v>1799</v>
      </c>
      <c r="B834" t="s">
        <v>1800</v>
      </c>
      <c r="C834" t="s">
        <v>473</v>
      </c>
      <c r="D834" t="s">
        <v>1071</v>
      </c>
      <c r="E834" t="s">
        <v>1072</v>
      </c>
      <c r="F834" t="s">
        <v>1801</v>
      </c>
      <c r="G834" t="s">
        <v>65</v>
      </c>
      <c r="H834" t="s">
        <v>739</v>
      </c>
      <c r="I834" t="s">
        <v>1781</v>
      </c>
      <c r="J834" s="1" t="s">
        <v>1802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2">
        <v>0</v>
      </c>
      <c r="R834" s="2">
        <v>42.85</v>
      </c>
      <c r="S834" t="s">
        <v>51</v>
      </c>
      <c r="T834" t="s">
        <v>52</v>
      </c>
      <c r="U834">
        <v>800</v>
      </c>
      <c r="V834" t="s">
        <v>53</v>
      </c>
      <c r="W834">
        <v>9</v>
      </c>
      <c r="X834">
        <v>30</v>
      </c>
      <c r="Y834" t="s">
        <v>1289</v>
      </c>
      <c r="Z834">
        <v>20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55</v>
      </c>
      <c r="AH834" t="s">
        <v>480</v>
      </c>
      <c r="AI834" t="s">
        <v>51</v>
      </c>
      <c r="AJ834" t="s">
        <v>481</v>
      </c>
      <c r="AK834" t="s">
        <v>51</v>
      </c>
      <c r="AL834" t="s">
        <v>57</v>
      </c>
    </row>
    <row r="835" spans="1:38" x14ac:dyDescent="0.25">
      <c r="A835" t="s">
        <v>1803</v>
      </c>
      <c r="B835" t="s">
        <v>1800</v>
      </c>
      <c r="C835" t="s">
        <v>473</v>
      </c>
      <c r="D835" t="s">
        <v>1071</v>
      </c>
      <c r="E835" t="s">
        <v>1072</v>
      </c>
      <c r="F835" t="s">
        <v>1801</v>
      </c>
      <c r="G835" t="s">
        <v>65</v>
      </c>
      <c r="H835" t="s">
        <v>739</v>
      </c>
      <c r="I835" t="s">
        <v>1784</v>
      </c>
      <c r="J835" s="1" t="s">
        <v>1802</v>
      </c>
      <c r="K835" t="s">
        <v>48</v>
      </c>
      <c r="L835" t="s">
        <v>49</v>
      </c>
      <c r="M835" t="s">
        <v>50</v>
      </c>
      <c r="N835" t="s">
        <v>51</v>
      </c>
      <c r="O835" t="s">
        <v>51</v>
      </c>
      <c r="P835">
        <v>1</v>
      </c>
      <c r="Q835" s="2">
        <v>0</v>
      </c>
      <c r="R835" s="2">
        <v>47.61</v>
      </c>
      <c r="S835" t="s">
        <v>51</v>
      </c>
      <c r="T835" t="s">
        <v>52</v>
      </c>
      <c r="U835">
        <v>800</v>
      </c>
      <c r="V835" t="s">
        <v>53</v>
      </c>
      <c r="W835">
        <v>9</v>
      </c>
      <c r="X835">
        <v>30</v>
      </c>
      <c r="Y835" t="s">
        <v>1291</v>
      </c>
      <c r="Z835">
        <v>20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55</v>
      </c>
      <c r="AH835" t="s">
        <v>480</v>
      </c>
      <c r="AI835" t="s">
        <v>51</v>
      </c>
      <c r="AJ835" t="s">
        <v>481</v>
      </c>
      <c r="AK835" t="s">
        <v>51</v>
      </c>
      <c r="AL835" t="s">
        <v>57</v>
      </c>
    </row>
    <row r="836" spans="1:38" x14ac:dyDescent="0.25">
      <c r="A836" t="s">
        <v>1804</v>
      </c>
      <c r="B836" t="s">
        <v>1805</v>
      </c>
      <c r="C836" t="s">
        <v>1806</v>
      </c>
      <c r="D836" t="s">
        <v>1071</v>
      </c>
      <c r="E836" t="s">
        <v>1072</v>
      </c>
      <c r="F836" t="s">
        <v>1807</v>
      </c>
      <c r="G836" t="s">
        <v>1808</v>
      </c>
      <c r="H836" t="s">
        <v>175</v>
      </c>
      <c r="I836" t="s">
        <v>1809</v>
      </c>
      <c r="J836" s="1" t="s">
        <v>1810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2">
        <v>18.64</v>
      </c>
      <c r="R836" s="2">
        <v>47.3</v>
      </c>
      <c r="S836" t="s">
        <v>51</v>
      </c>
      <c r="T836" t="s">
        <v>52</v>
      </c>
      <c r="U836">
        <v>300</v>
      </c>
      <c r="V836" t="s">
        <v>53</v>
      </c>
      <c r="W836">
        <v>5</v>
      </c>
      <c r="X836">
        <v>30</v>
      </c>
      <c r="Y836" t="s">
        <v>1811</v>
      </c>
      <c r="Z836" t="s">
        <v>51</v>
      </c>
      <c r="AA836" t="s">
        <v>50</v>
      </c>
      <c r="AB836" t="s">
        <v>51</v>
      </c>
      <c r="AC836" t="s">
        <v>51</v>
      </c>
      <c r="AD836" t="s">
        <v>57</v>
      </c>
      <c r="AE836" t="s">
        <v>1812</v>
      </c>
      <c r="AF836" t="s">
        <v>1813</v>
      </c>
      <c r="AG836" t="s">
        <v>55</v>
      </c>
      <c r="AH836" t="s">
        <v>1814</v>
      </c>
      <c r="AI836" t="s">
        <v>51</v>
      </c>
      <c r="AJ836" s="11" t="s">
        <v>2264</v>
      </c>
      <c r="AK836" t="s">
        <v>51</v>
      </c>
      <c r="AL836" t="s">
        <v>57</v>
      </c>
    </row>
    <row r="837" spans="1:38" x14ac:dyDescent="0.25">
      <c r="A837" t="s">
        <v>1816</v>
      </c>
      <c r="B837" t="s">
        <v>1817</v>
      </c>
      <c r="C837" t="s">
        <v>1806</v>
      </c>
      <c r="D837" t="s">
        <v>1071</v>
      </c>
      <c r="E837" t="s">
        <v>1072</v>
      </c>
      <c r="F837" t="s">
        <v>1807</v>
      </c>
      <c r="G837" t="s">
        <v>1808</v>
      </c>
      <c r="H837" t="s">
        <v>175</v>
      </c>
      <c r="I837" t="s">
        <v>1818</v>
      </c>
      <c r="J837" s="1" t="s">
        <v>1810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2">
        <v>29.5</v>
      </c>
      <c r="R837" s="2">
        <v>75.13</v>
      </c>
      <c r="S837" t="s">
        <v>51</v>
      </c>
      <c r="T837" t="s">
        <v>52</v>
      </c>
      <c r="U837">
        <v>300</v>
      </c>
      <c r="V837" t="s">
        <v>53</v>
      </c>
      <c r="W837">
        <v>5</v>
      </c>
      <c r="X837">
        <v>30</v>
      </c>
      <c r="Y837" t="s">
        <v>1811</v>
      </c>
      <c r="Z837" t="s">
        <v>51</v>
      </c>
      <c r="AA837" t="s">
        <v>50</v>
      </c>
      <c r="AB837" t="s">
        <v>51</v>
      </c>
      <c r="AC837" t="s">
        <v>51</v>
      </c>
      <c r="AD837" t="s">
        <v>57</v>
      </c>
      <c r="AE837" t="s">
        <v>1812</v>
      </c>
      <c r="AF837" t="s">
        <v>1813</v>
      </c>
      <c r="AG837" t="s">
        <v>55</v>
      </c>
      <c r="AH837" t="s">
        <v>1814</v>
      </c>
      <c r="AI837" t="s">
        <v>51</v>
      </c>
      <c r="AJ837" s="11" t="s">
        <v>2264</v>
      </c>
      <c r="AK837" t="s">
        <v>51</v>
      </c>
      <c r="AL837" t="s">
        <v>57</v>
      </c>
    </row>
    <row r="838" spans="1:38" x14ac:dyDescent="0.25">
      <c r="A838" t="s">
        <v>1819</v>
      </c>
      <c r="B838" t="s">
        <v>1820</v>
      </c>
      <c r="C838" t="s">
        <v>1806</v>
      </c>
      <c r="D838" t="s">
        <v>1071</v>
      </c>
      <c r="E838" t="s">
        <v>1072</v>
      </c>
      <c r="F838" t="s">
        <v>1807</v>
      </c>
      <c r="G838" t="s">
        <v>1808</v>
      </c>
      <c r="H838" t="s">
        <v>175</v>
      </c>
      <c r="I838" t="s">
        <v>1821</v>
      </c>
      <c r="J838" s="1" t="s">
        <v>1810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2">
        <v>27.56</v>
      </c>
      <c r="R838" s="2">
        <v>69.56</v>
      </c>
      <c r="S838" t="s">
        <v>51</v>
      </c>
      <c r="T838" t="s">
        <v>52</v>
      </c>
      <c r="U838">
        <v>300</v>
      </c>
      <c r="V838" t="s">
        <v>53</v>
      </c>
      <c r="W838">
        <v>5</v>
      </c>
      <c r="X838">
        <v>30</v>
      </c>
      <c r="Y838" t="s">
        <v>1811</v>
      </c>
      <c r="Z838" t="s">
        <v>51</v>
      </c>
      <c r="AA838" t="s">
        <v>50</v>
      </c>
      <c r="AB838" t="s">
        <v>51</v>
      </c>
      <c r="AC838" t="s">
        <v>51</v>
      </c>
      <c r="AD838" t="s">
        <v>57</v>
      </c>
      <c r="AE838" t="s">
        <v>1812</v>
      </c>
      <c r="AF838" t="s">
        <v>1813</v>
      </c>
      <c r="AG838" t="s">
        <v>55</v>
      </c>
      <c r="AH838" t="s">
        <v>1814</v>
      </c>
      <c r="AI838" t="s">
        <v>51</v>
      </c>
      <c r="AJ838" s="11" t="s">
        <v>2264</v>
      </c>
      <c r="AK838" t="s">
        <v>51</v>
      </c>
      <c r="AL838" t="s">
        <v>57</v>
      </c>
    </row>
    <row r="839" spans="1:38" x14ac:dyDescent="0.25">
      <c r="A839" t="s">
        <v>1822</v>
      </c>
      <c r="B839" t="s">
        <v>1823</v>
      </c>
      <c r="C839" t="s">
        <v>1806</v>
      </c>
      <c r="D839" t="s">
        <v>1071</v>
      </c>
      <c r="E839" t="s">
        <v>1072</v>
      </c>
      <c r="F839" t="s">
        <v>1807</v>
      </c>
      <c r="G839" t="s">
        <v>1808</v>
      </c>
      <c r="H839" t="s">
        <v>175</v>
      </c>
      <c r="I839" t="s">
        <v>1824</v>
      </c>
      <c r="J839" s="1" t="s">
        <v>1810</v>
      </c>
      <c r="K839" t="s">
        <v>48</v>
      </c>
      <c r="L839" t="s">
        <v>49</v>
      </c>
      <c r="M839" t="s">
        <v>50</v>
      </c>
      <c r="N839" t="s">
        <v>51</v>
      </c>
      <c r="O839" t="s">
        <v>51</v>
      </c>
      <c r="P839">
        <v>1</v>
      </c>
      <c r="Q839" s="2">
        <v>17.399999999999999</v>
      </c>
      <c r="R839" s="2">
        <v>41.73</v>
      </c>
      <c r="S839" t="s">
        <v>51</v>
      </c>
      <c r="T839" t="s">
        <v>52</v>
      </c>
      <c r="U839">
        <v>300</v>
      </c>
      <c r="V839" t="s">
        <v>53</v>
      </c>
      <c r="W839">
        <v>5</v>
      </c>
      <c r="X839">
        <v>30</v>
      </c>
      <c r="Y839" t="s">
        <v>1811</v>
      </c>
      <c r="Z839" t="s">
        <v>51</v>
      </c>
      <c r="AA839" t="s">
        <v>50</v>
      </c>
      <c r="AB839" t="s">
        <v>51</v>
      </c>
      <c r="AC839" t="s">
        <v>51</v>
      </c>
      <c r="AD839" t="s">
        <v>57</v>
      </c>
      <c r="AE839" t="s">
        <v>1812</v>
      </c>
      <c r="AF839" t="s">
        <v>1813</v>
      </c>
      <c r="AG839" t="s">
        <v>55</v>
      </c>
      <c r="AH839" t="s">
        <v>1814</v>
      </c>
      <c r="AI839" t="s">
        <v>51</v>
      </c>
      <c r="AJ839" s="11" t="s">
        <v>2264</v>
      </c>
      <c r="AK839" t="s">
        <v>51</v>
      </c>
      <c r="AL839" t="s">
        <v>57</v>
      </c>
    </row>
    <row r="840" spans="1:38" x14ac:dyDescent="0.25">
      <c r="A840" t="s">
        <v>1825</v>
      </c>
      <c r="B840" t="s">
        <v>1826</v>
      </c>
      <c r="C840" t="s">
        <v>1806</v>
      </c>
      <c r="D840" t="s">
        <v>1071</v>
      </c>
      <c r="E840" t="s">
        <v>1072</v>
      </c>
      <c r="F840" t="s">
        <v>1807</v>
      </c>
      <c r="G840" t="s">
        <v>1808</v>
      </c>
      <c r="H840" t="s">
        <v>1166</v>
      </c>
      <c r="I840" t="s">
        <v>1809</v>
      </c>
      <c r="J840" s="1" t="s">
        <v>1810</v>
      </c>
      <c r="K840" t="s">
        <v>48</v>
      </c>
      <c r="L840" t="s">
        <v>49</v>
      </c>
      <c r="M840" t="s">
        <v>50</v>
      </c>
      <c r="N840" t="s">
        <v>51</v>
      </c>
      <c r="O840" t="s">
        <v>51</v>
      </c>
      <c r="P840">
        <v>1</v>
      </c>
      <c r="Q840" s="2">
        <v>19.88</v>
      </c>
      <c r="R840" s="2">
        <v>47.3</v>
      </c>
      <c r="S840" t="s">
        <v>51</v>
      </c>
      <c r="T840" t="s">
        <v>52</v>
      </c>
      <c r="U840">
        <v>300</v>
      </c>
      <c r="V840" t="s">
        <v>53</v>
      </c>
      <c r="W840">
        <v>5</v>
      </c>
      <c r="X840">
        <v>30</v>
      </c>
      <c r="Y840" t="s">
        <v>1811</v>
      </c>
      <c r="Z840" t="s">
        <v>51</v>
      </c>
      <c r="AA840" t="s">
        <v>50</v>
      </c>
      <c r="AB840" t="s">
        <v>51</v>
      </c>
      <c r="AC840" t="s">
        <v>51</v>
      </c>
      <c r="AD840" t="s">
        <v>57</v>
      </c>
      <c r="AE840" t="s">
        <v>1812</v>
      </c>
      <c r="AF840" t="s">
        <v>1813</v>
      </c>
      <c r="AG840" t="s">
        <v>55</v>
      </c>
      <c r="AH840" t="s">
        <v>1814</v>
      </c>
      <c r="AI840" t="s">
        <v>51</v>
      </c>
      <c r="AJ840" s="11" t="s">
        <v>2264</v>
      </c>
      <c r="AK840" t="s">
        <v>51</v>
      </c>
      <c r="AL840" t="s">
        <v>57</v>
      </c>
    </row>
    <row r="841" spans="1:38" x14ac:dyDescent="0.25">
      <c r="A841" t="s">
        <v>1827</v>
      </c>
      <c r="B841" t="s">
        <v>1828</v>
      </c>
      <c r="C841" t="s">
        <v>1806</v>
      </c>
      <c r="D841" t="s">
        <v>1071</v>
      </c>
      <c r="E841" t="s">
        <v>1072</v>
      </c>
      <c r="F841" t="s">
        <v>1807</v>
      </c>
      <c r="G841" t="s">
        <v>1808</v>
      </c>
      <c r="H841" t="s">
        <v>1166</v>
      </c>
      <c r="I841" t="s">
        <v>1818</v>
      </c>
      <c r="J841" s="1" t="s">
        <v>1810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2">
        <v>32.25</v>
      </c>
      <c r="R841" s="2">
        <v>75.13</v>
      </c>
      <c r="S841" t="s">
        <v>51</v>
      </c>
      <c r="T841" t="s">
        <v>52</v>
      </c>
      <c r="U841">
        <v>300</v>
      </c>
      <c r="V841" t="s">
        <v>53</v>
      </c>
      <c r="W841">
        <v>5</v>
      </c>
      <c r="X841">
        <v>30</v>
      </c>
      <c r="Y841" t="s">
        <v>1811</v>
      </c>
      <c r="Z841" t="s">
        <v>51</v>
      </c>
      <c r="AA841" t="s">
        <v>50</v>
      </c>
      <c r="AB841" t="s">
        <v>51</v>
      </c>
      <c r="AC841" t="s">
        <v>51</v>
      </c>
      <c r="AD841" t="s">
        <v>57</v>
      </c>
      <c r="AE841" t="s">
        <v>1812</v>
      </c>
      <c r="AF841" t="s">
        <v>1813</v>
      </c>
      <c r="AG841" t="s">
        <v>55</v>
      </c>
      <c r="AH841" t="s">
        <v>1814</v>
      </c>
      <c r="AI841" t="s">
        <v>51</v>
      </c>
      <c r="AJ841" s="11" t="s">
        <v>2264</v>
      </c>
      <c r="AK841" t="s">
        <v>51</v>
      </c>
      <c r="AL841" t="s">
        <v>57</v>
      </c>
    </row>
    <row r="842" spans="1:38" x14ac:dyDescent="0.25">
      <c r="A842" t="s">
        <v>1829</v>
      </c>
      <c r="B842" t="s">
        <v>1830</v>
      </c>
      <c r="C842" t="s">
        <v>1806</v>
      </c>
      <c r="D842" t="s">
        <v>1071</v>
      </c>
      <c r="E842" t="s">
        <v>1072</v>
      </c>
      <c r="F842" t="s">
        <v>1807</v>
      </c>
      <c r="G842" t="s">
        <v>1808</v>
      </c>
      <c r="H842" t="s">
        <v>1166</v>
      </c>
      <c r="I842" t="s">
        <v>1821</v>
      </c>
      <c r="J842" s="1" t="s">
        <v>1810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2">
        <v>29.98</v>
      </c>
      <c r="R842" s="2">
        <v>69.56</v>
      </c>
      <c r="S842" t="s">
        <v>51</v>
      </c>
      <c r="T842" t="s">
        <v>52</v>
      </c>
      <c r="U842">
        <v>300</v>
      </c>
      <c r="V842" t="s">
        <v>53</v>
      </c>
      <c r="W842">
        <v>5</v>
      </c>
      <c r="X842">
        <v>30</v>
      </c>
      <c r="Y842" t="s">
        <v>1811</v>
      </c>
      <c r="Z842" t="s">
        <v>51</v>
      </c>
      <c r="AA842" t="s">
        <v>50</v>
      </c>
      <c r="AB842" t="s">
        <v>51</v>
      </c>
      <c r="AC842" t="s">
        <v>51</v>
      </c>
      <c r="AD842" t="s">
        <v>57</v>
      </c>
      <c r="AE842" t="s">
        <v>1812</v>
      </c>
      <c r="AF842" t="s">
        <v>1813</v>
      </c>
      <c r="AG842" t="s">
        <v>55</v>
      </c>
      <c r="AH842" t="s">
        <v>1814</v>
      </c>
      <c r="AI842" t="s">
        <v>51</v>
      </c>
      <c r="AJ842" s="11" t="s">
        <v>2264</v>
      </c>
      <c r="AK842" t="s">
        <v>51</v>
      </c>
      <c r="AL842" t="s">
        <v>57</v>
      </c>
    </row>
    <row r="843" spans="1:38" x14ac:dyDescent="0.25">
      <c r="A843" t="s">
        <v>1831</v>
      </c>
      <c r="B843" t="s">
        <v>1832</v>
      </c>
      <c r="C843" t="s">
        <v>1806</v>
      </c>
      <c r="D843" t="s">
        <v>1071</v>
      </c>
      <c r="E843" t="s">
        <v>1072</v>
      </c>
      <c r="F843" t="s">
        <v>1807</v>
      </c>
      <c r="G843" t="s">
        <v>1808</v>
      </c>
      <c r="H843" t="s">
        <v>1166</v>
      </c>
      <c r="I843" t="s">
        <v>1824</v>
      </c>
      <c r="J843" s="1" t="s">
        <v>1810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2">
        <v>18.63</v>
      </c>
      <c r="R843" s="2">
        <v>41.73</v>
      </c>
      <c r="S843" t="s">
        <v>51</v>
      </c>
      <c r="T843" t="s">
        <v>52</v>
      </c>
      <c r="U843">
        <v>300</v>
      </c>
      <c r="V843" t="s">
        <v>53</v>
      </c>
      <c r="W843">
        <v>5</v>
      </c>
      <c r="X843">
        <v>30</v>
      </c>
      <c r="Y843" t="s">
        <v>1811</v>
      </c>
      <c r="Z843" t="s">
        <v>51</v>
      </c>
      <c r="AA843" t="s">
        <v>50</v>
      </c>
      <c r="AB843" t="s">
        <v>51</v>
      </c>
      <c r="AC843" t="s">
        <v>51</v>
      </c>
      <c r="AD843" t="s">
        <v>57</v>
      </c>
      <c r="AE843" t="s">
        <v>1812</v>
      </c>
      <c r="AF843" t="s">
        <v>1813</v>
      </c>
      <c r="AG843" t="s">
        <v>55</v>
      </c>
      <c r="AH843" t="s">
        <v>1814</v>
      </c>
      <c r="AI843" t="s">
        <v>51</v>
      </c>
      <c r="AJ843" s="11" t="s">
        <v>2264</v>
      </c>
      <c r="AK843" t="s">
        <v>51</v>
      </c>
      <c r="AL843" t="s">
        <v>57</v>
      </c>
    </row>
    <row r="844" spans="1:38" x14ac:dyDescent="0.25">
      <c r="A844" t="s">
        <v>1833</v>
      </c>
      <c r="B844" t="s">
        <v>1834</v>
      </c>
      <c r="C844" t="s">
        <v>1806</v>
      </c>
      <c r="D844" t="s">
        <v>1071</v>
      </c>
      <c r="E844" t="s">
        <v>1072</v>
      </c>
      <c r="F844" t="s">
        <v>1807</v>
      </c>
      <c r="G844" t="s">
        <v>1808</v>
      </c>
      <c r="H844" t="s">
        <v>1835</v>
      </c>
      <c r="I844" t="s">
        <v>1809</v>
      </c>
      <c r="J844" s="1" t="s">
        <v>1810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2">
        <v>19.88</v>
      </c>
      <c r="R844" s="2">
        <v>47.3</v>
      </c>
      <c r="S844" t="s">
        <v>51</v>
      </c>
      <c r="T844" t="s">
        <v>52</v>
      </c>
      <c r="U844">
        <v>300</v>
      </c>
      <c r="V844" t="s">
        <v>53</v>
      </c>
      <c r="W844">
        <v>5</v>
      </c>
      <c r="X844">
        <v>30</v>
      </c>
      <c r="Y844" t="s">
        <v>1811</v>
      </c>
      <c r="Z844" t="s">
        <v>51</v>
      </c>
      <c r="AA844" t="s">
        <v>50</v>
      </c>
      <c r="AB844" t="s">
        <v>51</v>
      </c>
      <c r="AC844" t="s">
        <v>51</v>
      </c>
      <c r="AD844" t="s">
        <v>57</v>
      </c>
      <c r="AE844" t="s">
        <v>1812</v>
      </c>
      <c r="AF844" t="s">
        <v>1813</v>
      </c>
      <c r="AG844" t="s">
        <v>55</v>
      </c>
      <c r="AH844" t="s">
        <v>1814</v>
      </c>
      <c r="AI844" t="s">
        <v>51</v>
      </c>
      <c r="AJ844" s="11" t="s">
        <v>2264</v>
      </c>
      <c r="AK844" t="s">
        <v>51</v>
      </c>
      <c r="AL844" t="s">
        <v>57</v>
      </c>
    </row>
    <row r="845" spans="1:38" x14ac:dyDescent="0.25">
      <c r="A845" t="s">
        <v>1836</v>
      </c>
      <c r="B845" t="s">
        <v>1837</v>
      </c>
      <c r="C845" t="s">
        <v>1806</v>
      </c>
      <c r="D845" t="s">
        <v>1071</v>
      </c>
      <c r="E845" t="s">
        <v>1072</v>
      </c>
      <c r="F845" t="s">
        <v>1807</v>
      </c>
      <c r="G845" t="s">
        <v>1808</v>
      </c>
      <c r="H845" t="s">
        <v>1835</v>
      </c>
      <c r="I845" t="s">
        <v>1818</v>
      </c>
      <c r="J845" s="1" t="s">
        <v>1810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2">
        <v>32.25</v>
      </c>
      <c r="R845" s="2">
        <v>75.13</v>
      </c>
      <c r="S845" t="s">
        <v>51</v>
      </c>
      <c r="T845" t="s">
        <v>52</v>
      </c>
      <c r="U845">
        <v>300</v>
      </c>
      <c r="V845" t="s">
        <v>53</v>
      </c>
      <c r="W845">
        <v>5</v>
      </c>
      <c r="X845">
        <v>30</v>
      </c>
      <c r="Y845" t="s">
        <v>1811</v>
      </c>
      <c r="Z845" t="s">
        <v>51</v>
      </c>
      <c r="AA845" t="s">
        <v>50</v>
      </c>
      <c r="AB845" t="s">
        <v>51</v>
      </c>
      <c r="AC845" t="s">
        <v>51</v>
      </c>
      <c r="AD845" t="s">
        <v>57</v>
      </c>
      <c r="AE845" t="s">
        <v>1812</v>
      </c>
      <c r="AF845" t="s">
        <v>1813</v>
      </c>
      <c r="AG845" t="s">
        <v>55</v>
      </c>
      <c r="AH845" t="s">
        <v>1814</v>
      </c>
      <c r="AI845" t="s">
        <v>51</v>
      </c>
      <c r="AJ845" s="11" t="s">
        <v>2264</v>
      </c>
      <c r="AK845" t="s">
        <v>51</v>
      </c>
      <c r="AL845" t="s">
        <v>57</v>
      </c>
    </row>
    <row r="846" spans="1:38" x14ac:dyDescent="0.25">
      <c r="A846" t="s">
        <v>1838</v>
      </c>
      <c r="B846" t="s">
        <v>1839</v>
      </c>
      <c r="C846" t="s">
        <v>1806</v>
      </c>
      <c r="D846" t="s">
        <v>1071</v>
      </c>
      <c r="E846" t="s">
        <v>1072</v>
      </c>
      <c r="F846" t="s">
        <v>1807</v>
      </c>
      <c r="G846" t="s">
        <v>1808</v>
      </c>
      <c r="H846" t="s">
        <v>1835</v>
      </c>
      <c r="I846" t="s">
        <v>1821</v>
      </c>
      <c r="J846" s="1" t="s">
        <v>1810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2">
        <v>29.98</v>
      </c>
      <c r="R846" s="2">
        <v>69.56</v>
      </c>
      <c r="S846" t="s">
        <v>51</v>
      </c>
      <c r="T846" t="s">
        <v>52</v>
      </c>
      <c r="U846">
        <v>300</v>
      </c>
      <c r="V846" t="s">
        <v>53</v>
      </c>
      <c r="W846">
        <v>5</v>
      </c>
      <c r="X846">
        <v>30</v>
      </c>
      <c r="Y846" t="s">
        <v>1811</v>
      </c>
      <c r="Z846" t="s">
        <v>51</v>
      </c>
      <c r="AA846" t="s">
        <v>50</v>
      </c>
      <c r="AB846" t="s">
        <v>51</v>
      </c>
      <c r="AC846" t="s">
        <v>51</v>
      </c>
      <c r="AD846" t="s">
        <v>57</v>
      </c>
      <c r="AE846" t="s">
        <v>1812</v>
      </c>
      <c r="AF846" t="s">
        <v>1813</v>
      </c>
      <c r="AG846" t="s">
        <v>55</v>
      </c>
      <c r="AH846" t="s">
        <v>1814</v>
      </c>
      <c r="AI846" t="s">
        <v>51</v>
      </c>
      <c r="AJ846" s="11" t="s">
        <v>2264</v>
      </c>
      <c r="AK846" t="s">
        <v>51</v>
      </c>
      <c r="AL846" t="s">
        <v>57</v>
      </c>
    </row>
    <row r="847" spans="1:38" x14ac:dyDescent="0.25">
      <c r="A847" t="s">
        <v>1840</v>
      </c>
      <c r="B847" t="s">
        <v>1841</v>
      </c>
      <c r="C847" t="s">
        <v>1806</v>
      </c>
      <c r="D847" t="s">
        <v>1071</v>
      </c>
      <c r="E847" t="s">
        <v>1072</v>
      </c>
      <c r="F847" t="s">
        <v>1807</v>
      </c>
      <c r="G847" t="s">
        <v>1808</v>
      </c>
      <c r="H847" t="s">
        <v>1835</v>
      </c>
      <c r="I847" t="s">
        <v>1824</v>
      </c>
      <c r="J847" s="1" t="s">
        <v>1810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2">
        <v>18.63</v>
      </c>
      <c r="R847" s="2">
        <v>41.73</v>
      </c>
      <c r="S847" t="s">
        <v>51</v>
      </c>
      <c r="T847" t="s">
        <v>52</v>
      </c>
      <c r="U847">
        <v>300</v>
      </c>
      <c r="V847" t="s">
        <v>53</v>
      </c>
      <c r="W847">
        <v>5</v>
      </c>
      <c r="X847">
        <v>30</v>
      </c>
      <c r="Y847" t="s">
        <v>1811</v>
      </c>
      <c r="Z847" t="s">
        <v>51</v>
      </c>
      <c r="AA847" t="s">
        <v>50</v>
      </c>
      <c r="AB847" t="s">
        <v>51</v>
      </c>
      <c r="AC847" t="s">
        <v>51</v>
      </c>
      <c r="AD847" t="s">
        <v>57</v>
      </c>
      <c r="AE847" t="s">
        <v>1812</v>
      </c>
      <c r="AF847" t="s">
        <v>1813</v>
      </c>
      <c r="AG847" t="s">
        <v>55</v>
      </c>
      <c r="AH847" t="s">
        <v>1814</v>
      </c>
      <c r="AI847" t="s">
        <v>51</v>
      </c>
      <c r="AJ847" s="11" t="s">
        <v>2264</v>
      </c>
      <c r="AK847" t="s">
        <v>51</v>
      </c>
      <c r="AL847" t="s">
        <v>57</v>
      </c>
    </row>
    <row r="848" spans="1:38" x14ac:dyDescent="0.25">
      <c r="A848" t="s">
        <v>1842</v>
      </c>
      <c r="B848" t="s">
        <v>1843</v>
      </c>
      <c r="C848" t="s">
        <v>1806</v>
      </c>
      <c r="D848" t="s">
        <v>1071</v>
      </c>
      <c r="E848" t="s">
        <v>1072</v>
      </c>
      <c r="F848" t="s">
        <v>1807</v>
      </c>
      <c r="G848" t="s">
        <v>1808</v>
      </c>
      <c r="H848" t="s">
        <v>1844</v>
      </c>
      <c r="I848" t="s">
        <v>1809</v>
      </c>
      <c r="J848" s="1" t="s">
        <v>1810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2">
        <v>18.64</v>
      </c>
      <c r="R848" s="2">
        <v>47.3</v>
      </c>
      <c r="S848" t="s">
        <v>51</v>
      </c>
      <c r="T848" t="s">
        <v>52</v>
      </c>
      <c r="U848">
        <v>300</v>
      </c>
      <c r="V848" t="s">
        <v>53</v>
      </c>
      <c r="W848">
        <v>5</v>
      </c>
      <c r="X848">
        <v>30</v>
      </c>
      <c r="Y848" t="s">
        <v>1811</v>
      </c>
      <c r="Z848" t="s">
        <v>51</v>
      </c>
      <c r="AA848" t="s">
        <v>50</v>
      </c>
      <c r="AB848" t="s">
        <v>51</v>
      </c>
      <c r="AC848" t="s">
        <v>51</v>
      </c>
      <c r="AD848" t="s">
        <v>57</v>
      </c>
      <c r="AE848" t="s">
        <v>1812</v>
      </c>
      <c r="AF848" t="s">
        <v>1813</v>
      </c>
      <c r="AG848" t="s">
        <v>55</v>
      </c>
      <c r="AH848" t="s">
        <v>1814</v>
      </c>
      <c r="AI848" t="s">
        <v>51</v>
      </c>
      <c r="AJ848" s="11" t="s">
        <v>2264</v>
      </c>
      <c r="AK848" t="s">
        <v>51</v>
      </c>
      <c r="AL848" t="s">
        <v>57</v>
      </c>
    </row>
    <row r="849" spans="1:38" x14ac:dyDescent="0.25">
      <c r="A849" t="s">
        <v>1845</v>
      </c>
      <c r="B849" t="s">
        <v>1846</v>
      </c>
      <c r="C849" t="s">
        <v>1806</v>
      </c>
      <c r="D849" t="s">
        <v>1071</v>
      </c>
      <c r="E849" t="s">
        <v>1072</v>
      </c>
      <c r="F849" t="s">
        <v>1807</v>
      </c>
      <c r="G849" t="s">
        <v>1808</v>
      </c>
      <c r="H849" t="s">
        <v>1844</v>
      </c>
      <c r="I849" t="s">
        <v>1818</v>
      </c>
      <c r="J849" s="1" t="s">
        <v>1810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2">
        <v>29.5</v>
      </c>
      <c r="R849" s="2">
        <v>75.13</v>
      </c>
      <c r="S849" t="s">
        <v>51</v>
      </c>
      <c r="T849" t="s">
        <v>52</v>
      </c>
      <c r="U849">
        <v>300</v>
      </c>
      <c r="V849" t="s">
        <v>53</v>
      </c>
      <c r="W849">
        <v>5</v>
      </c>
      <c r="X849">
        <v>30</v>
      </c>
      <c r="Y849" t="s">
        <v>1811</v>
      </c>
      <c r="Z849" t="s">
        <v>51</v>
      </c>
      <c r="AA849" t="s">
        <v>50</v>
      </c>
      <c r="AB849" t="s">
        <v>51</v>
      </c>
      <c r="AC849" t="s">
        <v>51</v>
      </c>
      <c r="AD849" t="s">
        <v>57</v>
      </c>
      <c r="AE849" t="s">
        <v>1812</v>
      </c>
      <c r="AF849" t="s">
        <v>1813</v>
      </c>
      <c r="AG849" t="s">
        <v>55</v>
      </c>
      <c r="AH849" t="s">
        <v>1814</v>
      </c>
      <c r="AI849" t="s">
        <v>51</v>
      </c>
      <c r="AJ849" s="11" t="s">
        <v>2264</v>
      </c>
      <c r="AK849" t="s">
        <v>51</v>
      </c>
      <c r="AL849" t="s">
        <v>57</v>
      </c>
    </row>
    <row r="850" spans="1:38" x14ac:dyDescent="0.25">
      <c r="A850" t="s">
        <v>1847</v>
      </c>
      <c r="B850" t="s">
        <v>1848</v>
      </c>
      <c r="C850" t="s">
        <v>1806</v>
      </c>
      <c r="D850" t="s">
        <v>1071</v>
      </c>
      <c r="E850" t="s">
        <v>1072</v>
      </c>
      <c r="F850" t="s">
        <v>1807</v>
      </c>
      <c r="G850" t="s">
        <v>1808</v>
      </c>
      <c r="H850" t="s">
        <v>1844</v>
      </c>
      <c r="I850" t="s">
        <v>1821</v>
      </c>
      <c r="J850" s="1" t="s">
        <v>1810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2">
        <v>27.56</v>
      </c>
      <c r="R850" s="2">
        <v>69.56</v>
      </c>
      <c r="S850" t="s">
        <v>51</v>
      </c>
      <c r="T850" t="s">
        <v>52</v>
      </c>
      <c r="U850">
        <v>300</v>
      </c>
      <c r="V850" t="s">
        <v>53</v>
      </c>
      <c r="W850">
        <v>5</v>
      </c>
      <c r="X850">
        <v>30</v>
      </c>
      <c r="Y850" t="s">
        <v>1811</v>
      </c>
      <c r="Z850" t="s">
        <v>51</v>
      </c>
      <c r="AA850" t="s">
        <v>50</v>
      </c>
      <c r="AB850" t="s">
        <v>51</v>
      </c>
      <c r="AC850" t="s">
        <v>51</v>
      </c>
      <c r="AD850" t="s">
        <v>57</v>
      </c>
      <c r="AE850" t="s">
        <v>1812</v>
      </c>
      <c r="AF850" t="s">
        <v>1813</v>
      </c>
      <c r="AG850" t="s">
        <v>55</v>
      </c>
      <c r="AH850" t="s">
        <v>1814</v>
      </c>
      <c r="AI850" t="s">
        <v>51</v>
      </c>
      <c r="AJ850" s="11" t="s">
        <v>2264</v>
      </c>
      <c r="AK850" t="s">
        <v>51</v>
      </c>
      <c r="AL850" t="s">
        <v>57</v>
      </c>
    </row>
    <row r="851" spans="1:38" x14ac:dyDescent="0.25">
      <c r="A851" t="s">
        <v>1849</v>
      </c>
      <c r="B851" t="s">
        <v>1850</v>
      </c>
      <c r="C851" t="s">
        <v>1806</v>
      </c>
      <c r="D851" t="s">
        <v>1071</v>
      </c>
      <c r="E851" t="s">
        <v>1072</v>
      </c>
      <c r="F851" t="s">
        <v>1807</v>
      </c>
      <c r="G851" t="s">
        <v>1808</v>
      </c>
      <c r="H851" t="s">
        <v>1844</v>
      </c>
      <c r="I851" t="s">
        <v>1824</v>
      </c>
      <c r="J851" s="1" t="s">
        <v>1810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2">
        <v>17.399999999999999</v>
      </c>
      <c r="R851" s="2">
        <v>41.73</v>
      </c>
      <c r="S851" t="s">
        <v>51</v>
      </c>
      <c r="T851" t="s">
        <v>52</v>
      </c>
      <c r="U851">
        <v>300</v>
      </c>
      <c r="V851" t="s">
        <v>53</v>
      </c>
      <c r="W851">
        <v>5</v>
      </c>
      <c r="X851">
        <v>30</v>
      </c>
      <c r="Y851" t="s">
        <v>1811</v>
      </c>
      <c r="Z851" t="s">
        <v>51</v>
      </c>
      <c r="AA851" t="s">
        <v>50</v>
      </c>
      <c r="AB851" t="s">
        <v>51</v>
      </c>
      <c r="AC851" t="s">
        <v>51</v>
      </c>
      <c r="AD851" t="s">
        <v>57</v>
      </c>
      <c r="AE851" t="s">
        <v>1812</v>
      </c>
      <c r="AF851" t="s">
        <v>1813</v>
      </c>
      <c r="AG851" t="s">
        <v>55</v>
      </c>
      <c r="AH851" t="s">
        <v>1814</v>
      </c>
      <c r="AI851" t="s">
        <v>51</v>
      </c>
      <c r="AJ851" s="11" t="s">
        <v>2264</v>
      </c>
      <c r="AK851" t="s">
        <v>51</v>
      </c>
      <c r="AL851" t="s">
        <v>57</v>
      </c>
    </row>
    <row r="852" spans="1:38" x14ac:dyDescent="0.25">
      <c r="A852" t="s">
        <v>1851</v>
      </c>
      <c r="B852" t="s">
        <v>1852</v>
      </c>
      <c r="C852" t="s">
        <v>1806</v>
      </c>
      <c r="D852" t="s">
        <v>1071</v>
      </c>
      <c r="E852" t="s">
        <v>1072</v>
      </c>
      <c r="F852" t="s">
        <v>1807</v>
      </c>
      <c r="G852" t="s">
        <v>1808</v>
      </c>
      <c r="H852" t="s">
        <v>739</v>
      </c>
      <c r="I852" t="s">
        <v>1809</v>
      </c>
      <c r="J852" s="1" t="s">
        <v>1810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2">
        <v>18.64</v>
      </c>
      <c r="R852" s="2">
        <v>47.3</v>
      </c>
      <c r="S852" t="s">
        <v>51</v>
      </c>
      <c r="T852" t="s">
        <v>52</v>
      </c>
      <c r="U852">
        <v>300</v>
      </c>
      <c r="V852" t="s">
        <v>53</v>
      </c>
      <c r="W852">
        <v>5</v>
      </c>
      <c r="X852">
        <v>30</v>
      </c>
      <c r="Y852" t="s">
        <v>1811</v>
      </c>
      <c r="Z852" t="s">
        <v>51</v>
      </c>
      <c r="AA852" t="s">
        <v>50</v>
      </c>
      <c r="AB852" t="s">
        <v>51</v>
      </c>
      <c r="AC852" t="s">
        <v>51</v>
      </c>
      <c r="AD852" t="s">
        <v>57</v>
      </c>
      <c r="AE852" t="s">
        <v>1812</v>
      </c>
      <c r="AF852" t="s">
        <v>1813</v>
      </c>
      <c r="AG852" t="s">
        <v>55</v>
      </c>
      <c r="AH852" t="s">
        <v>1814</v>
      </c>
      <c r="AI852" t="s">
        <v>51</v>
      </c>
      <c r="AJ852" s="11" t="s">
        <v>2264</v>
      </c>
      <c r="AK852" t="s">
        <v>51</v>
      </c>
      <c r="AL852" t="s">
        <v>57</v>
      </c>
    </row>
    <row r="853" spans="1:38" x14ac:dyDescent="0.25">
      <c r="A853" t="s">
        <v>1853</v>
      </c>
      <c r="B853" t="s">
        <v>1854</v>
      </c>
      <c r="C853" t="s">
        <v>1806</v>
      </c>
      <c r="D853" t="s">
        <v>1071</v>
      </c>
      <c r="E853" t="s">
        <v>1072</v>
      </c>
      <c r="F853" t="s">
        <v>1807</v>
      </c>
      <c r="G853" t="s">
        <v>1808</v>
      </c>
      <c r="H853" t="s">
        <v>739</v>
      </c>
      <c r="I853" t="s">
        <v>1818</v>
      </c>
      <c r="J853" s="1" t="s">
        <v>1810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2">
        <v>29.5</v>
      </c>
      <c r="R853" s="2">
        <v>75.13</v>
      </c>
      <c r="S853" t="s">
        <v>51</v>
      </c>
      <c r="T853" t="s">
        <v>52</v>
      </c>
      <c r="U853">
        <v>300</v>
      </c>
      <c r="V853" t="s">
        <v>53</v>
      </c>
      <c r="W853">
        <v>5</v>
      </c>
      <c r="X853">
        <v>30</v>
      </c>
      <c r="Y853" t="s">
        <v>1811</v>
      </c>
      <c r="Z853" t="s">
        <v>51</v>
      </c>
      <c r="AA853" t="s">
        <v>50</v>
      </c>
      <c r="AB853" t="s">
        <v>51</v>
      </c>
      <c r="AC853" t="s">
        <v>51</v>
      </c>
      <c r="AD853" t="s">
        <v>57</v>
      </c>
      <c r="AE853" t="s">
        <v>1812</v>
      </c>
      <c r="AF853" t="s">
        <v>1813</v>
      </c>
      <c r="AG853" t="s">
        <v>55</v>
      </c>
      <c r="AH853" t="s">
        <v>1814</v>
      </c>
      <c r="AI853" t="s">
        <v>51</v>
      </c>
      <c r="AJ853" s="11" t="s">
        <v>2264</v>
      </c>
      <c r="AK853" t="s">
        <v>51</v>
      </c>
      <c r="AL853" t="s">
        <v>57</v>
      </c>
    </row>
    <row r="854" spans="1:38" x14ac:dyDescent="0.25">
      <c r="A854" t="s">
        <v>1855</v>
      </c>
      <c r="B854" t="s">
        <v>1856</v>
      </c>
      <c r="C854" t="s">
        <v>1806</v>
      </c>
      <c r="D854" t="s">
        <v>1071</v>
      </c>
      <c r="E854" t="s">
        <v>1072</v>
      </c>
      <c r="F854" t="s">
        <v>1807</v>
      </c>
      <c r="G854" t="s">
        <v>1808</v>
      </c>
      <c r="H854" t="s">
        <v>739</v>
      </c>
      <c r="I854" t="s">
        <v>1821</v>
      </c>
      <c r="J854" s="1" t="s">
        <v>1810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2">
        <v>27.56</v>
      </c>
      <c r="R854" s="2">
        <v>69.56</v>
      </c>
      <c r="S854" t="s">
        <v>51</v>
      </c>
      <c r="T854" t="s">
        <v>52</v>
      </c>
      <c r="U854">
        <v>300</v>
      </c>
      <c r="V854" t="s">
        <v>53</v>
      </c>
      <c r="W854">
        <v>5</v>
      </c>
      <c r="X854">
        <v>30</v>
      </c>
      <c r="Y854" t="s">
        <v>1811</v>
      </c>
      <c r="Z854" t="s">
        <v>51</v>
      </c>
      <c r="AA854" t="s">
        <v>50</v>
      </c>
      <c r="AB854" t="s">
        <v>51</v>
      </c>
      <c r="AC854" t="s">
        <v>51</v>
      </c>
      <c r="AD854" t="s">
        <v>57</v>
      </c>
      <c r="AE854" t="s">
        <v>1812</v>
      </c>
      <c r="AF854" t="s">
        <v>1813</v>
      </c>
      <c r="AG854" t="s">
        <v>55</v>
      </c>
      <c r="AH854" t="s">
        <v>1814</v>
      </c>
      <c r="AI854" t="s">
        <v>51</v>
      </c>
      <c r="AJ854" s="11" t="s">
        <v>2264</v>
      </c>
      <c r="AK854" t="s">
        <v>51</v>
      </c>
      <c r="AL854" t="s">
        <v>57</v>
      </c>
    </row>
    <row r="855" spans="1:38" x14ac:dyDescent="0.25">
      <c r="A855" t="s">
        <v>1857</v>
      </c>
      <c r="B855" t="s">
        <v>1858</v>
      </c>
      <c r="C855" t="s">
        <v>1806</v>
      </c>
      <c r="D855" t="s">
        <v>1071</v>
      </c>
      <c r="E855" t="s">
        <v>1072</v>
      </c>
      <c r="F855" t="s">
        <v>1807</v>
      </c>
      <c r="G855" t="s">
        <v>1808</v>
      </c>
      <c r="H855" t="s">
        <v>739</v>
      </c>
      <c r="I855" t="s">
        <v>1824</v>
      </c>
      <c r="J855" s="1" t="s">
        <v>1810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2">
        <v>17.399999999999999</v>
      </c>
      <c r="R855" s="2">
        <v>41.73</v>
      </c>
      <c r="S855" t="s">
        <v>51</v>
      </c>
      <c r="T855" t="s">
        <v>52</v>
      </c>
      <c r="U855">
        <v>300</v>
      </c>
      <c r="V855" t="s">
        <v>53</v>
      </c>
      <c r="W855">
        <v>5</v>
      </c>
      <c r="X855">
        <v>30</v>
      </c>
      <c r="Y855" t="s">
        <v>1811</v>
      </c>
      <c r="Z855" t="s">
        <v>51</v>
      </c>
      <c r="AA855" t="s">
        <v>50</v>
      </c>
      <c r="AB855" t="s">
        <v>51</v>
      </c>
      <c r="AC855" t="s">
        <v>51</v>
      </c>
      <c r="AD855" t="s">
        <v>57</v>
      </c>
      <c r="AE855" t="s">
        <v>1812</v>
      </c>
      <c r="AF855" t="s">
        <v>1813</v>
      </c>
      <c r="AG855" t="s">
        <v>55</v>
      </c>
      <c r="AH855" t="s">
        <v>1814</v>
      </c>
      <c r="AI855" t="s">
        <v>51</v>
      </c>
      <c r="AJ855" s="11" t="s">
        <v>2264</v>
      </c>
      <c r="AK855" t="s">
        <v>51</v>
      </c>
      <c r="AL855" t="s">
        <v>57</v>
      </c>
    </row>
    <row r="856" spans="1:38" x14ac:dyDescent="0.25">
      <c r="A856" t="s">
        <v>1859</v>
      </c>
      <c r="B856" t="s">
        <v>1860</v>
      </c>
      <c r="C856" t="s">
        <v>1806</v>
      </c>
      <c r="D856" t="s">
        <v>1071</v>
      </c>
      <c r="E856" t="s">
        <v>1072</v>
      </c>
      <c r="F856" t="s">
        <v>1807</v>
      </c>
      <c r="G856" t="s">
        <v>1808</v>
      </c>
      <c r="H856" t="s">
        <v>1861</v>
      </c>
      <c r="I856" t="s">
        <v>1809</v>
      </c>
      <c r="J856" s="1" t="s">
        <v>1810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2">
        <v>19.88</v>
      </c>
      <c r="R856" s="2">
        <v>47.3</v>
      </c>
      <c r="S856" t="s">
        <v>51</v>
      </c>
      <c r="T856" t="s">
        <v>52</v>
      </c>
      <c r="U856">
        <v>300</v>
      </c>
      <c r="V856" t="s">
        <v>53</v>
      </c>
      <c r="W856">
        <v>5</v>
      </c>
      <c r="X856">
        <v>30</v>
      </c>
      <c r="Y856" t="s">
        <v>1811</v>
      </c>
      <c r="Z856" t="s">
        <v>51</v>
      </c>
      <c r="AA856" t="s">
        <v>50</v>
      </c>
      <c r="AB856" t="s">
        <v>51</v>
      </c>
      <c r="AC856" t="s">
        <v>51</v>
      </c>
      <c r="AD856" t="s">
        <v>57</v>
      </c>
      <c r="AE856" t="s">
        <v>1812</v>
      </c>
      <c r="AF856" t="s">
        <v>1813</v>
      </c>
      <c r="AG856" t="s">
        <v>55</v>
      </c>
      <c r="AH856" t="s">
        <v>1814</v>
      </c>
      <c r="AI856" t="s">
        <v>51</v>
      </c>
      <c r="AJ856" s="11" t="s">
        <v>2264</v>
      </c>
      <c r="AK856" t="s">
        <v>51</v>
      </c>
      <c r="AL856" t="s">
        <v>57</v>
      </c>
    </row>
    <row r="857" spans="1:38" x14ac:dyDescent="0.25">
      <c r="A857" t="s">
        <v>1862</v>
      </c>
      <c r="B857" t="s">
        <v>1863</v>
      </c>
      <c r="C857" t="s">
        <v>1806</v>
      </c>
      <c r="D857" t="s">
        <v>1071</v>
      </c>
      <c r="E857" t="s">
        <v>1072</v>
      </c>
      <c r="F857" t="s">
        <v>1807</v>
      </c>
      <c r="G857" t="s">
        <v>1808</v>
      </c>
      <c r="H857" t="s">
        <v>1861</v>
      </c>
      <c r="I857" t="s">
        <v>1818</v>
      </c>
      <c r="J857" s="1" t="s">
        <v>1810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2">
        <v>32.25</v>
      </c>
      <c r="R857" s="2">
        <v>75.13</v>
      </c>
      <c r="S857" t="s">
        <v>51</v>
      </c>
      <c r="T857" t="s">
        <v>52</v>
      </c>
      <c r="U857">
        <v>300</v>
      </c>
      <c r="V857" t="s">
        <v>53</v>
      </c>
      <c r="W857">
        <v>5</v>
      </c>
      <c r="X857">
        <v>30</v>
      </c>
      <c r="Y857" t="s">
        <v>1811</v>
      </c>
      <c r="Z857" t="s">
        <v>51</v>
      </c>
      <c r="AA857" t="s">
        <v>50</v>
      </c>
      <c r="AB857" t="s">
        <v>51</v>
      </c>
      <c r="AC857" t="s">
        <v>51</v>
      </c>
      <c r="AD857" t="s">
        <v>57</v>
      </c>
      <c r="AE857" t="s">
        <v>1812</v>
      </c>
      <c r="AF857" t="s">
        <v>1813</v>
      </c>
      <c r="AG857" t="s">
        <v>55</v>
      </c>
      <c r="AH857" t="s">
        <v>1814</v>
      </c>
      <c r="AI857" t="s">
        <v>51</v>
      </c>
      <c r="AJ857" s="11" t="s">
        <v>2264</v>
      </c>
      <c r="AK857" t="s">
        <v>51</v>
      </c>
      <c r="AL857" t="s">
        <v>57</v>
      </c>
    </row>
    <row r="858" spans="1:38" x14ac:dyDescent="0.25">
      <c r="A858" t="s">
        <v>1864</v>
      </c>
      <c r="B858" t="s">
        <v>1865</v>
      </c>
      <c r="C858" t="s">
        <v>1806</v>
      </c>
      <c r="D858" t="s">
        <v>1071</v>
      </c>
      <c r="E858" t="s">
        <v>1072</v>
      </c>
      <c r="F858" t="s">
        <v>1807</v>
      </c>
      <c r="G858" t="s">
        <v>1808</v>
      </c>
      <c r="H858" t="s">
        <v>1861</v>
      </c>
      <c r="I858" t="s">
        <v>1821</v>
      </c>
      <c r="J858" s="1" t="s">
        <v>1810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2">
        <v>29.98</v>
      </c>
      <c r="R858" s="2">
        <v>69.56</v>
      </c>
      <c r="S858" t="s">
        <v>51</v>
      </c>
      <c r="T858" t="s">
        <v>52</v>
      </c>
      <c r="U858">
        <v>300</v>
      </c>
      <c r="V858" t="s">
        <v>53</v>
      </c>
      <c r="W858">
        <v>5</v>
      </c>
      <c r="X858">
        <v>30</v>
      </c>
      <c r="Y858" t="s">
        <v>1811</v>
      </c>
      <c r="Z858" t="s">
        <v>51</v>
      </c>
      <c r="AA858" t="s">
        <v>50</v>
      </c>
      <c r="AB858" t="s">
        <v>51</v>
      </c>
      <c r="AC858" t="s">
        <v>51</v>
      </c>
      <c r="AD858" t="s">
        <v>57</v>
      </c>
      <c r="AE858" t="s">
        <v>1812</v>
      </c>
      <c r="AF858" t="s">
        <v>1813</v>
      </c>
      <c r="AG858" t="s">
        <v>55</v>
      </c>
      <c r="AH858" t="s">
        <v>1814</v>
      </c>
      <c r="AI858" t="s">
        <v>51</v>
      </c>
      <c r="AJ858" s="11" t="s">
        <v>2264</v>
      </c>
      <c r="AK858" t="s">
        <v>51</v>
      </c>
      <c r="AL858" t="s">
        <v>57</v>
      </c>
    </row>
    <row r="859" spans="1:38" x14ac:dyDescent="0.25">
      <c r="A859" t="s">
        <v>1866</v>
      </c>
      <c r="B859" t="s">
        <v>1867</v>
      </c>
      <c r="C859" t="s">
        <v>1806</v>
      </c>
      <c r="D859" t="s">
        <v>1071</v>
      </c>
      <c r="E859" t="s">
        <v>1072</v>
      </c>
      <c r="F859" t="s">
        <v>1807</v>
      </c>
      <c r="G859" t="s">
        <v>1808</v>
      </c>
      <c r="H859" t="s">
        <v>1861</v>
      </c>
      <c r="I859" t="s">
        <v>1824</v>
      </c>
      <c r="J859" s="1" t="s">
        <v>1810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2">
        <v>18.63</v>
      </c>
      <c r="R859" s="2">
        <v>41.73</v>
      </c>
      <c r="S859" t="s">
        <v>51</v>
      </c>
      <c r="T859" t="s">
        <v>52</v>
      </c>
      <c r="U859">
        <v>300</v>
      </c>
      <c r="V859" t="s">
        <v>53</v>
      </c>
      <c r="W859">
        <v>5</v>
      </c>
      <c r="X859">
        <v>30</v>
      </c>
      <c r="Y859" t="s">
        <v>1811</v>
      </c>
      <c r="Z859" t="s">
        <v>51</v>
      </c>
      <c r="AA859" t="s">
        <v>50</v>
      </c>
      <c r="AB859" t="s">
        <v>51</v>
      </c>
      <c r="AC859" t="s">
        <v>51</v>
      </c>
      <c r="AD859" t="s">
        <v>57</v>
      </c>
      <c r="AE859" t="s">
        <v>1812</v>
      </c>
      <c r="AF859" t="s">
        <v>1813</v>
      </c>
      <c r="AG859" t="s">
        <v>55</v>
      </c>
      <c r="AH859" t="s">
        <v>1814</v>
      </c>
      <c r="AI859" t="s">
        <v>51</v>
      </c>
      <c r="AJ859" s="11" t="s">
        <v>2264</v>
      </c>
      <c r="AK859" t="s">
        <v>51</v>
      </c>
      <c r="AL859" t="s">
        <v>57</v>
      </c>
    </row>
    <row r="860" spans="1:38" x14ac:dyDescent="0.25">
      <c r="A860" t="s">
        <v>1868</v>
      </c>
      <c r="B860" t="s">
        <v>1869</v>
      </c>
      <c r="C860" t="s">
        <v>1806</v>
      </c>
      <c r="D860" t="s">
        <v>1071</v>
      </c>
      <c r="E860" t="s">
        <v>1072</v>
      </c>
      <c r="F860" t="s">
        <v>1807</v>
      </c>
      <c r="G860" t="s">
        <v>1808</v>
      </c>
      <c r="H860" t="s">
        <v>1567</v>
      </c>
      <c r="I860" t="s">
        <v>1809</v>
      </c>
      <c r="J860" s="1" t="s">
        <v>1810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2">
        <v>18.64</v>
      </c>
      <c r="R860" s="2">
        <v>47.3</v>
      </c>
      <c r="S860" t="s">
        <v>51</v>
      </c>
      <c r="T860" t="s">
        <v>52</v>
      </c>
      <c r="U860">
        <v>300</v>
      </c>
      <c r="V860" t="s">
        <v>53</v>
      </c>
      <c r="W860">
        <v>5</v>
      </c>
      <c r="X860">
        <v>30</v>
      </c>
      <c r="Y860" t="s">
        <v>1811</v>
      </c>
      <c r="Z860" t="s">
        <v>51</v>
      </c>
      <c r="AA860" t="s">
        <v>50</v>
      </c>
      <c r="AB860" t="s">
        <v>51</v>
      </c>
      <c r="AC860" t="s">
        <v>51</v>
      </c>
      <c r="AD860" t="s">
        <v>57</v>
      </c>
      <c r="AE860" t="s">
        <v>1812</v>
      </c>
      <c r="AF860" t="s">
        <v>1813</v>
      </c>
      <c r="AG860" t="s">
        <v>55</v>
      </c>
      <c r="AH860" t="s">
        <v>1814</v>
      </c>
      <c r="AI860" t="s">
        <v>51</v>
      </c>
      <c r="AJ860" s="11" t="s">
        <v>2264</v>
      </c>
      <c r="AK860" t="s">
        <v>51</v>
      </c>
      <c r="AL860" t="s">
        <v>57</v>
      </c>
    </row>
    <row r="861" spans="1:38" x14ac:dyDescent="0.25">
      <c r="A861" t="s">
        <v>1870</v>
      </c>
      <c r="B861" t="s">
        <v>1871</v>
      </c>
      <c r="C861" t="s">
        <v>1806</v>
      </c>
      <c r="D861" t="s">
        <v>1071</v>
      </c>
      <c r="E861" t="s">
        <v>1072</v>
      </c>
      <c r="F861" t="s">
        <v>1807</v>
      </c>
      <c r="G861" t="s">
        <v>1808</v>
      </c>
      <c r="H861" t="s">
        <v>1567</v>
      </c>
      <c r="I861" t="s">
        <v>1818</v>
      </c>
      <c r="J861" s="1" t="s">
        <v>1810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2">
        <v>29.5</v>
      </c>
      <c r="R861" s="2">
        <v>75.13</v>
      </c>
      <c r="S861" t="s">
        <v>51</v>
      </c>
      <c r="T861" t="s">
        <v>52</v>
      </c>
      <c r="U861">
        <v>300</v>
      </c>
      <c r="V861" t="s">
        <v>53</v>
      </c>
      <c r="W861">
        <v>5</v>
      </c>
      <c r="X861">
        <v>30</v>
      </c>
      <c r="Y861" t="s">
        <v>1811</v>
      </c>
      <c r="Z861" t="s">
        <v>51</v>
      </c>
      <c r="AA861" t="s">
        <v>50</v>
      </c>
      <c r="AB861" t="s">
        <v>51</v>
      </c>
      <c r="AC861" t="s">
        <v>51</v>
      </c>
      <c r="AD861" t="s">
        <v>57</v>
      </c>
      <c r="AE861" t="s">
        <v>1812</v>
      </c>
      <c r="AF861" t="s">
        <v>1813</v>
      </c>
      <c r="AG861" t="s">
        <v>55</v>
      </c>
      <c r="AH861" t="s">
        <v>1814</v>
      </c>
      <c r="AI861" t="s">
        <v>51</v>
      </c>
      <c r="AJ861" s="11" t="s">
        <v>2264</v>
      </c>
      <c r="AK861" t="s">
        <v>51</v>
      </c>
      <c r="AL861" t="s">
        <v>57</v>
      </c>
    </row>
    <row r="862" spans="1:38" x14ac:dyDescent="0.25">
      <c r="A862" t="s">
        <v>1872</v>
      </c>
      <c r="B862" t="s">
        <v>1873</v>
      </c>
      <c r="C862" t="s">
        <v>1806</v>
      </c>
      <c r="D862" t="s">
        <v>1071</v>
      </c>
      <c r="E862" t="s">
        <v>1072</v>
      </c>
      <c r="F862" t="s">
        <v>1807</v>
      </c>
      <c r="G862" t="s">
        <v>1808</v>
      </c>
      <c r="H862" t="s">
        <v>1567</v>
      </c>
      <c r="I862" t="s">
        <v>1821</v>
      </c>
      <c r="J862" s="1" t="s">
        <v>1810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2">
        <v>27.56</v>
      </c>
      <c r="R862" s="2">
        <v>69.56</v>
      </c>
      <c r="S862" t="s">
        <v>51</v>
      </c>
      <c r="T862" t="s">
        <v>52</v>
      </c>
      <c r="U862">
        <v>300</v>
      </c>
      <c r="V862" t="s">
        <v>53</v>
      </c>
      <c r="W862">
        <v>5</v>
      </c>
      <c r="X862">
        <v>30</v>
      </c>
      <c r="Y862" t="s">
        <v>1811</v>
      </c>
      <c r="Z862" t="s">
        <v>51</v>
      </c>
      <c r="AA862" t="s">
        <v>50</v>
      </c>
      <c r="AB862" t="s">
        <v>51</v>
      </c>
      <c r="AC862" t="s">
        <v>51</v>
      </c>
      <c r="AD862" t="s">
        <v>57</v>
      </c>
      <c r="AE862" t="s">
        <v>1812</v>
      </c>
      <c r="AF862" t="s">
        <v>1813</v>
      </c>
      <c r="AG862" t="s">
        <v>55</v>
      </c>
      <c r="AH862" t="s">
        <v>1814</v>
      </c>
      <c r="AI862" t="s">
        <v>51</v>
      </c>
      <c r="AJ862" s="11" t="s">
        <v>2264</v>
      </c>
      <c r="AK862" t="s">
        <v>51</v>
      </c>
      <c r="AL862" t="s">
        <v>57</v>
      </c>
    </row>
    <row r="863" spans="1:38" x14ac:dyDescent="0.25">
      <c r="A863" t="s">
        <v>1874</v>
      </c>
      <c r="B863" t="s">
        <v>1875</v>
      </c>
      <c r="C863" t="s">
        <v>1806</v>
      </c>
      <c r="D863" t="s">
        <v>1071</v>
      </c>
      <c r="E863" t="s">
        <v>1072</v>
      </c>
      <c r="F863" t="s">
        <v>1807</v>
      </c>
      <c r="G863" t="s">
        <v>1808</v>
      </c>
      <c r="H863" t="s">
        <v>1567</v>
      </c>
      <c r="I863" t="s">
        <v>1824</v>
      </c>
      <c r="J863" s="1" t="s">
        <v>1810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2">
        <v>17.399999999999999</v>
      </c>
      <c r="R863" s="2">
        <v>41.73</v>
      </c>
      <c r="S863" t="s">
        <v>51</v>
      </c>
      <c r="T863" t="s">
        <v>52</v>
      </c>
      <c r="U863">
        <v>300</v>
      </c>
      <c r="V863" t="s">
        <v>53</v>
      </c>
      <c r="W863">
        <v>5</v>
      </c>
      <c r="X863">
        <v>30</v>
      </c>
      <c r="Y863" t="s">
        <v>1811</v>
      </c>
      <c r="Z863" t="s">
        <v>51</v>
      </c>
      <c r="AA863" t="s">
        <v>50</v>
      </c>
      <c r="AB863" t="s">
        <v>51</v>
      </c>
      <c r="AC863" t="s">
        <v>51</v>
      </c>
      <c r="AD863" t="s">
        <v>57</v>
      </c>
      <c r="AE863" t="s">
        <v>1812</v>
      </c>
      <c r="AF863" t="s">
        <v>1813</v>
      </c>
      <c r="AG863" t="s">
        <v>55</v>
      </c>
      <c r="AH863" t="s">
        <v>1814</v>
      </c>
      <c r="AI863" t="s">
        <v>51</v>
      </c>
      <c r="AJ863" s="11" t="s">
        <v>2264</v>
      </c>
      <c r="AK863" t="s">
        <v>51</v>
      </c>
      <c r="AL863" t="s">
        <v>57</v>
      </c>
    </row>
    <row r="864" spans="1:38" x14ac:dyDescent="0.25">
      <c r="A864" t="s">
        <v>1876</v>
      </c>
      <c r="B864" t="s">
        <v>1877</v>
      </c>
      <c r="C864" t="s">
        <v>1806</v>
      </c>
      <c r="D864" t="s">
        <v>1071</v>
      </c>
      <c r="E864" t="s">
        <v>1072</v>
      </c>
      <c r="F864" t="s">
        <v>1807</v>
      </c>
      <c r="G864" t="s">
        <v>1808</v>
      </c>
      <c r="H864" t="s">
        <v>175</v>
      </c>
      <c r="I864" t="s">
        <v>1090</v>
      </c>
      <c r="J864" s="1" t="s">
        <v>1878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2">
        <v>13.13</v>
      </c>
      <c r="R864" s="2">
        <v>30.02</v>
      </c>
      <c r="S864" t="s">
        <v>51</v>
      </c>
      <c r="T864" t="s">
        <v>52</v>
      </c>
      <c r="U864">
        <v>300</v>
      </c>
      <c r="V864" t="s">
        <v>53</v>
      </c>
      <c r="W864">
        <v>5</v>
      </c>
      <c r="X864">
        <v>30</v>
      </c>
      <c r="Y864" t="s">
        <v>1879</v>
      </c>
      <c r="Z864" t="s">
        <v>51</v>
      </c>
      <c r="AA864" t="s">
        <v>50</v>
      </c>
      <c r="AB864" t="s">
        <v>51</v>
      </c>
      <c r="AC864" t="s">
        <v>51</v>
      </c>
      <c r="AD864" t="s">
        <v>57</v>
      </c>
      <c r="AE864" t="s">
        <v>1812</v>
      </c>
      <c r="AF864" t="s">
        <v>1813</v>
      </c>
      <c r="AG864" t="s">
        <v>55</v>
      </c>
      <c r="AH864" t="s">
        <v>1814</v>
      </c>
      <c r="AI864" t="s">
        <v>51</v>
      </c>
      <c r="AJ864" s="11" t="s">
        <v>2264</v>
      </c>
      <c r="AK864" t="s">
        <v>51</v>
      </c>
      <c r="AL864" t="s">
        <v>57</v>
      </c>
    </row>
    <row r="865" spans="1:38" x14ac:dyDescent="0.25">
      <c r="A865" t="s">
        <v>1880</v>
      </c>
      <c r="B865" t="s">
        <v>1881</v>
      </c>
      <c r="C865" t="s">
        <v>1806</v>
      </c>
      <c r="D865" t="s">
        <v>1071</v>
      </c>
      <c r="E865" t="s">
        <v>1072</v>
      </c>
      <c r="F865" t="s">
        <v>1807</v>
      </c>
      <c r="G865" t="s">
        <v>1808</v>
      </c>
      <c r="H865" t="s">
        <v>1166</v>
      </c>
      <c r="I865" t="s">
        <v>1090</v>
      </c>
      <c r="J865" s="1" t="s">
        <v>1878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2">
        <v>13.4</v>
      </c>
      <c r="R865" s="2">
        <v>30.02</v>
      </c>
      <c r="S865" t="s">
        <v>51</v>
      </c>
      <c r="T865" t="s">
        <v>52</v>
      </c>
      <c r="U865">
        <v>300</v>
      </c>
      <c r="V865" t="s">
        <v>53</v>
      </c>
      <c r="W865">
        <v>5</v>
      </c>
      <c r="X865">
        <v>30</v>
      </c>
      <c r="Y865" t="s">
        <v>1879</v>
      </c>
      <c r="Z865" t="s">
        <v>51</v>
      </c>
      <c r="AA865" t="s">
        <v>50</v>
      </c>
      <c r="AB865" t="s">
        <v>51</v>
      </c>
      <c r="AC865" t="s">
        <v>51</v>
      </c>
      <c r="AD865" t="s">
        <v>57</v>
      </c>
      <c r="AE865" t="s">
        <v>1812</v>
      </c>
      <c r="AF865" t="s">
        <v>1813</v>
      </c>
      <c r="AG865" t="s">
        <v>55</v>
      </c>
      <c r="AH865" t="s">
        <v>1814</v>
      </c>
      <c r="AI865" t="s">
        <v>51</v>
      </c>
      <c r="AJ865" s="11" t="s">
        <v>2264</v>
      </c>
      <c r="AK865" t="s">
        <v>51</v>
      </c>
      <c r="AL865" t="s">
        <v>57</v>
      </c>
    </row>
    <row r="866" spans="1:38" x14ac:dyDescent="0.25">
      <c r="A866" t="s">
        <v>1882</v>
      </c>
      <c r="B866" t="s">
        <v>1883</v>
      </c>
      <c r="C866" t="s">
        <v>1806</v>
      </c>
      <c r="D866" t="s">
        <v>1071</v>
      </c>
      <c r="E866" t="s">
        <v>1072</v>
      </c>
      <c r="F866" t="s">
        <v>1807</v>
      </c>
      <c r="G866" t="s">
        <v>1808</v>
      </c>
      <c r="H866" t="s">
        <v>1835</v>
      </c>
      <c r="I866" t="s">
        <v>1090</v>
      </c>
      <c r="J866" s="1" t="s">
        <v>1878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2">
        <v>13.4</v>
      </c>
      <c r="R866" s="2">
        <v>30.02</v>
      </c>
      <c r="S866" t="s">
        <v>51</v>
      </c>
      <c r="T866" t="s">
        <v>52</v>
      </c>
      <c r="U866">
        <v>300</v>
      </c>
      <c r="V866" t="s">
        <v>53</v>
      </c>
      <c r="W866">
        <v>5</v>
      </c>
      <c r="X866">
        <v>30</v>
      </c>
      <c r="Y866" t="s">
        <v>1879</v>
      </c>
      <c r="Z866" t="s">
        <v>51</v>
      </c>
      <c r="AA866" t="s">
        <v>50</v>
      </c>
      <c r="AB866" t="s">
        <v>51</v>
      </c>
      <c r="AC866" t="s">
        <v>51</v>
      </c>
      <c r="AD866" t="s">
        <v>57</v>
      </c>
      <c r="AE866" t="s">
        <v>1812</v>
      </c>
      <c r="AF866" t="s">
        <v>1813</v>
      </c>
      <c r="AG866" t="s">
        <v>55</v>
      </c>
      <c r="AH866" t="s">
        <v>1814</v>
      </c>
      <c r="AI866" t="s">
        <v>51</v>
      </c>
      <c r="AJ866" s="11" t="s">
        <v>2264</v>
      </c>
      <c r="AK866" t="s">
        <v>51</v>
      </c>
      <c r="AL866" t="s">
        <v>57</v>
      </c>
    </row>
    <row r="867" spans="1:38" x14ac:dyDescent="0.25">
      <c r="A867" t="s">
        <v>1884</v>
      </c>
      <c r="B867" t="s">
        <v>1885</v>
      </c>
      <c r="C867" t="s">
        <v>1806</v>
      </c>
      <c r="D867" t="s">
        <v>1071</v>
      </c>
      <c r="E867" t="s">
        <v>1072</v>
      </c>
      <c r="F867" t="s">
        <v>1807</v>
      </c>
      <c r="G867" t="s">
        <v>1808</v>
      </c>
      <c r="H867" t="s">
        <v>1844</v>
      </c>
      <c r="I867" t="s">
        <v>1090</v>
      </c>
      <c r="J867" s="1" t="s">
        <v>1878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2">
        <v>13.13</v>
      </c>
      <c r="R867" s="2">
        <v>30.02</v>
      </c>
      <c r="S867" t="s">
        <v>51</v>
      </c>
      <c r="T867" t="s">
        <v>52</v>
      </c>
      <c r="U867">
        <v>300</v>
      </c>
      <c r="V867" t="s">
        <v>53</v>
      </c>
      <c r="W867">
        <v>5</v>
      </c>
      <c r="X867">
        <v>30</v>
      </c>
      <c r="Y867" t="s">
        <v>1879</v>
      </c>
      <c r="Z867" t="s">
        <v>51</v>
      </c>
      <c r="AA867" t="s">
        <v>50</v>
      </c>
      <c r="AB867" t="s">
        <v>51</v>
      </c>
      <c r="AC867" t="s">
        <v>51</v>
      </c>
      <c r="AD867" t="s">
        <v>57</v>
      </c>
      <c r="AE867" t="s">
        <v>1812</v>
      </c>
      <c r="AF867" t="s">
        <v>1813</v>
      </c>
      <c r="AG867" t="s">
        <v>55</v>
      </c>
      <c r="AH867" t="s">
        <v>1814</v>
      </c>
      <c r="AI867" t="s">
        <v>51</v>
      </c>
      <c r="AJ867" s="11" t="s">
        <v>2264</v>
      </c>
      <c r="AK867" t="s">
        <v>51</v>
      </c>
      <c r="AL867" t="s">
        <v>57</v>
      </c>
    </row>
    <row r="868" spans="1:38" x14ac:dyDescent="0.25">
      <c r="A868" t="s">
        <v>1886</v>
      </c>
      <c r="B868" t="s">
        <v>1887</v>
      </c>
      <c r="C868" t="s">
        <v>1806</v>
      </c>
      <c r="D868" t="s">
        <v>1071</v>
      </c>
      <c r="E868" t="s">
        <v>1072</v>
      </c>
      <c r="F868" t="s">
        <v>1807</v>
      </c>
      <c r="G868" t="s">
        <v>1808</v>
      </c>
      <c r="H868" t="s">
        <v>739</v>
      </c>
      <c r="I868" t="s">
        <v>1090</v>
      </c>
      <c r="J868" s="1" t="s">
        <v>1878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2">
        <v>13.13</v>
      </c>
      <c r="R868" s="2">
        <v>30.02</v>
      </c>
      <c r="S868" t="s">
        <v>51</v>
      </c>
      <c r="T868" t="s">
        <v>52</v>
      </c>
      <c r="U868">
        <v>300</v>
      </c>
      <c r="V868" t="s">
        <v>53</v>
      </c>
      <c r="W868">
        <v>5</v>
      </c>
      <c r="X868">
        <v>30</v>
      </c>
      <c r="Y868" t="s">
        <v>1879</v>
      </c>
      <c r="Z868" t="s">
        <v>51</v>
      </c>
      <c r="AA868" t="s">
        <v>50</v>
      </c>
      <c r="AB868" t="s">
        <v>51</v>
      </c>
      <c r="AC868" t="s">
        <v>51</v>
      </c>
      <c r="AD868" t="s">
        <v>57</v>
      </c>
      <c r="AE868" t="s">
        <v>1812</v>
      </c>
      <c r="AF868" t="s">
        <v>1813</v>
      </c>
      <c r="AG868" t="s">
        <v>55</v>
      </c>
      <c r="AH868" t="s">
        <v>1814</v>
      </c>
      <c r="AI868" t="s">
        <v>51</v>
      </c>
      <c r="AJ868" s="11" t="s">
        <v>2264</v>
      </c>
      <c r="AK868" t="s">
        <v>51</v>
      </c>
      <c r="AL868" t="s">
        <v>57</v>
      </c>
    </row>
    <row r="869" spans="1:38" x14ac:dyDescent="0.25">
      <c r="A869" t="s">
        <v>1888</v>
      </c>
      <c r="B869" t="s">
        <v>1889</v>
      </c>
      <c r="C869" t="s">
        <v>1806</v>
      </c>
      <c r="D869" t="s">
        <v>1071</v>
      </c>
      <c r="E869" t="s">
        <v>1072</v>
      </c>
      <c r="F869" t="s">
        <v>1807</v>
      </c>
      <c r="G869" t="s">
        <v>1808</v>
      </c>
      <c r="H869" t="s">
        <v>1861</v>
      </c>
      <c r="I869" t="s">
        <v>1090</v>
      </c>
      <c r="J869" s="1" t="s">
        <v>1878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2">
        <v>13.4</v>
      </c>
      <c r="R869" s="2">
        <v>30.02</v>
      </c>
      <c r="S869" t="s">
        <v>51</v>
      </c>
      <c r="T869" t="s">
        <v>52</v>
      </c>
      <c r="U869">
        <v>300</v>
      </c>
      <c r="V869" t="s">
        <v>53</v>
      </c>
      <c r="W869">
        <v>5</v>
      </c>
      <c r="X869">
        <v>30</v>
      </c>
      <c r="Y869" t="s">
        <v>1879</v>
      </c>
      <c r="Z869" t="s">
        <v>51</v>
      </c>
      <c r="AA869" t="s">
        <v>50</v>
      </c>
      <c r="AB869" t="s">
        <v>51</v>
      </c>
      <c r="AC869" t="s">
        <v>51</v>
      </c>
      <c r="AD869" t="s">
        <v>57</v>
      </c>
      <c r="AE869" t="s">
        <v>1812</v>
      </c>
      <c r="AF869" t="s">
        <v>1813</v>
      </c>
      <c r="AG869" t="s">
        <v>55</v>
      </c>
      <c r="AH869" t="s">
        <v>1814</v>
      </c>
      <c r="AI869" t="s">
        <v>51</v>
      </c>
      <c r="AJ869" s="11" t="s">
        <v>2264</v>
      </c>
      <c r="AK869" t="s">
        <v>51</v>
      </c>
      <c r="AL869" t="s">
        <v>57</v>
      </c>
    </row>
    <row r="870" spans="1:38" x14ac:dyDescent="0.25">
      <c r="A870" t="s">
        <v>1890</v>
      </c>
      <c r="B870" t="s">
        <v>1891</v>
      </c>
      <c r="C870" t="s">
        <v>1806</v>
      </c>
      <c r="D870" t="s">
        <v>1071</v>
      </c>
      <c r="E870" t="s">
        <v>1072</v>
      </c>
      <c r="F870" t="s">
        <v>1807</v>
      </c>
      <c r="G870" t="s">
        <v>1808</v>
      </c>
      <c r="H870" t="s">
        <v>1567</v>
      </c>
      <c r="I870" t="s">
        <v>1090</v>
      </c>
      <c r="J870" s="1" t="s">
        <v>1878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2">
        <v>13.13</v>
      </c>
      <c r="R870" s="2">
        <v>30.02</v>
      </c>
      <c r="S870" t="s">
        <v>51</v>
      </c>
      <c r="T870" t="s">
        <v>52</v>
      </c>
      <c r="U870">
        <v>300</v>
      </c>
      <c r="V870" t="s">
        <v>53</v>
      </c>
      <c r="W870">
        <v>5</v>
      </c>
      <c r="X870">
        <v>30</v>
      </c>
      <c r="Y870" t="s">
        <v>1879</v>
      </c>
      <c r="Z870" t="s">
        <v>51</v>
      </c>
      <c r="AA870" t="s">
        <v>50</v>
      </c>
      <c r="AB870" t="s">
        <v>51</v>
      </c>
      <c r="AC870" t="s">
        <v>51</v>
      </c>
      <c r="AD870" t="s">
        <v>57</v>
      </c>
      <c r="AE870" t="s">
        <v>1812</v>
      </c>
      <c r="AF870" t="s">
        <v>1813</v>
      </c>
      <c r="AG870" t="s">
        <v>55</v>
      </c>
      <c r="AH870" t="s">
        <v>1814</v>
      </c>
      <c r="AI870" t="s">
        <v>51</v>
      </c>
      <c r="AJ870" s="11" t="s">
        <v>2264</v>
      </c>
      <c r="AK870" t="s">
        <v>51</v>
      </c>
      <c r="AL870" t="s">
        <v>57</v>
      </c>
    </row>
    <row r="871" spans="1:38" x14ac:dyDescent="0.25">
      <c r="A871" t="s">
        <v>1892</v>
      </c>
      <c r="B871" t="s">
        <v>1893</v>
      </c>
      <c r="C871" t="s">
        <v>1806</v>
      </c>
      <c r="D871" t="s">
        <v>1071</v>
      </c>
      <c r="E871" t="s">
        <v>1072</v>
      </c>
      <c r="F871" t="s">
        <v>1894</v>
      </c>
      <c r="G871" t="s">
        <v>1808</v>
      </c>
      <c r="H871" t="s">
        <v>216</v>
      </c>
      <c r="I871" t="s">
        <v>1809</v>
      </c>
      <c r="J871" s="1" t="s">
        <v>1895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2">
        <v>19.350000000000001</v>
      </c>
      <c r="R871" s="2">
        <v>50.08</v>
      </c>
      <c r="S871" t="s">
        <v>51</v>
      </c>
      <c r="T871" t="s">
        <v>52</v>
      </c>
      <c r="U871">
        <v>300</v>
      </c>
      <c r="V871" t="s">
        <v>53</v>
      </c>
      <c r="W871">
        <v>5</v>
      </c>
      <c r="X871">
        <v>30</v>
      </c>
      <c r="Y871" t="s">
        <v>1811</v>
      </c>
      <c r="Z871" t="s">
        <v>51</v>
      </c>
      <c r="AA871" t="s">
        <v>50</v>
      </c>
      <c r="AB871" t="s">
        <v>51</v>
      </c>
      <c r="AC871" t="s">
        <v>51</v>
      </c>
      <c r="AD871" t="s">
        <v>57</v>
      </c>
      <c r="AE871" t="s">
        <v>1812</v>
      </c>
      <c r="AF871" t="s">
        <v>1813</v>
      </c>
      <c r="AG871" t="s">
        <v>55</v>
      </c>
      <c r="AH871" t="s">
        <v>1814</v>
      </c>
      <c r="AI871" t="s">
        <v>51</v>
      </c>
      <c r="AJ871" s="11" t="s">
        <v>2264</v>
      </c>
      <c r="AK871" t="s">
        <v>51</v>
      </c>
      <c r="AL871" t="s">
        <v>57</v>
      </c>
    </row>
    <row r="872" spans="1:38" x14ac:dyDescent="0.25">
      <c r="A872" t="s">
        <v>1896</v>
      </c>
      <c r="B872" t="s">
        <v>1897</v>
      </c>
      <c r="C872" t="s">
        <v>1806</v>
      </c>
      <c r="D872" t="s">
        <v>1071</v>
      </c>
      <c r="E872" t="s">
        <v>1072</v>
      </c>
      <c r="F872" t="s">
        <v>1894</v>
      </c>
      <c r="G872" t="s">
        <v>1808</v>
      </c>
      <c r="H872" t="s">
        <v>216</v>
      </c>
      <c r="I872" t="s">
        <v>1818</v>
      </c>
      <c r="J872" s="1" t="s">
        <v>1895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2">
        <v>30.94</v>
      </c>
      <c r="R872" s="2">
        <v>77.900000000000006</v>
      </c>
      <c r="S872" t="s">
        <v>51</v>
      </c>
      <c r="T872" t="s">
        <v>52</v>
      </c>
      <c r="U872">
        <v>300</v>
      </c>
      <c r="V872" t="s">
        <v>53</v>
      </c>
      <c r="W872">
        <v>5</v>
      </c>
      <c r="X872">
        <v>30</v>
      </c>
      <c r="Y872" t="s">
        <v>1811</v>
      </c>
      <c r="Z872" t="s">
        <v>51</v>
      </c>
      <c r="AA872" t="s">
        <v>50</v>
      </c>
      <c r="AB872" t="s">
        <v>51</v>
      </c>
      <c r="AC872" t="s">
        <v>51</v>
      </c>
      <c r="AD872" t="s">
        <v>57</v>
      </c>
      <c r="AE872" t="s">
        <v>1812</v>
      </c>
      <c r="AF872" t="s">
        <v>1813</v>
      </c>
      <c r="AG872" t="s">
        <v>55</v>
      </c>
      <c r="AH872" t="s">
        <v>1814</v>
      </c>
      <c r="AI872" t="s">
        <v>51</v>
      </c>
      <c r="AJ872" s="11" t="s">
        <v>2264</v>
      </c>
      <c r="AK872" t="s">
        <v>51</v>
      </c>
      <c r="AL872" t="s">
        <v>57</v>
      </c>
    </row>
    <row r="873" spans="1:38" x14ac:dyDescent="0.25">
      <c r="A873" t="s">
        <v>1898</v>
      </c>
      <c r="B873" t="s">
        <v>1899</v>
      </c>
      <c r="C873" t="s">
        <v>1806</v>
      </c>
      <c r="D873" t="s">
        <v>1071</v>
      </c>
      <c r="E873" t="s">
        <v>1072</v>
      </c>
      <c r="F873" t="s">
        <v>1894</v>
      </c>
      <c r="G873" t="s">
        <v>1808</v>
      </c>
      <c r="H873" t="s">
        <v>216</v>
      </c>
      <c r="I873" t="s">
        <v>1821</v>
      </c>
      <c r="J873" s="1" t="s">
        <v>1895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2">
        <v>28.62</v>
      </c>
      <c r="R873" s="2">
        <v>72.34</v>
      </c>
      <c r="S873" t="s">
        <v>51</v>
      </c>
      <c r="T873" t="s">
        <v>52</v>
      </c>
      <c r="U873">
        <v>300</v>
      </c>
      <c r="V873" t="s">
        <v>53</v>
      </c>
      <c r="W873">
        <v>5</v>
      </c>
      <c r="X873">
        <v>30</v>
      </c>
      <c r="Y873" t="s">
        <v>1811</v>
      </c>
      <c r="Z873" t="s">
        <v>51</v>
      </c>
      <c r="AA873" t="s">
        <v>50</v>
      </c>
      <c r="AB873" t="s">
        <v>51</v>
      </c>
      <c r="AC873" t="s">
        <v>51</v>
      </c>
      <c r="AD873" t="s">
        <v>57</v>
      </c>
      <c r="AE873" t="s">
        <v>1812</v>
      </c>
      <c r="AF873" t="s">
        <v>1813</v>
      </c>
      <c r="AG873" t="s">
        <v>55</v>
      </c>
      <c r="AH873" t="s">
        <v>1814</v>
      </c>
      <c r="AI873" t="s">
        <v>51</v>
      </c>
      <c r="AJ873" s="11" t="s">
        <v>2264</v>
      </c>
      <c r="AK873" t="s">
        <v>51</v>
      </c>
      <c r="AL873" t="s">
        <v>57</v>
      </c>
    </row>
    <row r="874" spans="1:38" x14ac:dyDescent="0.25">
      <c r="A874" t="s">
        <v>1900</v>
      </c>
      <c r="B874" t="s">
        <v>1901</v>
      </c>
      <c r="C874" t="s">
        <v>1806</v>
      </c>
      <c r="D874" t="s">
        <v>1071</v>
      </c>
      <c r="E874" t="s">
        <v>1072</v>
      </c>
      <c r="F874" t="s">
        <v>1894</v>
      </c>
      <c r="G874" t="s">
        <v>1808</v>
      </c>
      <c r="H874" t="s">
        <v>216</v>
      </c>
      <c r="I874" t="s">
        <v>1824</v>
      </c>
      <c r="J874" s="1" t="s">
        <v>1895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2">
        <v>18.309999999999999</v>
      </c>
      <c r="R874" s="2">
        <v>44.52</v>
      </c>
      <c r="S874" t="s">
        <v>51</v>
      </c>
      <c r="T874" t="s">
        <v>52</v>
      </c>
      <c r="U874">
        <v>300</v>
      </c>
      <c r="V874" t="s">
        <v>53</v>
      </c>
      <c r="W874">
        <v>5</v>
      </c>
      <c r="X874">
        <v>30</v>
      </c>
      <c r="Y874" t="s">
        <v>1811</v>
      </c>
      <c r="Z874" t="s">
        <v>51</v>
      </c>
      <c r="AA874" t="s">
        <v>50</v>
      </c>
      <c r="AB874" t="s">
        <v>51</v>
      </c>
      <c r="AC874" t="s">
        <v>51</v>
      </c>
      <c r="AD874" t="s">
        <v>57</v>
      </c>
      <c r="AE874" t="s">
        <v>1812</v>
      </c>
      <c r="AF874" t="s">
        <v>1813</v>
      </c>
      <c r="AG874" t="s">
        <v>55</v>
      </c>
      <c r="AH874" t="s">
        <v>1814</v>
      </c>
      <c r="AI874" t="s">
        <v>51</v>
      </c>
      <c r="AJ874" s="11" t="s">
        <v>2264</v>
      </c>
      <c r="AK874" t="s">
        <v>51</v>
      </c>
      <c r="AL874" t="s">
        <v>57</v>
      </c>
    </row>
    <row r="875" spans="1:38" x14ac:dyDescent="0.25">
      <c r="A875" t="s">
        <v>1902</v>
      </c>
      <c r="B875" t="s">
        <v>1903</v>
      </c>
      <c r="C875" t="s">
        <v>1806</v>
      </c>
      <c r="D875" t="s">
        <v>1071</v>
      </c>
      <c r="E875" t="s">
        <v>1072</v>
      </c>
      <c r="F875" t="s">
        <v>1894</v>
      </c>
      <c r="G875" t="s">
        <v>1808</v>
      </c>
      <c r="H875" t="s">
        <v>1844</v>
      </c>
      <c r="I875" t="s">
        <v>1809</v>
      </c>
      <c r="J875" s="1" t="s">
        <v>1895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2">
        <v>19.350000000000001</v>
      </c>
      <c r="R875" s="2">
        <v>50.08</v>
      </c>
      <c r="S875" t="s">
        <v>51</v>
      </c>
      <c r="T875" t="s">
        <v>52</v>
      </c>
      <c r="U875">
        <v>300</v>
      </c>
      <c r="V875" t="s">
        <v>53</v>
      </c>
      <c r="W875">
        <v>5</v>
      </c>
      <c r="X875">
        <v>30</v>
      </c>
      <c r="Y875" t="s">
        <v>1811</v>
      </c>
      <c r="Z875" t="s">
        <v>51</v>
      </c>
      <c r="AA875" t="s">
        <v>50</v>
      </c>
      <c r="AB875" t="s">
        <v>51</v>
      </c>
      <c r="AC875" t="s">
        <v>51</v>
      </c>
      <c r="AD875" t="s">
        <v>57</v>
      </c>
      <c r="AE875" t="s">
        <v>1812</v>
      </c>
      <c r="AF875" t="s">
        <v>1813</v>
      </c>
      <c r="AG875" t="s">
        <v>55</v>
      </c>
      <c r="AH875" t="s">
        <v>1814</v>
      </c>
      <c r="AI875" t="s">
        <v>51</v>
      </c>
      <c r="AJ875" s="11" t="s">
        <v>2264</v>
      </c>
      <c r="AK875" t="s">
        <v>51</v>
      </c>
      <c r="AL875" t="s">
        <v>57</v>
      </c>
    </row>
    <row r="876" spans="1:38" x14ac:dyDescent="0.25">
      <c r="A876" t="s">
        <v>1904</v>
      </c>
      <c r="B876" t="s">
        <v>1905</v>
      </c>
      <c r="C876" t="s">
        <v>1806</v>
      </c>
      <c r="D876" t="s">
        <v>1071</v>
      </c>
      <c r="E876" t="s">
        <v>1072</v>
      </c>
      <c r="F876" t="s">
        <v>1894</v>
      </c>
      <c r="G876" t="s">
        <v>1808</v>
      </c>
      <c r="H876" t="s">
        <v>1844</v>
      </c>
      <c r="I876" t="s">
        <v>1818</v>
      </c>
      <c r="J876" s="1" t="s">
        <v>1895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2">
        <v>30.94</v>
      </c>
      <c r="R876" s="2">
        <v>77.900000000000006</v>
      </c>
      <c r="S876" t="s">
        <v>51</v>
      </c>
      <c r="T876" t="s">
        <v>52</v>
      </c>
      <c r="U876">
        <v>300</v>
      </c>
      <c r="V876" t="s">
        <v>53</v>
      </c>
      <c r="W876">
        <v>5</v>
      </c>
      <c r="X876">
        <v>30</v>
      </c>
      <c r="Y876" t="s">
        <v>1811</v>
      </c>
      <c r="Z876" t="s">
        <v>51</v>
      </c>
      <c r="AA876" t="s">
        <v>50</v>
      </c>
      <c r="AB876" t="s">
        <v>51</v>
      </c>
      <c r="AC876" t="s">
        <v>51</v>
      </c>
      <c r="AD876" t="s">
        <v>57</v>
      </c>
      <c r="AE876" t="s">
        <v>1812</v>
      </c>
      <c r="AF876" t="s">
        <v>1813</v>
      </c>
      <c r="AG876" t="s">
        <v>55</v>
      </c>
      <c r="AH876" t="s">
        <v>1814</v>
      </c>
      <c r="AI876" t="s">
        <v>51</v>
      </c>
      <c r="AJ876" s="11" t="s">
        <v>2264</v>
      </c>
      <c r="AK876" t="s">
        <v>51</v>
      </c>
      <c r="AL876" t="s">
        <v>57</v>
      </c>
    </row>
    <row r="877" spans="1:38" x14ac:dyDescent="0.25">
      <c r="A877" t="s">
        <v>1906</v>
      </c>
      <c r="B877" t="s">
        <v>1907</v>
      </c>
      <c r="C877" t="s">
        <v>1806</v>
      </c>
      <c r="D877" t="s">
        <v>1071</v>
      </c>
      <c r="E877" t="s">
        <v>1072</v>
      </c>
      <c r="F877" t="s">
        <v>1894</v>
      </c>
      <c r="G877" t="s">
        <v>1808</v>
      </c>
      <c r="H877" t="s">
        <v>1844</v>
      </c>
      <c r="I877" t="s">
        <v>1821</v>
      </c>
      <c r="J877" s="1" t="s">
        <v>1895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2">
        <v>28.62</v>
      </c>
      <c r="R877" s="2">
        <v>72.34</v>
      </c>
      <c r="S877" t="s">
        <v>51</v>
      </c>
      <c r="T877" t="s">
        <v>52</v>
      </c>
      <c r="U877">
        <v>300</v>
      </c>
      <c r="V877" t="s">
        <v>53</v>
      </c>
      <c r="W877">
        <v>5</v>
      </c>
      <c r="X877">
        <v>30</v>
      </c>
      <c r="Y877" t="s">
        <v>1811</v>
      </c>
      <c r="Z877" t="s">
        <v>51</v>
      </c>
      <c r="AA877" t="s">
        <v>50</v>
      </c>
      <c r="AB877" t="s">
        <v>51</v>
      </c>
      <c r="AC877" t="s">
        <v>51</v>
      </c>
      <c r="AD877" t="s">
        <v>57</v>
      </c>
      <c r="AE877" t="s">
        <v>1812</v>
      </c>
      <c r="AF877" t="s">
        <v>1813</v>
      </c>
      <c r="AG877" t="s">
        <v>55</v>
      </c>
      <c r="AH877" t="s">
        <v>1814</v>
      </c>
      <c r="AI877" t="s">
        <v>51</v>
      </c>
      <c r="AJ877" s="11" t="s">
        <v>2264</v>
      </c>
      <c r="AK877" t="s">
        <v>51</v>
      </c>
      <c r="AL877" t="s">
        <v>57</v>
      </c>
    </row>
    <row r="878" spans="1:38" x14ac:dyDescent="0.25">
      <c r="A878" t="s">
        <v>1908</v>
      </c>
      <c r="B878" t="s">
        <v>1909</v>
      </c>
      <c r="C878" t="s">
        <v>1806</v>
      </c>
      <c r="D878" t="s">
        <v>1071</v>
      </c>
      <c r="E878" t="s">
        <v>1072</v>
      </c>
      <c r="F878" t="s">
        <v>1894</v>
      </c>
      <c r="G878" t="s">
        <v>1808</v>
      </c>
      <c r="H878" t="s">
        <v>1844</v>
      </c>
      <c r="I878" t="s">
        <v>1824</v>
      </c>
      <c r="J878" s="1" t="s">
        <v>1895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2">
        <v>18.309999999999999</v>
      </c>
      <c r="R878" s="2">
        <v>44.52</v>
      </c>
      <c r="S878" t="s">
        <v>51</v>
      </c>
      <c r="T878" t="s">
        <v>52</v>
      </c>
      <c r="U878">
        <v>300</v>
      </c>
      <c r="V878" t="s">
        <v>53</v>
      </c>
      <c r="W878">
        <v>5</v>
      </c>
      <c r="X878">
        <v>30</v>
      </c>
      <c r="Y878" t="s">
        <v>1811</v>
      </c>
      <c r="Z878" t="s">
        <v>51</v>
      </c>
      <c r="AA878" t="s">
        <v>50</v>
      </c>
      <c r="AB878" t="s">
        <v>51</v>
      </c>
      <c r="AC878" t="s">
        <v>51</v>
      </c>
      <c r="AD878" t="s">
        <v>57</v>
      </c>
      <c r="AE878" t="s">
        <v>1812</v>
      </c>
      <c r="AF878" t="s">
        <v>1813</v>
      </c>
      <c r="AG878" t="s">
        <v>55</v>
      </c>
      <c r="AH878" t="s">
        <v>1814</v>
      </c>
      <c r="AI878" t="s">
        <v>51</v>
      </c>
      <c r="AJ878" s="11" t="s">
        <v>2264</v>
      </c>
      <c r="AK878" t="s">
        <v>51</v>
      </c>
      <c r="AL878" t="s">
        <v>57</v>
      </c>
    </row>
    <row r="879" spans="1:38" x14ac:dyDescent="0.25">
      <c r="A879" t="s">
        <v>1910</v>
      </c>
      <c r="B879" t="s">
        <v>1911</v>
      </c>
      <c r="C879" t="s">
        <v>1806</v>
      </c>
      <c r="D879" t="s">
        <v>1071</v>
      </c>
      <c r="E879" t="s">
        <v>1072</v>
      </c>
      <c r="F879" t="s">
        <v>1894</v>
      </c>
      <c r="G879" t="s">
        <v>1808</v>
      </c>
      <c r="H879" t="s">
        <v>739</v>
      </c>
      <c r="I879" t="s">
        <v>1809</v>
      </c>
      <c r="J879" s="1" t="s">
        <v>1895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2">
        <v>19.350000000000001</v>
      </c>
      <c r="R879" s="2">
        <v>50.08</v>
      </c>
      <c r="S879" t="s">
        <v>51</v>
      </c>
      <c r="T879" t="s">
        <v>52</v>
      </c>
      <c r="U879">
        <v>300</v>
      </c>
      <c r="V879" t="s">
        <v>53</v>
      </c>
      <c r="W879">
        <v>5</v>
      </c>
      <c r="X879">
        <v>30</v>
      </c>
      <c r="Y879" t="s">
        <v>1811</v>
      </c>
      <c r="Z879" t="s">
        <v>51</v>
      </c>
      <c r="AA879" t="s">
        <v>50</v>
      </c>
      <c r="AB879" t="s">
        <v>51</v>
      </c>
      <c r="AC879" t="s">
        <v>51</v>
      </c>
      <c r="AD879" t="s">
        <v>57</v>
      </c>
      <c r="AE879" t="s">
        <v>1812</v>
      </c>
      <c r="AF879" t="s">
        <v>1813</v>
      </c>
      <c r="AG879" t="s">
        <v>55</v>
      </c>
      <c r="AH879" t="s">
        <v>1814</v>
      </c>
      <c r="AI879" t="s">
        <v>51</v>
      </c>
      <c r="AJ879" s="11" t="s">
        <v>2264</v>
      </c>
      <c r="AK879" t="s">
        <v>51</v>
      </c>
      <c r="AL879" t="s">
        <v>57</v>
      </c>
    </row>
    <row r="880" spans="1:38" x14ac:dyDescent="0.25">
      <c r="A880" t="s">
        <v>1912</v>
      </c>
      <c r="B880" t="s">
        <v>1913</v>
      </c>
      <c r="C880" t="s">
        <v>1806</v>
      </c>
      <c r="D880" t="s">
        <v>1071</v>
      </c>
      <c r="E880" t="s">
        <v>1072</v>
      </c>
      <c r="F880" t="s">
        <v>1894</v>
      </c>
      <c r="G880" t="s">
        <v>1808</v>
      </c>
      <c r="H880" t="s">
        <v>739</v>
      </c>
      <c r="I880" t="s">
        <v>1818</v>
      </c>
      <c r="J880" s="1" t="s">
        <v>1895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2">
        <v>30.94</v>
      </c>
      <c r="R880" s="2">
        <v>77.900000000000006</v>
      </c>
      <c r="S880" t="s">
        <v>51</v>
      </c>
      <c r="T880" t="s">
        <v>52</v>
      </c>
      <c r="U880">
        <v>300</v>
      </c>
      <c r="V880" t="s">
        <v>53</v>
      </c>
      <c r="W880">
        <v>5</v>
      </c>
      <c r="X880">
        <v>30</v>
      </c>
      <c r="Y880" t="s">
        <v>1811</v>
      </c>
      <c r="Z880" t="s">
        <v>51</v>
      </c>
      <c r="AA880" t="s">
        <v>50</v>
      </c>
      <c r="AB880" t="s">
        <v>51</v>
      </c>
      <c r="AC880" t="s">
        <v>51</v>
      </c>
      <c r="AD880" t="s">
        <v>57</v>
      </c>
      <c r="AE880" t="s">
        <v>1812</v>
      </c>
      <c r="AF880" t="s">
        <v>1813</v>
      </c>
      <c r="AG880" t="s">
        <v>55</v>
      </c>
      <c r="AH880" t="s">
        <v>1814</v>
      </c>
      <c r="AI880" t="s">
        <v>51</v>
      </c>
      <c r="AJ880" s="11" t="s">
        <v>2264</v>
      </c>
      <c r="AK880" t="s">
        <v>51</v>
      </c>
      <c r="AL880" t="s">
        <v>57</v>
      </c>
    </row>
    <row r="881" spans="1:38" x14ac:dyDescent="0.25">
      <c r="A881" t="s">
        <v>1914</v>
      </c>
      <c r="B881" t="s">
        <v>1915</v>
      </c>
      <c r="C881" t="s">
        <v>1806</v>
      </c>
      <c r="D881" t="s">
        <v>1071</v>
      </c>
      <c r="E881" t="s">
        <v>1072</v>
      </c>
      <c r="F881" t="s">
        <v>1894</v>
      </c>
      <c r="G881" t="s">
        <v>1808</v>
      </c>
      <c r="H881" t="s">
        <v>739</v>
      </c>
      <c r="I881" t="s">
        <v>1821</v>
      </c>
      <c r="J881" s="1" t="s">
        <v>1895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2">
        <v>28.62</v>
      </c>
      <c r="R881" s="2">
        <v>72.34</v>
      </c>
      <c r="S881" t="s">
        <v>51</v>
      </c>
      <c r="T881" t="s">
        <v>52</v>
      </c>
      <c r="U881">
        <v>300</v>
      </c>
      <c r="V881" t="s">
        <v>53</v>
      </c>
      <c r="W881">
        <v>5</v>
      </c>
      <c r="X881">
        <v>30</v>
      </c>
      <c r="Y881" t="s">
        <v>1811</v>
      </c>
      <c r="Z881" t="s">
        <v>51</v>
      </c>
      <c r="AA881" t="s">
        <v>50</v>
      </c>
      <c r="AB881" t="s">
        <v>51</v>
      </c>
      <c r="AC881" t="s">
        <v>51</v>
      </c>
      <c r="AD881" t="s">
        <v>57</v>
      </c>
      <c r="AE881" t="s">
        <v>1812</v>
      </c>
      <c r="AF881" t="s">
        <v>1813</v>
      </c>
      <c r="AG881" t="s">
        <v>55</v>
      </c>
      <c r="AH881" t="s">
        <v>1814</v>
      </c>
      <c r="AI881" t="s">
        <v>51</v>
      </c>
      <c r="AJ881" s="11" t="s">
        <v>2264</v>
      </c>
      <c r="AK881" t="s">
        <v>51</v>
      </c>
      <c r="AL881" t="s">
        <v>57</v>
      </c>
    </row>
    <row r="882" spans="1:38" x14ac:dyDescent="0.25">
      <c r="A882" t="s">
        <v>1916</v>
      </c>
      <c r="B882" t="s">
        <v>1917</v>
      </c>
      <c r="C882" t="s">
        <v>1806</v>
      </c>
      <c r="D882" t="s">
        <v>1071</v>
      </c>
      <c r="E882" t="s">
        <v>1072</v>
      </c>
      <c r="F882" t="s">
        <v>1894</v>
      </c>
      <c r="G882" t="s">
        <v>1808</v>
      </c>
      <c r="H882" t="s">
        <v>739</v>
      </c>
      <c r="I882" t="s">
        <v>1824</v>
      </c>
      <c r="J882" s="1" t="s">
        <v>1895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2">
        <v>18.309999999999999</v>
      </c>
      <c r="R882" s="2">
        <v>44.52</v>
      </c>
      <c r="S882" t="s">
        <v>51</v>
      </c>
      <c r="T882" t="s">
        <v>52</v>
      </c>
      <c r="U882">
        <v>300</v>
      </c>
      <c r="V882" t="s">
        <v>53</v>
      </c>
      <c r="W882">
        <v>5</v>
      </c>
      <c r="X882">
        <v>30</v>
      </c>
      <c r="Y882" t="s">
        <v>1811</v>
      </c>
      <c r="Z882" t="s">
        <v>51</v>
      </c>
      <c r="AA882" t="s">
        <v>50</v>
      </c>
      <c r="AB882" t="s">
        <v>51</v>
      </c>
      <c r="AC882" t="s">
        <v>51</v>
      </c>
      <c r="AD882" t="s">
        <v>57</v>
      </c>
      <c r="AE882" t="s">
        <v>1812</v>
      </c>
      <c r="AF882" t="s">
        <v>1813</v>
      </c>
      <c r="AG882" t="s">
        <v>55</v>
      </c>
      <c r="AH882" t="s">
        <v>1814</v>
      </c>
      <c r="AI882" t="s">
        <v>51</v>
      </c>
      <c r="AJ882" s="11" t="s">
        <v>2264</v>
      </c>
      <c r="AK882" t="s">
        <v>51</v>
      </c>
      <c r="AL882" t="s">
        <v>57</v>
      </c>
    </row>
    <row r="883" spans="1:38" x14ac:dyDescent="0.25">
      <c r="A883" t="s">
        <v>1918</v>
      </c>
      <c r="B883" t="s">
        <v>1919</v>
      </c>
      <c r="C883" t="s">
        <v>1806</v>
      </c>
      <c r="D883" t="s">
        <v>1071</v>
      </c>
      <c r="E883" t="s">
        <v>1072</v>
      </c>
      <c r="F883" t="s">
        <v>1894</v>
      </c>
      <c r="G883" t="s">
        <v>1808</v>
      </c>
      <c r="H883" t="s">
        <v>201</v>
      </c>
      <c r="I883" t="s">
        <v>1809</v>
      </c>
      <c r="J883" s="1" t="s">
        <v>1895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2">
        <v>19.350000000000001</v>
      </c>
      <c r="R883" s="2">
        <v>50.08</v>
      </c>
      <c r="S883" t="s">
        <v>51</v>
      </c>
      <c r="T883" t="s">
        <v>52</v>
      </c>
      <c r="U883">
        <v>300</v>
      </c>
      <c r="V883" t="s">
        <v>53</v>
      </c>
      <c r="W883">
        <v>5</v>
      </c>
      <c r="X883">
        <v>30</v>
      </c>
      <c r="Y883" t="s">
        <v>1811</v>
      </c>
      <c r="Z883" t="s">
        <v>51</v>
      </c>
      <c r="AA883" t="s">
        <v>50</v>
      </c>
      <c r="AB883" t="s">
        <v>51</v>
      </c>
      <c r="AC883" t="s">
        <v>51</v>
      </c>
      <c r="AD883" t="s">
        <v>57</v>
      </c>
      <c r="AE883" t="s">
        <v>1812</v>
      </c>
      <c r="AF883" t="s">
        <v>1813</v>
      </c>
      <c r="AG883" t="s">
        <v>55</v>
      </c>
      <c r="AH883" t="s">
        <v>1814</v>
      </c>
      <c r="AI883" t="s">
        <v>51</v>
      </c>
      <c r="AJ883" s="11" t="s">
        <v>2264</v>
      </c>
      <c r="AK883" t="s">
        <v>51</v>
      </c>
      <c r="AL883" t="s">
        <v>57</v>
      </c>
    </row>
    <row r="884" spans="1:38" x14ac:dyDescent="0.25">
      <c r="A884" t="s">
        <v>1920</v>
      </c>
      <c r="B884" t="s">
        <v>1921</v>
      </c>
      <c r="C884" t="s">
        <v>1806</v>
      </c>
      <c r="D884" t="s">
        <v>1071</v>
      </c>
      <c r="E884" t="s">
        <v>1072</v>
      </c>
      <c r="F884" t="s">
        <v>1894</v>
      </c>
      <c r="G884" t="s">
        <v>1808</v>
      </c>
      <c r="H884" t="s">
        <v>201</v>
      </c>
      <c r="I884" t="s">
        <v>1818</v>
      </c>
      <c r="J884" s="1" t="s">
        <v>1895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2">
        <v>30.94</v>
      </c>
      <c r="R884" s="2">
        <v>77.900000000000006</v>
      </c>
      <c r="S884" t="s">
        <v>51</v>
      </c>
      <c r="T884" t="s">
        <v>52</v>
      </c>
      <c r="U884">
        <v>300</v>
      </c>
      <c r="V884" t="s">
        <v>53</v>
      </c>
      <c r="W884">
        <v>5</v>
      </c>
      <c r="X884">
        <v>30</v>
      </c>
      <c r="Y884" t="s">
        <v>1811</v>
      </c>
      <c r="Z884" t="s">
        <v>51</v>
      </c>
      <c r="AA884" t="s">
        <v>50</v>
      </c>
      <c r="AB884" t="s">
        <v>51</v>
      </c>
      <c r="AC884" t="s">
        <v>51</v>
      </c>
      <c r="AD884" t="s">
        <v>57</v>
      </c>
      <c r="AE884" t="s">
        <v>1812</v>
      </c>
      <c r="AF884" t="s">
        <v>1813</v>
      </c>
      <c r="AG884" t="s">
        <v>55</v>
      </c>
      <c r="AH884" t="s">
        <v>1814</v>
      </c>
      <c r="AI884" t="s">
        <v>51</v>
      </c>
      <c r="AJ884" s="11" t="s">
        <v>2264</v>
      </c>
      <c r="AK884" t="s">
        <v>51</v>
      </c>
      <c r="AL884" t="s">
        <v>57</v>
      </c>
    </row>
    <row r="885" spans="1:38" x14ac:dyDescent="0.25">
      <c r="A885" t="s">
        <v>1922</v>
      </c>
      <c r="B885" t="s">
        <v>1923</v>
      </c>
      <c r="C885" t="s">
        <v>1806</v>
      </c>
      <c r="D885" t="s">
        <v>1071</v>
      </c>
      <c r="E885" t="s">
        <v>1072</v>
      </c>
      <c r="F885" t="s">
        <v>1894</v>
      </c>
      <c r="G885" t="s">
        <v>1808</v>
      </c>
      <c r="H885" t="s">
        <v>201</v>
      </c>
      <c r="I885" t="s">
        <v>1821</v>
      </c>
      <c r="J885" s="1" t="s">
        <v>1895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2">
        <v>28.62</v>
      </c>
      <c r="R885" s="2">
        <v>72.34</v>
      </c>
      <c r="S885" t="s">
        <v>51</v>
      </c>
      <c r="T885" t="s">
        <v>52</v>
      </c>
      <c r="U885">
        <v>300</v>
      </c>
      <c r="V885" t="s">
        <v>53</v>
      </c>
      <c r="W885">
        <v>5</v>
      </c>
      <c r="X885">
        <v>30</v>
      </c>
      <c r="Y885" t="s">
        <v>1811</v>
      </c>
      <c r="Z885" t="s">
        <v>51</v>
      </c>
      <c r="AA885" t="s">
        <v>50</v>
      </c>
      <c r="AB885" t="s">
        <v>51</v>
      </c>
      <c r="AC885" t="s">
        <v>51</v>
      </c>
      <c r="AD885" t="s">
        <v>57</v>
      </c>
      <c r="AE885" t="s">
        <v>1812</v>
      </c>
      <c r="AF885" t="s">
        <v>1813</v>
      </c>
      <c r="AG885" t="s">
        <v>55</v>
      </c>
      <c r="AH885" t="s">
        <v>1814</v>
      </c>
      <c r="AI885" t="s">
        <v>51</v>
      </c>
      <c r="AJ885" s="11" t="s">
        <v>2264</v>
      </c>
      <c r="AK885" t="s">
        <v>51</v>
      </c>
      <c r="AL885" t="s">
        <v>57</v>
      </c>
    </row>
    <row r="886" spans="1:38" x14ac:dyDescent="0.25">
      <c r="A886" t="s">
        <v>1939</v>
      </c>
      <c r="B886" t="str">
        <f>VLOOKUP(A886,'[1]E-Commerce Item'!$A:$B,2,0)</f>
        <v>E0058</v>
      </c>
      <c r="L886" t="s">
        <v>49</v>
      </c>
      <c r="M886" t="s">
        <v>50</v>
      </c>
      <c r="U886">
        <f>VLOOKUP(A886,'[1]E-Commerce Item'!$A:$U,21,0)</f>
        <v>300</v>
      </c>
      <c r="V886" t="s">
        <v>53</v>
      </c>
      <c r="W886">
        <v>5</v>
      </c>
      <c r="X886">
        <v>30</v>
      </c>
      <c r="Y886" t="str">
        <f>VLOOKUP(A886,'[1]E-Commerce Item'!$A:$Y,25,0)</f>
        <v>FE54002H</v>
      </c>
      <c r="AA886" t="s">
        <v>50</v>
      </c>
      <c r="AD886" t="s">
        <v>57</v>
      </c>
      <c r="AE886" t="s">
        <v>1812</v>
      </c>
      <c r="AF886" t="s">
        <v>1813</v>
      </c>
      <c r="AG886" t="s">
        <v>55</v>
      </c>
      <c r="AH886" t="s">
        <v>1814</v>
      </c>
      <c r="AJ886" t="s">
        <v>1815</v>
      </c>
      <c r="AL886" t="s">
        <v>57</v>
      </c>
    </row>
    <row r="887" spans="1:38" x14ac:dyDescent="0.25">
      <c r="A887" t="s">
        <v>1940</v>
      </c>
      <c r="B887" t="str">
        <f>VLOOKUP(A887,'[1]E-Commerce Item'!$A:$B,2,0)</f>
        <v>E0059</v>
      </c>
      <c r="L887" t="s">
        <v>49</v>
      </c>
      <c r="M887" t="s">
        <v>50</v>
      </c>
      <c r="U887">
        <f>VLOOKUP(A887,'[1]E-Commerce Item'!$A:$U,21,0)</f>
        <v>300</v>
      </c>
      <c r="V887" t="s">
        <v>53</v>
      </c>
      <c r="W887">
        <v>5</v>
      </c>
      <c r="X887">
        <v>30</v>
      </c>
      <c r="Y887" t="str">
        <f>VLOOKUP(A887,'[1]E-Commerce Item'!$A:$Y,25,0)</f>
        <v>FE54002H</v>
      </c>
      <c r="AA887" t="s">
        <v>50</v>
      </c>
      <c r="AD887" t="s">
        <v>57</v>
      </c>
      <c r="AE887" t="s">
        <v>1812</v>
      </c>
      <c r="AF887" t="s">
        <v>1813</v>
      </c>
      <c r="AG887" t="s">
        <v>55</v>
      </c>
      <c r="AH887" t="s">
        <v>1814</v>
      </c>
      <c r="AJ887" t="s">
        <v>1815</v>
      </c>
      <c r="AL887" t="s">
        <v>57</v>
      </c>
    </row>
    <row r="888" spans="1:38" x14ac:dyDescent="0.25">
      <c r="A888" t="s">
        <v>1941</v>
      </c>
      <c r="B888" t="str">
        <f>VLOOKUP(A888,'[1]E-Commerce Item'!$A:$B,2,0)</f>
        <v>E0060</v>
      </c>
      <c r="L888" t="s">
        <v>49</v>
      </c>
      <c r="M888" t="s">
        <v>50</v>
      </c>
      <c r="U888">
        <f>VLOOKUP(A888,'[1]E-Commerce Item'!$A:$U,21,0)</f>
        <v>1000</v>
      </c>
      <c r="V888" t="s">
        <v>53</v>
      </c>
      <c r="W888">
        <v>5</v>
      </c>
      <c r="X888">
        <v>30</v>
      </c>
      <c r="Y888" t="str">
        <f>VLOOKUP(A888,'[1]E-Commerce Item'!$A:$Y,25,0)</f>
        <v>FE54002H</v>
      </c>
      <c r="AA888" t="s">
        <v>50</v>
      </c>
      <c r="AD888" t="s">
        <v>57</v>
      </c>
      <c r="AE888" t="s">
        <v>1812</v>
      </c>
      <c r="AF888" t="s">
        <v>1813</v>
      </c>
      <c r="AG888" t="s">
        <v>55</v>
      </c>
      <c r="AH888" t="s">
        <v>1814</v>
      </c>
      <c r="AJ888" t="s">
        <v>1815</v>
      </c>
      <c r="AL888" t="s">
        <v>57</v>
      </c>
    </row>
    <row r="889" spans="1:38" x14ac:dyDescent="0.25">
      <c r="A889" t="s">
        <v>1942</v>
      </c>
      <c r="B889" t="str">
        <f>VLOOKUP(A889,'[1]E-Commerce Item'!$A:$B,2,0)</f>
        <v>E0061</v>
      </c>
      <c r="L889" t="s">
        <v>49</v>
      </c>
      <c r="M889" t="s">
        <v>50</v>
      </c>
      <c r="U889">
        <f>VLOOKUP(A889,'[1]E-Commerce Item'!$A:$U,21,0)</f>
        <v>1000</v>
      </c>
      <c r="V889" t="s">
        <v>53</v>
      </c>
      <c r="W889">
        <v>5</v>
      </c>
      <c r="X889">
        <v>30</v>
      </c>
      <c r="Y889" t="str">
        <f>VLOOKUP(A889,'[1]E-Commerce Item'!$A:$Y,25,0)</f>
        <v>FE54002H</v>
      </c>
      <c r="AA889" t="s">
        <v>50</v>
      </c>
      <c r="AD889" t="s">
        <v>57</v>
      </c>
      <c r="AE889" t="s">
        <v>1812</v>
      </c>
      <c r="AF889" t="s">
        <v>1813</v>
      </c>
      <c r="AG889" t="s">
        <v>55</v>
      </c>
      <c r="AH889" t="s">
        <v>1814</v>
      </c>
      <c r="AJ889" t="s">
        <v>1815</v>
      </c>
      <c r="AL889" t="s">
        <v>57</v>
      </c>
    </row>
    <row r="890" spans="1:38" x14ac:dyDescent="0.25">
      <c r="A890" t="s">
        <v>1943</v>
      </c>
      <c r="B890" t="str">
        <f>VLOOKUP(A890,'[1]E-Commerce Item'!$A:$B,2,0)</f>
        <v>E0062</v>
      </c>
      <c r="L890" t="s">
        <v>49</v>
      </c>
      <c r="M890" t="s">
        <v>50</v>
      </c>
      <c r="U890">
        <f>VLOOKUP(A890,'[1]E-Commerce Item'!$A:$U,21,0)</f>
        <v>300</v>
      </c>
      <c r="V890" t="s">
        <v>53</v>
      </c>
      <c r="W890">
        <v>5</v>
      </c>
      <c r="X890">
        <v>30</v>
      </c>
      <c r="Y890" t="str">
        <f>VLOOKUP(A890,'[1]E-Commerce Item'!$A:$Y,25,0)</f>
        <v>FE55001H</v>
      </c>
      <c r="AA890" t="s">
        <v>50</v>
      </c>
      <c r="AD890" t="s">
        <v>57</v>
      </c>
      <c r="AE890" t="s">
        <v>1812</v>
      </c>
      <c r="AF890" t="s">
        <v>1813</v>
      </c>
      <c r="AG890" t="s">
        <v>55</v>
      </c>
      <c r="AH890" t="s">
        <v>1814</v>
      </c>
      <c r="AJ890" t="s">
        <v>1815</v>
      </c>
      <c r="AL890" t="s">
        <v>57</v>
      </c>
    </row>
    <row r="891" spans="1:38" x14ac:dyDescent="0.25">
      <c r="A891" t="s">
        <v>1944</v>
      </c>
      <c r="B891" t="str">
        <f>VLOOKUP(A891,'[1]E-Commerce Item'!$A:$B,2,0)</f>
        <v>E0063</v>
      </c>
      <c r="L891" t="s">
        <v>49</v>
      </c>
      <c r="M891" t="s">
        <v>50</v>
      </c>
      <c r="U891">
        <f>VLOOKUP(A891,'[1]E-Commerce Item'!$A:$U,21,0)</f>
        <v>300</v>
      </c>
      <c r="V891" t="s">
        <v>53</v>
      </c>
      <c r="W891">
        <v>5</v>
      </c>
      <c r="X891">
        <v>30</v>
      </c>
      <c r="Y891" t="str">
        <f>VLOOKUP(A891,'[1]E-Commerce Item'!$A:$Y,25,0)</f>
        <v>FE55001H</v>
      </c>
      <c r="AA891" t="s">
        <v>50</v>
      </c>
      <c r="AD891" t="s">
        <v>57</v>
      </c>
      <c r="AE891" t="s">
        <v>1812</v>
      </c>
      <c r="AF891" t="s">
        <v>1813</v>
      </c>
      <c r="AG891" t="s">
        <v>55</v>
      </c>
      <c r="AH891" t="s">
        <v>1814</v>
      </c>
      <c r="AJ891" t="s">
        <v>1815</v>
      </c>
      <c r="AL891" t="s">
        <v>57</v>
      </c>
    </row>
    <row r="892" spans="1:38" x14ac:dyDescent="0.25">
      <c r="A892" t="s">
        <v>1945</v>
      </c>
      <c r="B892" t="str">
        <f>VLOOKUP(A892,'[1]E-Commerce Item'!$A:$B,2,0)</f>
        <v>E0064</v>
      </c>
      <c r="L892" t="s">
        <v>49</v>
      </c>
      <c r="M892" t="s">
        <v>50</v>
      </c>
      <c r="U892">
        <f>VLOOKUP(A892,'[1]E-Commerce Item'!$A:$U,21,0)</f>
        <v>300</v>
      </c>
      <c r="V892" t="s">
        <v>53</v>
      </c>
      <c r="W892">
        <v>5</v>
      </c>
      <c r="X892">
        <v>30</v>
      </c>
      <c r="Y892" t="str">
        <f>VLOOKUP(A892,'[1]E-Commerce Item'!$A:$Y,25,0)</f>
        <v>FE55001H</v>
      </c>
      <c r="AA892" t="s">
        <v>50</v>
      </c>
      <c r="AD892" t="s">
        <v>57</v>
      </c>
      <c r="AE892" t="s">
        <v>1812</v>
      </c>
      <c r="AF892" t="s">
        <v>1813</v>
      </c>
      <c r="AG892" t="s">
        <v>55</v>
      </c>
      <c r="AH892" t="s">
        <v>1814</v>
      </c>
      <c r="AJ892" t="s">
        <v>1815</v>
      </c>
      <c r="AL892" t="s">
        <v>57</v>
      </c>
    </row>
    <row r="893" spans="1:38" x14ac:dyDescent="0.25">
      <c r="A893" t="s">
        <v>1946</v>
      </c>
      <c r="B893" t="str">
        <f>VLOOKUP(A893,'[1]E-Commerce Item'!$A:$B,2,0)</f>
        <v>E0065</v>
      </c>
      <c r="L893" t="s">
        <v>49</v>
      </c>
      <c r="M893" t="s">
        <v>50</v>
      </c>
      <c r="U893">
        <f>VLOOKUP(A893,'[1]E-Commerce Item'!$A:$U,21,0)</f>
        <v>300</v>
      </c>
      <c r="V893" t="s">
        <v>53</v>
      </c>
      <c r="W893">
        <v>5</v>
      </c>
      <c r="X893">
        <v>30</v>
      </c>
      <c r="Y893" t="str">
        <f>VLOOKUP(A893,'[1]E-Commerce Item'!$A:$Y,25,0)</f>
        <v>FE55001H</v>
      </c>
      <c r="AA893" t="s">
        <v>50</v>
      </c>
      <c r="AD893" t="s">
        <v>57</v>
      </c>
      <c r="AE893" t="s">
        <v>1812</v>
      </c>
      <c r="AF893" t="s">
        <v>1813</v>
      </c>
      <c r="AG893" t="s">
        <v>55</v>
      </c>
      <c r="AH893" t="s">
        <v>1814</v>
      </c>
      <c r="AJ893" t="s">
        <v>1815</v>
      </c>
      <c r="AL893" t="s">
        <v>57</v>
      </c>
    </row>
    <row r="894" spans="1:38" x14ac:dyDescent="0.25">
      <c r="A894" t="s">
        <v>1947</v>
      </c>
      <c r="B894" t="str">
        <f>VLOOKUP(A894,'[1]E-Commerce Item'!$A:$B,2,0)</f>
        <v>E0066</v>
      </c>
      <c r="L894" t="s">
        <v>49</v>
      </c>
      <c r="M894" t="s">
        <v>50</v>
      </c>
      <c r="U894">
        <f>VLOOKUP(A894,'[1]E-Commerce Item'!$A:$U,21,0)</f>
        <v>300</v>
      </c>
      <c r="V894" t="s">
        <v>53</v>
      </c>
      <c r="W894">
        <v>5</v>
      </c>
      <c r="X894">
        <v>30</v>
      </c>
      <c r="Y894" t="str">
        <f>VLOOKUP(A894,'[1]E-Commerce Item'!$A:$Y,25,0)</f>
        <v>FE55001H</v>
      </c>
      <c r="AA894" t="s">
        <v>50</v>
      </c>
      <c r="AD894" t="s">
        <v>57</v>
      </c>
      <c r="AE894" t="s">
        <v>1812</v>
      </c>
      <c r="AF894" t="s">
        <v>1813</v>
      </c>
      <c r="AG894" t="s">
        <v>55</v>
      </c>
      <c r="AH894" t="s">
        <v>1814</v>
      </c>
      <c r="AJ894" t="s">
        <v>1815</v>
      </c>
      <c r="AL894" t="s">
        <v>57</v>
      </c>
    </row>
    <row r="895" spans="1:38" x14ac:dyDescent="0.25">
      <c r="A895" t="s">
        <v>1948</v>
      </c>
      <c r="B895" t="str">
        <f>VLOOKUP(A895,'[1]E-Commerce Item'!$A:$B,2,0)</f>
        <v>E0067</v>
      </c>
      <c r="L895" t="s">
        <v>49</v>
      </c>
      <c r="M895" t="s">
        <v>50</v>
      </c>
      <c r="U895">
        <f>VLOOKUP(A895,'[1]E-Commerce Item'!$A:$U,21,0)</f>
        <v>300</v>
      </c>
      <c r="V895" t="s">
        <v>53</v>
      </c>
      <c r="W895">
        <v>5</v>
      </c>
      <c r="X895">
        <v>30</v>
      </c>
      <c r="Y895" t="str">
        <f>VLOOKUP(A895,'[1]E-Commerce Item'!$A:$Y,25,0)</f>
        <v>FE55002H</v>
      </c>
      <c r="AA895" t="s">
        <v>50</v>
      </c>
      <c r="AD895" t="s">
        <v>57</v>
      </c>
      <c r="AE895" t="s">
        <v>1812</v>
      </c>
      <c r="AF895" t="s">
        <v>1813</v>
      </c>
      <c r="AG895" t="s">
        <v>55</v>
      </c>
      <c r="AH895" t="s">
        <v>1814</v>
      </c>
      <c r="AJ895" t="s">
        <v>1815</v>
      </c>
      <c r="AL895" t="s">
        <v>57</v>
      </c>
    </row>
    <row r="896" spans="1:38" x14ac:dyDescent="0.25">
      <c r="A896" t="s">
        <v>1949</v>
      </c>
      <c r="B896" t="str">
        <f>VLOOKUP(A896,'[1]E-Commerce Item'!$A:$B,2,0)</f>
        <v>E0068</v>
      </c>
      <c r="L896" t="s">
        <v>49</v>
      </c>
      <c r="M896" t="s">
        <v>50</v>
      </c>
      <c r="U896">
        <f>VLOOKUP(A896,'[1]E-Commerce Item'!$A:$U,21,0)</f>
        <v>800</v>
      </c>
      <c r="V896" t="s">
        <v>53</v>
      </c>
      <c r="W896">
        <v>5</v>
      </c>
      <c r="X896">
        <v>30</v>
      </c>
      <c r="Y896" t="str">
        <f>VLOOKUP(A896,'[1]E-Commerce Item'!$A:$Y,25,0)</f>
        <v>FE54001H</v>
      </c>
      <c r="AA896" t="s">
        <v>50</v>
      </c>
      <c r="AD896" t="s">
        <v>57</v>
      </c>
      <c r="AE896" t="s">
        <v>1812</v>
      </c>
      <c r="AF896" t="s">
        <v>1813</v>
      </c>
      <c r="AG896" t="s">
        <v>55</v>
      </c>
      <c r="AH896" t="s">
        <v>1814</v>
      </c>
      <c r="AJ896" t="s">
        <v>1815</v>
      </c>
      <c r="AL896" t="s">
        <v>57</v>
      </c>
    </row>
    <row r="897" spans="1:38" x14ac:dyDescent="0.25">
      <c r="A897" t="s">
        <v>1950</v>
      </c>
      <c r="B897" t="str">
        <f>VLOOKUP(A897,'[1]E-Commerce Item'!$A:$B,2,0)</f>
        <v>E0069</v>
      </c>
      <c r="L897" t="s">
        <v>49</v>
      </c>
      <c r="M897" t="s">
        <v>50</v>
      </c>
      <c r="U897">
        <f>VLOOKUP(A897,'[1]E-Commerce Item'!$A:$U,21,0)</f>
        <v>800</v>
      </c>
      <c r="V897" t="s">
        <v>53</v>
      </c>
      <c r="W897">
        <v>5</v>
      </c>
      <c r="X897">
        <v>30</v>
      </c>
      <c r="Y897" t="str">
        <f>VLOOKUP(A897,'[1]E-Commerce Item'!$A:$Y,25,0)</f>
        <v>FE54001H</v>
      </c>
      <c r="AA897" t="s">
        <v>50</v>
      </c>
      <c r="AD897" t="s">
        <v>57</v>
      </c>
      <c r="AE897" t="s">
        <v>1812</v>
      </c>
      <c r="AF897" t="s">
        <v>1813</v>
      </c>
      <c r="AG897" t="s">
        <v>55</v>
      </c>
      <c r="AH897" t="s">
        <v>1814</v>
      </c>
      <c r="AJ897" t="s">
        <v>1815</v>
      </c>
      <c r="AL897" t="s">
        <v>57</v>
      </c>
    </row>
    <row r="898" spans="1:38" x14ac:dyDescent="0.25">
      <c r="A898" t="s">
        <v>1951</v>
      </c>
      <c r="B898" t="str">
        <f>VLOOKUP(A898,'[1]E-Commerce Item'!$A:$B,2,0)</f>
        <v>E0070</v>
      </c>
      <c r="L898" t="s">
        <v>49</v>
      </c>
      <c r="M898" t="s">
        <v>50</v>
      </c>
      <c r="U898">
        <f>VLOOKUP(A898,'[1]E-Commerce Item'!$A:$U,21,0)</f>
        <v>800</v>
      </c>
      <c r="V898" t="s">
        <v>53</v>
      </c>
      <c r="W898">
        <v>5</v>
      </c>
      <c r="X898">
        <v>30</v>
      </c>
      <c r="Y898" t="str">
        <f>VLOOKUP(A898,'[1]E-Commerce Item'!$A:$Y,25,0)</f>
        <v>FE54001H</v>
      </c>
      <c r="AA898" t="s">
        <v>50</v>
      </c>
      <c r="AD898" t="s">
        <v>57</v>
      </c>
      <c r="AE898" t="s">
        <v>1812</v>
      </c>
      <c r="AF898" t="s">
        <v>1813</v>
      </c>
      <c r="AG898" t="s">
        <v>55</v>
      </c>
      <c r="AH898" t="s">
        <v>1814</v>
      </c>
      <c r="AJ898" t="s">
        <v>1815</v>
      </c>
      <c r="AL898" t="s">
        <v>57</v>
      </c>
    </row>
    <row r="899" spans="1:38" x14ac:dyDescent="0.25">
      <c r="A899" t="s">
        <v>1952</v>
      </c>
      <c r="B899" t="str">
        <f>VLOOKUP(A899,'[1]E-Commerce Item'!$A:$B,2,0)</f>
        <v>E0071</v>
      </c>
      <c r="L899" t="s">
        <v>49</v>
      </c>
      <c r="M899" t="s">
        <v>50</v>
      </c>
      <c r="U899">
        <f>VLOOKUP(A899,'[1]E-Commerce Item'!$A:$U,21,0)</f>
        <v>800</v>
      </c>
      <c r="V899" t="s">
        <v>53</v>
      </c>
      <c r="W899">
        <v>5</v>
      </c>
      <c r="X899">
        <v>30</v>
      </c>
      <c r="Y899" t="str">
        <f>VLOOKUP(A899,'[1]E-Commerce Item'!$A:$Y,25,0)</f>
        <v>FE54001H</v>
      </c>
      <c r="AA899" t="s">
        <v>50</v>
      </c>
      <c r="AD899" t="s">
        <v>57</v>
      </c>
      <c r="AE899" t="s">
        <v>1812</v>
      </c>
      <c r="AF899" t="s">
        <v>1813</v>
      </c>
      <c r="AG899" t="s">
        <v>55</v>
      </c>
      <c r="AH899" t="s">
        <v>1814</v>
      </c>
      <c r="AJ899" t="s">
        <v>1815</v>
      </c>
      <c r="AL899" t="s">
        <v>57</v>
      </c>
    </row>
    <row r="900" spans="1:38" x14ac:dyDescent="0.25">
      <c r="A900" t="s">
        <v>1953</v>
      </c>
      <c r="B900" t="str">
        <f>VLOOKUP(A900,'[1]E-Commerce Item'!$A:$B,2,0)</f>
        <v>E0072</v>
      </c>
      <c r="L900" t="s">
        <v>49</v>
      </c>
      <c r="M900" t="s">
        <v>50</v>
      </c>
      <c r="U900">
        <f>VLOOKUP(A900,'[1]E-Commerce Item'!$A:$U,21,0)</f>
        <v>800</v>
      </c>
      <c r="V900" t="s">
        <v>53</v>
      </c>
      <c r="W900">
        <v>5</v>
      </c>
      <c r="X900">
        <v>30</v>
      </c>
      <c r="Y900" t="str">
        <f>VLOOKUP(A900,'[1]E-Commerce Item'!$A:$Y,25,0)</f>
        <v>FE54001H</v>
      </c>
      <c r="AA900" t="s">
        <v>50</v>
      </c>
      <c r="AD900" t="s">
        <v>57</v>
      </c>
      <c r="AE900" t="s">
        <v>1812</v>
      </c>
      <c r="AF900" t="s">
        <v>1813</v>
      </c>
      <c r="AG900" t="s">
        <v>55</v>
      </c>
      <c r="AH900" t="s">
        <v>1814</v>
      </c>
      <c r="AJ900" t="s">
        <v>1815</v>
      </c>
      <c r="AL900" t="s">
        <v>57</v>
      </c>
    </row>
    <row r="901" spans="1:38" x14ac:dyDescent="0.25">
      <c r="A901" t="s">
        <v>1954</v>
      </c>
      <c r="B901" t="str">
        <f>VLOOKUP(A901,'[1]E-Commerce Item'!$A:$B,2,0)</f>
        <v>E0073</v>
      </c>
      <c r="L901" t="s">
        <v>49</v>
      </c>
      <c r="M901" t="s">
        <v>50</v>
      </c>
      <c r="U901">
        <f>VLOOKUP(A901,'[1]E-Commerce Item'!$A:$U,21,0)</f>
        <v>800</v>
      </c>
      <c r="V901" t="s">
        <v>53</v>
      </c>
      <c r="W901">
        <v>5</v>
      </c>
      <c r="X901">
        <v>30</v>
      </c>
      <c r="Y901" t="str">
        <f>VLOOKUP(A901,'[1]E-Commerce Item'!$A:$Y,25,0)</f>
        <v>FE54001H</v>
      </c>
      <c r="AA901" t="s">
        <v>50</v>
      </c>
      <c r="AD901" t="s">
        <v>57</v>
      </c>
      <c r="AE901" t="s">
        <v>1812</v>
      </c>
      <c r="AF901" t="s">
        <v>1813</v>
      </c>
      <c r="AG901" t="s">
        <v>55</v>
      </c>
      <c r="AH901" t="s">
        <v>1814</v>
      </c>
      <c r="AJ901" t="s">
        <v>1815</v>
      </c>
      <c r="AL901" t="s">
        <v>57</v>
      </c>
    </row>
    <row r="902" spans="1:38" x14ac:dyDescent="0.25">
      <c r="A902" t="s">
        <v>1955</v>
      </c>
      <c r="B902" t="str">
        <f>VLOOKUP(A902,'[1]E-Commerce Item'!$A:$B,2,0)</f>
        <v>E0074</v>
      </c>
      <c r="L902" t="s">
        <v>49</v>
      </c>
      <c r="M902" t="s">
        <v>50</v>
      </c>
      <c r="U902">
        <f>VLOOKUP(A902,'[1]E-Commerce Item'!$A:$U,21,0)</f>
        <v>800</v>
      </c>
      <c r="V902" t="s">
        <v>53</v>
      </c>
      <c r="W902">
        <v>5</v>
      </c>
      <c r="X902">
        <v>30</v>
      </c>
      <c r="Y902" t="str">
        <f>VLOOKUP(A902,'[1]E-Commerce Item'!$A:$Y,25,0)</f>
        <v>FE54001H</v>
      </c>
      <c r="AA902" t="s">
        <v>50</v>
      </c>
      <c r="AD902" t="s">
        <v>57</v>
      </c>
      <c r="AE902" t="s">
        <v>1812</v>
      </c>
      <c r="AF902" t="s">
        <v>1813</v>
      </c>
      <c r="AG902" t="s">
        <v>55</v>
      </c>
      <c r="AH902" t="s">
        <v>1814</v>
      </c>
      <c r="AJ902" t="s">
        <v>1815</v>
      </c>
      <c r="AL902" t="s">
        <v>57</v>
      </c>
    </row>
    <row r="903" spans="1:38" x14ac:dyDescent="0.25">
      <c r="A903" t="s">
        <v>1956</v>
      </c>
      <c r="B903" t="str">
        <f>VLOOKUP(A903,'[1]E-Commerce Item'!$A:$B,2,0)</f>
        <v>E0075</v>
      </c>
      <c r="L903" t="s">
        <v>49</v>
      </c>
      <c r="M903" t="s">
        <v>50</v>
      </c>
      <c r="U903">
        <f>VLOOKUP(A903,'[1]E-Commerce Item'!$A:$U,21,0)</f>
        <v>800</v>
      </c>
      <c r="V903" t="s">
        <v>53</v>
      </c>
      <c r="W903">
        <v>5</v>
      </c>
      <c r="X903">
        <v>30</v>
      </c>
      <c r="Y903" t="str">
        <f>VLOOKUP(A903,'[1]E-Commerce Item'!$A:$Y,25,0)</f>
        <v>FE54001H</v>
      </c>
      <c r="AA903" t="s">
        <v>50</v>
      </c>
      <c r="AD903" t="s">
        <v>57</v>
      </c>
      <c r="AE903" t="s">
        <v>1812</v>
      </c>
      <c r="AF903" t="s">
        <v>1813</v>
      </c>
      <c r="AG903" t="s">
        <v>55</v>
      </c>
      <c r="AH903" t="s">
        <v>1814</v>
      </c>
      <c r="AJ903" t="s">
        <v>1815</v>
      </c>
      <c r="AL903" t="s">
        <v>57</v>
      </c>
    </row>
    <row r="904" spans="1:38" x14ac:dyDescent="0.25">
      <c r="A904" t="s">
        <v>1957</v>
      </c>
      <c r="B904" t="str">
        <f>VLOOKUP(A904,'[1]E-Commerce Item'!$A:$B,2,0)</f>
        <v>E0076</v>
      </c>
      <c r="L904" t="s">
        <v>49</v>
      </c>
      <c r="M904" t="s">
        <v>50</v>
      </c>
      <c r="U904">
        <f>VLOOKUP(A904,'[1]E-Commerce Item'!$A:$U,21,0)</f>
        <v>800</v>
      </c>
      <c r="V904" t="s">
        <v>53</v>
      </c>
      <c r="W904">
        <v>5</v>
      </c>
      <c r="X904">
        <v>30</v>
      </c>
      <c r="Y904" t="str">
        <f>VLOOKUP(A904,'[1]E-Commerce Item'!$A:$Y,25,0)</f>
        <v>FE54001H</v>
      </c>
      <c r="AA904" t="s">
        <v>50</v>
      </c>
      <c r="AD904" t="s">
        <v>57</v>
      </c>
      <c r="AE904" t="s">
        <v>1812</v>
      </c>
      <c r="AF904" t="s">
        <v>1813</v>
      </c>
      <c r="AG904" t="s">
        <v>55</v>
      </c>
      <c r="AH904" t="s">
        <v>1814</v>
      </c>
      <c r="AJ904" t="s">
        <v>1815</v>
      </c>
      <c r="AL904" t="s">
        <v>57</v>
      </c>
    </row>
    <row r="905" spans="1:38" x14ac:dyDescent="0.25">
      <c r="A905" t="s">
        <v>1958</v>
      </c>
      <c r="B905" t="str">
        <f>VLOOKUP(A905,'[1]E-Commerce Item'!$A:$B,2,0)</f>
        <v>E0077</v>
      </c>
      <c r="L905" t="s">
        <v>49</v>
      </c>
      <c r="M905" t="s">
        <v>50</v>
      </c>
      <c r="U905">
        <f>VLOOKUP(A905,'[1]E-Commerce Item'!$A:$U,21,0)</f>
        <v>800</v>
      </c>
      <c r="V905" t="s">
        <v>53</v>
      </c>
      <c r="W905">
        <v>5</v>
      </c>
      <c r="X905">
        <v>30</v>
      </c>
      <c r="Y905" t="str">
        <f>VLOOKUP(A905,'[1]E-Commerce Item'!$A:$Y,25,0)</f>
        <v>FE54001H</v>
      </c>
      <c r="AA905" t="s">
        <v>50</v>
      </c>
      <c r="AD905" t="s">
        <v>57</v>
      </c>
      <c r="AE905" t="s">
        <v>1812</v>
      </c>
      <c r="AF905" t="s">
        <v>1813</v>
      </c>
      <c r="AG905" t="s">
        <v>55</v>
      </c>
      <c r="AH905" t="s">
        <v>1814</v>
      </c>
      <c r="AJ905" t="s">
        <v>1815</v>
      </c>
      <c r="AL905" t="s">
        <v>57</v>
      </c>
    </row>
    <row r="906" spans="1:38" x14ac:dyDescent="0.25">
      <c r="A906" t="s">
        <v>1959</v>
      </c>
      <c r="B906" t="str">
        <f>VLOOKUP(A906,'[1]E-Commerce Item'!$A:$B,2,0)</f>
        <v>E0078</v>
      </c>
      <c r="L906" t="s">
        <v>49</v>
      </c>
      <c r="M906" t="s">
        <v>50</v>
      </c>
      <c r="U906">
        <f>VLOOKUP(A906,'[1]E-Commerce Item'!$A:$U,21,0)</f>
        <v>800</v>
      </c>
      <c r="V906" t="s">
        <v>53</v>
      </c>
      <c r="W906">
        <v>5</v>
      </c>
      <c r="X906">
        <v>30</v>
      </c>
      <c r="Y906" t="str">
        <f>VLOOKUP(A906,'[1]E-Commerce Item'!$A:$Y,25,0)</f>
        <v>FE54001H</v>
      </c>
      <c r="AA906" t="s">
        <v>50</v>
      </c>
      <c r="AD906" t="s">
        <v>57</v>
      </c>
      <c r="AE906" t="s">
        <v>1812</v>
      </c>
      <c r="AF906" t="s">
        <v>1813</v>
      </c>
      <c r="AG906" t="s">
        <v>55</v>
      </c>
      <c r="AH906" t="s">
        <v>1814</v>
      </c>
      <c r="AJ906" t="s">
        <v>1815</v>
      </c>
      <c r="AL906" t="s">
        <v>57</v>
      </c>
    </row>
    <row r="907" spans="1:38" x14ac:dyDescent="0.25">
      <c r="A907" t="s">
        <v>1960</v>
      </c>
      <c r="B907" t="str">
        <f>VLOOKUP(A907,'[1]E-Commerce Item'!$A:$B,2,0)</f>
        <v>E0079</v>
      </c>
      <c r="L907" t="s">
        <v>49</v>
      </c>
      <c r="M907" t="s">
        <v>50</v>
      </c>
      <c r="U907">
        <f>VLOOKUP(A907,'[1]E-Commerce Item'!$A:$U,21,0)</f>
        <v>800</v>
      </c>
      <c r="V907" t="s">
        <v>53</v>
      </c>
      <c r="W907">
        <v>5</v>
      </c>
      <c r="X907">
        <v>30</v>
      </c>
      <c r="Y907" t="str">
        <f>VLOOKUP(A907,'[1]E-Commerce Item'!$A:$Y,25,0)</f>
        <v>FE54001H</v>
      </c>
      <c r="AA907" t="s">
        <v>50</v>
      </c>
      <c r="AD907" t="s">
        <v>57</v>
      </c>
      <c r="AE907" t="s">
        <v>1812</v>
      </c>
      <c r="AF907" t="s">
        <v>1813</v>
      </c>
      <c r="AG907" t="s">
        <v>55</v>
      </c>
      <c r="AH907" t="s">
        <v>1814</v>
      </c>
      <c r="AJ907" t="s">
        <v>1815</v>
      </c>
      <c r="AL907" t="s">
        <v>57</v>
      </c>
    </row>
    <row r="908" spans="1:38" x14ac:dyDescent="0.25">
      <c r="A908" t="s">
        <v>1961</v>
      </c>
      <c r="B908" t="str">
        <f>VLOOKUP(A908,'[1]E-Commerce Item'!$A:$B,2,0)</f>
        <v>E0080</v>
      </c>
      <c r="L908" t="s">
        <v>49</v>
      </c>
      <c r="M908" t="s">
        <v>50</v>
      </c>
      <c r="U908">
        <f>VLOOKUP(A908,'[1]E-Commerce Item'!$A:$U,21,0)</f>
        <v>800</v>
      </c>
      <c r="V908" t="s">
        <v>53</v>
      </c>
      <c r="W908">
        <v>5</v>
      </c>
      <c r="X908">
        <v>30</v>
      </c>
      <c r="Y908" t="str">
        <f>VLOOKUP(A908,'[1]E-Commerce Item'!$A:$Y,25,0)</f>
        <v>FE54001H</v>
      </c>
      <c r="AA908" t="s">
        <v>50</v>
      </c>
      <c r="AD908" t="s">
        <v>57</v>
      </c>
      <c r="AE908" t="s">
        <v>1812</v>
      </c>
      <c r="AF908" t="s">
        <v>1813</v>
      </c>
      <c r="AG908" t="s">
        <v>55</v>
      </c>
      <c r="AH908" t="s">
        <v>1814</v>
      </c>
      <c r="AJ908" t="s">
        <v>1815</v>
      </c>
      <c r="AL908" t="s">
        <v>57</v>
      </c>
    </row>
    <row r="909" spans="1:38" x14ac:dyDescent="0.25">
      <c r="A909" t="s">
        <v>1962</v>
      </c>
      <c r="B909" t="str">
        <f>VLOOKUP(A909,'[1]E-Commerce Item'!$A:$B,2,0)</f>
        <v>E0081</v>
      </c>
      <c r="L909" t="s">
        <v>49</v>
      </c>
      <c r="M909" t="s">
        <v>50</v>
      </c>
      <c r="U909">
        <f>VLOOKUP(A909,'[1]E-Commerce Item'!$A:$U,21,0)</f>
        <v>800</v>
      </c>
      <c r="V909" t="s">
        <v>53</v>
      </c>
      <c r="W909">
        <v>5</v>
      </c>
      <c r="X909">
        <v>30</v>
      </c>
      <c r="Y909" t="str">
        <f>VLOOKUP(A909,'[1]E-Commerce Item'!$A:$Y,25,0)</f>
        <v>FE54001H</v>
      </c>
      <c r="AA909" t="s">
        <v>50</v>
      </c>
      <c r="AD909" t="s">
        <v>57</v>
      </c>
      <c r="AE909" t="s">
        <v>1812</v>
      </c>
      <c r="AF909" t="s">
        <v>1813</v>
      </c>
      <c r="AG909" t="s">
        <v>55</v>
      </c>
      <c r="AH909" t="s">
        <v>1814</v>
      </c>
      <c r="AJ909" t="s">
        <v>1815</v>
      </c>
      <c r="AL909" t="s">
        <v>57</v>
      </c>
    </row>
    <row r="910" spans="1:38" x14ac:dyDescent="0.25">
      <c r="A910" t="s">
        <v>1963</v>
      </c>
      <c r="B910" t="str">
        <f>VLOOKUP(A910,'[1]E-Commerce Item'!$A:$B,2,0)</f>
        <v>E0082</v>
      </c>
      <c r="L910" t="s">
        <v>49</v>
      </c>
      <c r="M910" t="s">
        <v>50</v>
      </c>
      <c r="U910">
        <f>VLOOKUP(A910,'[1]E-Commerce Item'!$A:$U,21,0)</f>
        <v>800</v>
      </c>
      <c r="V910" t="s">
        <v>53</v>
      </c>
      <c r="W910">
        <v>5</v>
      </c>
      <c r="X910">
        <v>30</v>
      </c>
      <c r="Y910" t="str">
        <f>VLOOKUP(A910,'[1]E-Commerce Item'!$A:$Y,25,0)</f>
        <v>FE54001H</v>
      </c>
      <c r="AA910" t="s">
        <v>50</v>
      </c>
      <c r="AD910" t="s">
        <v>57</v>
      </c>
      <c r="AE910" t="s">
        <v>1812</v>
      </c>
      <c r="AF910" t="s">
        <v>1813</v>
      </c>
      <c r="AG910" t="s">
        <v>55</v>
      </c>
      <c r="AH910" t="s">
        <v>1814</v>
      </c>
      <c r="AJ910" t="s">
        <v>1815</v>
      </c>
      <c r="AL910" t="s">
        <v>57</v>
      </c>
    </row>
    <row r="911" spans="1:38" x14ac:dyDescent="0.25">
      <c r="A911" t="s">
        <v>1964</v>
      </c>
      <c r="B911" t="str">
        <f>VLOOKUP(A911,'[1]E-Commerce Item'!$A:$B,2,0)</f>
        <v>E0083</v>
      </c>
      <c r="L911" t="s">
        <v>49</v>
      </c>
      <c r="M911" t="s">
        <v>50</v>
      </c>
      <c r="U911">
        <f>VLOOKUP(A911,'[1]E-Commerce Item'!$A:$U,21,0)</f>
        <v>800</v>
      </c>
      <c r="V911" t="s">
        <v>53</v>
      </c>
      <c r="W911">
        <v>5</v>
      </c>
      <c r="X911">
        <v>30</v>
      </c>
      <c r="Y911" t="str">
        <f>VLOOKUP(A911,'[1]E-Commerce Item'!$A:$Y,25,0)</f>
        <v>FE54001H</v>
      </c>
      <c r="AA911" t="s">
        <v>50</v>
      </c>
      <c r="AD911" t="s">
        <v>57</v>
      </c>
      <c r="AE911" t="s">
        <v>1812</v>
      </c>
      <c r="AF911" t="s">
        <v>1813</v>
      </c>
      <c r="AG911" t="s">
        <v>55</v>
      </c>
      <c r="AH911" t="s">
        <v>1814</v>
      </c>
      <c r="AJ911" t="s">
        <v>1815</v>
      </c>
      <c r="AL911" t="s">
        <v>57</v>
      </c>
    </row>
    <row r="912" spans="1:38" x14ac:dyDescent="0.25">
      <c r="A912" t="s">
        <v>1965</v>
      </c>
      <c r="B912" t="str">
        <f>VLOOKUP(A912,'[1]E-Commerce Item'!$A:$B,2,0)</f>
        <v>E0084</v>
      </c>
      <c r="L912" t="s">
        <v>49</v>
      </c>
      <c r="M912" t="s">
        <v>50</v>
      </c>
      <c r="U912">
        <f>VLOOKUP(A912,'[1]E-Commerce Item'!$A:$U,21,0)</f>
        <v>800</v>
      </c>
      <c r="V912" t="s">
        <v>53</v>
      </c>
      <c r="W912">
        <v>5</v>
      </c>
      <c r="X912">
        <v>30</v>
      </c>
      <c r="Y912" t="str">
        <f>VLOOKUP(A912,'[1]E-Commerce Item'!$A:$Y,25,0)</f>
        <v>FE54001H</v>
      </c>
      <c r="AA912" t="s">
        <v>50</v>
      </c>
      <c r="AD912" t="s">
        <v>57</v>
      </c>
      <c r="AE912" t="s">
        <v>1812</v>
      </c>
      <c r="AF912" t="s">
        <v>1813</v>
      </c>
      <c r="AG912" t="s">
        <v>55</v>
      </c>
      <c r="AH912" t="s">
        <v>1814</v>
      </c>
      <c r="AJ912" t="s">
        <v>1815</v>
      </c>
      <c r="AL912" t="s">
        <v>57</v>
      </c>
    </row>
    <row r="913" spans="1:38" x14ac:dyDescent="0.25">
      <c r="A913" t="s">
        <v>1966</v>
      </c>
      <c r="B913" t="str">
        <f>VLOOKUP(A913,'[1]E-Commerce Item'!$A:$B,2,0)</f>
        <v>E0085</v>
      </c>
      <c r="L913" t="s">
        <v>49</v>
      </c>
      <c r="M913" t="s">
        <v>50</v>
      </c>
      <c r="U913">
        <f>VLOOKUP(A913,'[1]E-Commerce Item'!$A:$U,21,0)</f>
        <v>800</v>
      </c>
      <c r="V913" t="s">
        <v>53</v>
      </c>
      <c r="W913">
        <v>5</v>
      </c>
      <c r="X913">
        <v>30</v>
      </c>
      <c r="Y913" t="str">
        <f>VLOOKUP(A913,'[1]E-Commerce Item'!$A:$Y,25,0)</f>
        <v>FE54001H</v>
      </c>
      <c r="AA913" t="s">
        <v>50</v>
      </c>
      <c r="AD913" t="s">
        <v>57</v>
      </c>
      <c r="AE913" t="s">
        <v>1812</v>
      </c>
      <c r="AF913" t="s">
        <v>1813</v>
      </c>
      <c r="AG913" t="s">
        <v>55</v>
      </c>
      <c r="AH913" t="s">
        <v>1814</v>
      </c>
      <c r="AJ913" t="s">
        <v>1815</v>
      </c>
      <c r="AL913" t="s">
        <v>57</v>
      </c>
    </row>
    <row r="914" spans="1:38" x14ac:dyDescent="0.25">
      <c r="A914" t="s">
        <v>1967</v>
      </c>
      <c r="B914" t="str">
        <f>VLOOKUP(A914,'[1]E-Commerce Item'!$A:$B,2,0)</f>
        <v>E0086</v>
      </c>
      <c r="L914" t="s">
        <v>49</v>
      </c>
      <c r="M914" t="s">
        <v>50</v>
      </c>
      <c r="U914">
        <f>VLOOKUP(A914,'[1]E-Commerce Item'!$A:$U,21,0)</f>
        <v>800</v>
      </c>
      <c r="V914" t="s">
        <v>53</v>
      </c>
      <c r="W914">
        <v>5</v>
      </c>
      <c r="X914">
        <v>30</v>
      </c>
      <c r="Y914" t="str">
        <f>VLOOKUP(A914,'[1]E-Commerce Item'!$A:$Y,25,0)</f>
        <v>FE54001H</v>
      </c>
      <c r="AA914" t="s">
        <v>50</v>
      </c>
      <c r="AD914" t="s">
        <v>57</v>
      </c>
      <c r="AE914" t="s">
        <v>1812</v>
      </c>
      <c r="AF914" t="s">
        <v>1813</v>
      </c>
      <c r="AG914" t="s">
        <v>55</v>
      </c>
      <c r="AH914" t="s">
        <v>1814</v>
      </c>
      <c r="AJ914" t="s">
        <v>1815</v>
      </c>
      <c r="AL914" t="s">
        <v>57</v>
      </c>
    </row>
    <row r="915" spans="1:38" x14ac:dyDescent="0.25">
      <c r="A915" t="s">
        <v>1968</v>
      </c>
      <c r="B915" t="str">
        <f>VLOOKUP(A915,'[1]E-Commerce Item'!$A:$B,2,0)</f>
        <v>E0087</v>
      </c>
      <c r="L915" t="s">
        <v>49</v>
      </c>
      <c r="M915" t="s">
        <v>50</v>
      </c>
      <c r="U915">
        <f>VLOOKUP(A915,'[1]E-Commerce Item'!$A:$U,21,0)</f>
        <v>800</v>
      </c>
      <c r="V915" t="s">
        <v>53</v>
      </c>
      <c r="W915">
        <v>5</v>
      </c>
      <c r="X915">
        <v>30</v>
      </c>
      <c r="Y915" t="str">
        <f>VLOOKUP(A915,'[1]E-Commerce Item'!$A:$Y,25,0)</f>
        <v>FE54001H</v>
      </c>
      <c r="AA915" t="s">
        <v>50</v>
      </c>
      <c r="AD915" t="s">
        <v>57</v>
      </c>
      <c r="AE915" t="s">
        <v>1812</v>
      </c>
      <c r="AF915" t="s">
        <v>1813</v>
      </c>
      <c r="AG915" t="s">
        <v>55</v>
      </c>
      <c r="AH915" t="s">
        <v>1814</v>
      </c>
      <c r="AJ915" t="s">
        <v>1815</v>
      </c>
      <c r="AL915" t="s">
        <v>57</v>
      </c>
    </row>
    <row r="916" spans="1:38" x14ac:dyDescent="0.25">
      <c r="A916" t="s">
        <v>1969</v>
      </c>
      <c r="B916" t="str">
        <f>VLOOKUP(A916,'[1]E-Commerce Item'!$A:$B,2,0)</f>
        <v>E0088</v>
      </c>
      <c r="L916" t="s">
        <v>49</v>
      </c>
      <c r="M916" t="s">
        <v>50</v>
      </c>
      <c r="U916">
        <f>VLOOKUP(A916,'[1]E-Commerce Item'!$A:$U,21,0)</f>
        <v>800</v>
      </c>
      <c r="V916" t="s">
        <v>53</v>
      </c>
      <c r="W916">
        <v>5</v>
      </c>
      <c r="X916">
        <v>30</v>
      </c>
      <c r="Y916" t="str">
        <f>VLOOKUP(A916,'[1]E-Commerce Item'!$A:$Y,25,0)</f>
        <v>FE54001H</v>
      </c>
      <c r="AA916" t="s">
        <v>50</v>
      </c>
      <c r="AD916" t="s">
        <v>57</v>
      </c>
      <c r="AE916" t="s">
        <v>1812</v>
      </c>
      <c r="AF916" t="s">
        <v>1813</v>
      </c>
      <c r="AG916" t="s">
        <v>55</v>
      </c>
      <c r="AH916" t="s">
        <v>1814</v>
      </c>
      <c r="AJ916" t="s">
        <v>1815</v>
      </c>
      <c r="AL916" t="s">
        <v>57</v>
      </c>
    </row>
    <row r="917" spans="1:38" x14ac:dyDescent="0.25">
      <c r="A917" t="s">
        <v>1970</v>
      </c>
      <c r="B917" t="str">
        <f>VLOOKUP(A917,'[1]E-Commerce Item'!$A:$B,2,0)</f>
        <v>E0089</v>
      </c>
      <c r="L917" t="s">
        <v>49</v>
      </c>
      <c r="M917" t="s">
        <v>50</v>
      </c>
      <c r="U917">
        <f>VLOOKUP(A917,'[1]E-Commerce Item'!$A:$U,21,0)</f>
        <v>800</v>
      </c>
      <c r="V917" t="s">
        <v>53</v>
      </c>
      <c r="W917">
        <v>5</v>
      </c>
      <c r="X917">
        <v>30</v>
      </c>
      <c r="Y917" t="str">
        <f>VLOOKUP(A917,'[1]E-Commerce Item'!$A:$Y,25,0)</f>
        <v>FE54001H</v>
      </c>
      <c r="AA917" t="s">
        <v>50</v>
      </c>
      <c r="AD917" t="s">
        <v>57</v>
      </c>
      <c r="AE917" t="s">
        <v>1812</v>
      </c>
      <c r="AF917" t="s">
        <v>1813</v>
      </c>
      <c r="AG917" t="s">
        <v>55</v>
      </c>
      <c r="AH917" t="s">
        <v>1814</v>
      </c>
      <c r="AJ917" t="s">
        <v>1815</v>
      </c>
      <c r="AL917" t="s">
        <v>57</v>
      </c>
    </row>
    <row r="918" spans="1:38" x14ac:dyDescent="0.25">
      <c r="A918" t="s">
        <v>1971</v>
      </c>
      <c r="B918" t="str">
        <f>VLOOKUP(A918,'[1]E-Commerce Item'!$A:$B,2,0)</f>
        <v>E0090</v>
      </c>
      <c r="L918" t="s">
        <v>49</v>
      </c>
      <c r="M918" t="s">
        <v>50</v>
      </c>
      <c r="U918">
        <f>VLOOKUP(A918,'[1]E-Commerce Item'!$A:$U,21,0)</f>
        <v>800</v>
      </c>
      <c r="V918" t="s">
        <v>53</v>
      </c>
      <c r="W918">
        <v>5</v>
      </c>
      <c r="X918">
        <v>30</v>
      </c>
      <c r="Y918" t="str">
        <f>VLOOKUP(A918,'[1]E-Commerce Item'!$A:$Y,25,0)</f>
        <v>FE54001H</v>
      </c>
      <c r="AA918" t="s">
        <v>50</v>
      </c>
      <c r="AD918" t="s">
        <v>57</v>
      </c>
      <c r="AE918" t="s">
        <v>1812</v>
      </c>
      <c r="AF918" t="s">
        <v>1813</v>
      </c>
      <c r="AG918" t="s">
        <v>55</v>
      </c>
      <c r="AH918" t="s">
        <v>1814</v>
      </c>
      <c r="AJ918" t="s">
        <v>1815</v>
      </c>
      <c r="AL918" t="s">
        <v>57</v>
      </c>
    </row>
    <row r="919" spans="1:38" x14ac:dyDescent="0.25">
      <c r="A919" t="s">
        <v>1972</v>
      </c>
      <c r="B919" t="str">
        <f>VLOOKUP(A919,'[1]E-Commerce Item'!$A:$B,2,0)</f>
        <v>E0091</v>
      </c>
      <c r="L919" t="s">
        <v>49</v>
      </c>
      <c r="M919" t="s">
        <v>50</v>
      </c>
      <c r="U919">
        <f>VLOOKUP(A919,'[1]E-Commerce Item'!$A:$U,21,0)</f>
        <v>800</v>
      </c>
      <c r="V919" t="s">
        <v>53</v>
      </c>
      <c r="W919">
        <v>5</v>
      </c>
      <c r="X919">
        <v>30</v>
      </c>
      <c r="Y919" t="str">
        <f>VLOOKUP(A919,'[1]E-Commerce Item'!$A:$Y,25,0)</f>
        <v>FE54001H</v>
      </c>
      <c r="AA919" t="s">
        <v>50</v>
      </c>
      <c r="AD919" t="s">
        <v>57</v>
      </c>
      <c r="AE919" t="s">
        <v>1812</v>
      </c>
      <c r="AF919" t="s">
        <v>1813</v>
      </c>
      <c r="AG919" t="s">
        <v>55</v>
      </c>
      <c r="AH919" t="s">
        <v>1814</v>
      </c>
      <c r="AJ919" t="s">
        <v>1815</v>
      </c>
      <c r="AL919" t="s">
        <v>57</v>
      </c>
    </row>
    <row r="920" spans="1:38" x14ac:dyDescent="0.25">
      <c r="A920" t="s">
        <v>1973</v>
      </c>
      <c r="B920" t="str">
        <f>VLOOKUP(A920,'[1]E-Commerce Item'!$A:$B,2,0)</f>
        <v>E0092</v>
      </c>
      <c r="L920" t="s">
        <v>49</v>
      </c>
      <c r="M920" t="s">
        <v>50</v>
      </c>
      <c r="U920">
        <f>VLOOKUP(A920,'[1]E-Commerce Item'!$A:$U,21,0)</f>
        <v>300</v>
      </c>
      <c r="V920" t="s">
        <v>53</v>
      </c>
      <c r="W920">
        <v>5</v>
      </c>
      <c r="X920">
        <v>30</v>
      </c>
      <c r="Y920" t="str">
        <f>VLOOKUP(A920,'[1]E-Commerce Item'!$A:$Y,25,0)</f>
        <v>FE54001H</v>
      </c>
      <c r="AA920" t="s">
        <v>50</v>
      </c>
      <c r="AD920" t="s">
        <v>57</v>
      </c>
      <c r="AE920" t="s">
        <v>1812</v>
      </c>
      <c r="AF920" t="s">
        <v>1813</v>
      </c>
      <c r="AG920" t="s">
        <v>55</v>
      </c>
      <c r="AH920" t="s">
        <v>1814</v>
      </c>
      <c r="AJ920" t="s">
        <v>1815</v>
      </c>
      <c r="AL920" t="s">
        <v>57</v>
      </c>
    </row>
    <row r="921" spans="1:38" x14ac:dyDescent="0.25">
      <c r="A921" t="s">
        <v>1974</v>
      </c>
      <c r="B921" t="str">
        <f>VLOOKUP(A921,'[1]E-Commerce Item'!$A:$B,2,0)</f>
        <v>E0093</v>
      </c>
      <c r="L921" t="s">
        <v>49</v>
      </c>
      <c r="M921" t="s">
        <v>50</v>
      </c>
      <c r="U921">
        <f>VLOOKUP(A921,'[1]E-Commerce Item'!$A:$U,21,0)</f>
        <v>300</v>
      </c>
      <c r="V921" t="s">
        <v>53</v>
      </c>
      <c r="W921">
        <v>5</v>
      </c>
      <c r="X921">
        <v>30</v>
      </c>
      <c r="Y921" t="str">
        <f>VLOOKUP(A921,'[1]E-Commerce Item'!$A:$Y,25,0)</f>
        <v>FE55001H</v>
      </c>
      <c r="AA921" t="s">
        <v>50</v>
      </c>
      <c r="AD921" t="s">
        <v>57</v>
      </c>
      <c r="AE921" t="s">
        <v>1812</v>
      </c>
      <c r="AF921" t="s">
        <v>1813</v>
      </c>
      <c r="AG921" t="s">
        <v>55</v>
      </c>
      <c r="AH921" t="s">
        <v>1814</v>
      </c>
      <c r="AJ921" t="s">
        <v>1815</v>
      </c>
      <c r="AL921" t="s">
        <v>57</v>
      </c>
    </row>
    <row r="922" spans="1:38" x14ac:dyDescent="0.25">
      <c r="A922" t="s">
        <v>1975</v>
      </c>
      <c r="B922" t="str">
        <f>VLOOKUP(A922,'[1]E-Commerce Item'!$A:$B,2,0)</f>
        <v>E0094</v>
      </c>
      <c r="L922" t="s">
        <v>49</v>
      </c>
      <c r="M922" t="s">
        <v>50</v>
      </c>
      <c r="U922">
        <f>VLOOKUP(A922,'[1]E-Commerce Item'!$A:$U,21,0)</f>
        <v>300</v>
      </c>
      <c r="V922" t="s">
        <v>53</v>
      </c>
      <c r="W922">
        <v>5</v>
      </c>
      <c r="X922">
        <v>30</v>
      </c>
      <c r="Y922" t="str">
        <f>VLOOKUP(A922,'[1]E-Commerce Item'!$A:$Y,25,0)</f>
        <v>FE55001H</v>
      </c>
      <c r="AA922" t="s">
        <v>50</v>
      </c>
      <c r="AD922" t="s">
        <v>57</v>
      </c>
      <c r="AE922" t="s">
        <v>1812</v>
      </c>
      <c r="AF922" t="s">
        <v>1813</v>
      </c>
      <c r="AG922" t="s">
        <v>55</v>
      </c>
      <c r="AH922" t="s">
        <v>1814</v>
      </c>
      <c r="AJ922" t="s">
        <v>1815</v>
      </c>
      <c r="AL922" t="s">
        <v>57</v>
      </c>
    </row>
    <row r="923" spans="1:38" x14ac:dyDescent="0.25">
      <c r="A923" t="s">
        <v>1976</v>
      </c>
      <c r="B923" t="str">
        <f>VLOOKUP(A923,'[1]E-Commerce Item'!$A:$B,2,0)</f>
        <v>E0095</v>
      </c>
      <c r="L923" t="s">
        <v>49</v>
      </c>
      <c r="M923" t="s">
        <v>50</v>
      </c>
      <c r="U923">
        <f>VLOOKUP(A923,'[1]E-Commerce Item'!$A:$U,21,0)</f>
        <v>300</v>
      </c>
      <c r="V923" t="s">
        <v>53</v>
      </c>
      <c r="W923">
        <v>5</v>
      </c>
      <c r="X923">
        <v>30</v>
      </c>
      <c r="Y923" t="str">
        <f>VLOOKUP(A923,'[1]E-Commerce Item'!$A:$Y,25,0)</f>
        <v>FE55001H</v>
      </c>
      <c r="AA923" t="s">
        <v>50</v>
      </c>
      <c r="AD923" t="s">
        <v>57</v>
      </c>
      <c r="AE923" t="s">
        <v>1812</v>
      </c>
      <c r="AF923" t="s">
        <v>1813</v>
      </c>
      <c r="AG923" t="s">
        <v>55</v>
      </c>
      <c r="AH923" t="s">
        <v>1814</v>
      </c>
      <c r="AJ923" t="s">
        <v>1815</v>
      </c>
      <c r="AL923" t="s">
        <v>57</v>
      </c>
    </row>
    <row r="924" spans="1:38" x14ac:dyDescent="0.25">
      <c r="A924" t="s">
        <v>1977</v>
      </c>
      <c r="B924" t="str">
        <f>VLOOKUP(A924,'[1]E-Commerce Item'!$A:$B,2,0)</f>
        <v>E0096</v>
      </c>
      <c r="L924" t="s">
        <v>49</v>
      </c>
      <c r="M924" t="s">
        <v>50</v>
      </c>
      <c r="U924">
        <f>VLOOKUP(A924,'[1]E-Commerce Item'!$A:$U,21,0)</f>
        <v>300</v>
      </c>
      <c r="V924" t="s">
        <v>53</v>
      </c>
      <c r="W924">
        <v>5</v>
      </c>
      <c r="X924">
        <v>30</v>
      </c>
      <c r="Y924" t="str">
        <f>VLOOKUP(A924,'[1]E-Commerce Item'!$A:$Y,25,0)</f>
        <v>FE55001H</v>
      </c>
      <c r="AA924" t="s">
        <v>50</v>
      </c>
      <c r="AD924" t="s">
        <v>57</v>
      </c>
      <c r="AE924" t="s">
        <v>1812</v>
      </c>
      <c r="AF924" t="s">
        <v>1813</v>
      </c>
      <c r="AG924" t="s">
        <v>55</v>
      </c>
      <c r="AH924" t="s">
        <v>1814</v>
      </c>
      <c r="AJ924" t="s">
        <v>1815</v>
      </c>
      <c r="AL924" t="s">
        <v>57</v>
      </c>
    </row>
    <row r="925" spans="1:38" x14ac:dyDescent="0.25">
      <c r="A925" t="s">
        <v>1978</v>
      </c>
      <c r="B925" t="str">
        <f>VLOOKUP(A925,'[1]E-Commerce Item'!$A:$B,2,0)</f>
        <v>E0097</v>
      </c>
      <c r="L925" t="s">
        <v>49</v>
      </c>
      <c r="M925" t="s">
        <v>50</v>
      </c>
      <c r="U925">
        <f>VLOOKUP(A925,'[1]E-Commerce Item'!$A:$U,21,0)</f>
        <v>300</v>
      </c>
      <c r="V925" t="s">
        <v>53</v>
      </c>
      <c r="W925">
        <v>5</v>
      </c>
      <c r="X925">
        <v>30</v>
      </c>
      <c r="Y925" t="str">
        <f>VLOOKUP(A925,'[1]E-Commerce Item'!$A:$Y,25,0)</f>
        <v>FE55002H</v>
      </c>
      <c r="AA925" t="s">
        <v>50</v>
      </c>
      <c r="AD925" t="s">
        <v>57</v>
      </c>
      <c r="AE925" t="s">
        <v>1812</v>
      </c>
      <c r="AF925" t="s">
        <v>1813</v>
      </c>
      <c r="AG925" t="s">
        <v>55</v>
      </c>
      <c r="AH925" t="s">
        <v>1814</v>
      </c>
      <c r="AJ925" t="s">
        <v>1815</v>
      </c>
      <c r="AL925" t="s">
        <v>57</v>
      </c>
    </row>
    <row r="926" spans="1:38" x14ac:dyDescent="0.25">
      <c r="A926" t="s">
        <v>1979</v>
      </c>
      <c r="B926" t="str">
        <f>VLOOKUP(A926,'[1]E-Commerce Item'!$A:$B,2,0)</f>
        <v>E0098</v>
      </c>
      <c r="L926" t="s">
        <v>49</v>
      </c>
      <c r="M926" t="s">
        <v>50</v>
      </c>
      <c r="U926">
        <f>VLOOKUP(A926,'[1]E-Commerce Item'!$A:$U,21,0)</f>
        <v>800</v>
      </c>
      <c r="V926" t="s">
        <v>53</v>
      </c>
      <c r="W926">
        <v>5</v>
      </c>
      <c r="X926">
        <v>30</v>
      </c>
      <c r="Y926" t="str">
        <f>VLOOKUP(A926,'[1]E-Commerce Item'!$A:$Y,25,0)</f>
        <v>FE54001H</v>
      </c>
      <c r="AA926" t="s">
        <v>50</v>
      </c>
      <c r="AD926" t="s">
        <v>57</v>
      </c>
      <c r="AE926" t="s">
        <v>1812</v>
      </c>
      <c r="AF926" t="s">
        <v>1813</v>
      </c>
      <c r="AG926" t="s">
        <v>55</v>
      </c>
      <c r="AH926" t="s">
        <v>1814</v>
      </c>
      <c r="AJ926" t="s">
        <v>1815</v>
      </c>
      <c r="AL926" t="s">
        <v>57</v>
      </c>
    </row>
    <row r="927" spans="1:38" x14ac:dyDescent="0.25">
      <c r="A927" t="s">
        <v>1980</v>
      </c>
      <c r="B927" t="str">
        <f>VLOOKUP(A927,'[1]E-Commerce Item'!$A:$B,2,0)</f>
        <v>E0099</v>
      </c>
      <c r="L927" t="s">
        <v>49</v>
      </c>
      <c r="M927" t="s">
        <v>50</v>
      </c>
      <c r="U927">
        <f>VLOOKUP(A927,'[1]E-Commerce Item'!$A:$U,21,0)</f>
        <v>800</v>
      </c>
      <c r="V927" t="s">
        <v>53</v>
      </c>
      <c r="W927">
        <v>5</v>
      </c>
      <c r="X927">
        <v>30</v>
      </c>
      <c r="Y927" t="str">
        <f>VLOOKUP(A927,'[1]E-Commerce Item'!$A:$Y,25,0)</f>
        <v>FE54001H</v>
      </c>
      <c r="AA927" t="s">
        <v>50</v>
      </c>
      <c r="AD927" t="s">
        <v>57</v>
      </c>
      <c r="AE927" t="s">
        <v>1812</v>
      </c>
      <c r="AF927" t="s">
        <v>1813</v>
      </c>
      <c r="AG927" t="s">
        <v>55</v>
      </c>
      <c r="AH927" t="s">
        <v>1814</v>
      </c>
      <c r="AJ927" t="s">
        <v>1815</v>
      </c>
      <c r="AL927" t="s">
        <v>57</v>
      </c>
    </row>
    <row r="928" spans="1:38" x14ac:dyDescent="0.25">
      <c r="A928" t="s">
        <v>1981</v>
      </c>
      <c r="B928" t="str">
        <f>VLOOKUP(A928,'[1]E-Commerce Item'!$A:$B,2,0)</f>
        <v>E0100</v>
      </c>
      <c r="L928" t="s">
        <v>49</v>
      </c>
      <c r="M928" t="s">
        <v>50</v>
      </c>
      <c r="U928">
        <f>VLOOKUP(A928,'[1]E-Commerce Item'!$A:$U,21,0)</f>
        <v>800</v>
      </c>
      <c r="V928" t="s">
        <v>53</v>
      </c>
      <c r="W928">
        <v>5</v>
      </c>
      <c r="X928">
        <v>30</v>
      </c>
      <c r="Y928" t="str">
        <f>VLOOKUP(A928,'[1]E-Commerce Item'!$A:$Y,25,0)</f>
        <v>FE54001H</v>
      </c>
      <c r="AA928" t="s">
        <v>50</v>
      </c>
      <c r="AD928" t="s">
        <v>57</v>
      </c>
      <c r="AE928" t="s">
        <v>1812</v>
      </c>
      <c r="AF928" t="s">
        <v>1813</v>
      </c>
      <c r="AG928" t="s">
        <v>55</v>
      </c>
      <c r="AH928" t="s">
        <v>1814</v>
      </c>
      <c r="AJ928" t="s">
        <v>1815</v>
      </c>
      <c r="AL928" t="s">
        <v>57</v>
      </c>
    </row>
    <row r="929" spans="1:38" x14ac:dyDescent="0.25">
      <c r="A929" t="s">
        <v>1982</v>
      </c>
      <c r="B929" t="str">
        <f>VLOOKUP(A929,'[1]E-Commerce Item'!$A:$B,2,0)</f>
        <v>E0101</v>
      </c>
      <c r="L929" t="s">
        <v>49</v>
      </c>
      <c r="M929" t="s">
        <v>50</v>
      </c>
      <c r="U929">
        <f>VLOOKUP(A929,'[1]E-Commerce Item'!$A:$U,21,0)</f>
        <v>800</v>
      </c>
      <c r="V929" t="s">
        <v>53</v>
      </c>
      <c r="W929">
        <v>5</v>
      </c>
      <c r="X929">
        <v>30</v>
      </c>
      <c r="Y929" t="str">
        <f>VLOOKUP(A929,'[1]E-Commerce Item'!$A:$Y,25,0)</f>
        <v>FE54001H</v>
      </c>
      <c r="AA929" t="s">
        <v>50</v>
      </c>
      <c r="AD929" t="s">
        <v>57</v>
      </c>
      <c r="AE929" t="s">
        <v>1812</v>
      </c>
      <c r="AF929" t="s">
        <v>1813</v>
      </c>
      <c r="AG929" t="s">
        <v>55</v>
      </c>
      <c r="AH929" t="s">
        <v>1814</v>
      </c>
      <c r="AJ929" t="s">
        <v>1815</v>
      </c>
      <c r="AL929" t="s">
        <v>57</v>
      </c>
    </row>
    <row r="930" spans="1:38" x14ac:dyDescent="0.25">
      <c r="A930" t="s">
        <v>1983</v>
      </c>
      <c r="B930" t="str">
        <f>VLOOKUP(A930,'[1]E-Commerce Item'!$A:$B,2,0)</f>
        <v>E0102</v>
      </c>
      <c r="L930" t="s">
        <v>49</v>
      </c>
      <c r="M930" t="s">
        <v>50</v>
      </c>
      <c r="U930">
        <f>VLOOKUP(A930,'[1]E-Commerce Item'!$A:$U,21,0)</f>
        <v>800</v>
      </c>
      <c r="V930" t="s">
        <v>53</v>
      </c>
      <c r="W930">
        <v>5</v>
      </c>
      <c r="X930">
        <v>30</v>
      </c>
      <c r="Y930" t="str">
        <f>VLOOKUP(A930,'[1]E-Commerce Item'!$A:$Y,25,0)</f>
        <v>FE54001H</v>
      </c>
      <c r="AA930" t="s">
        <v>50</v>
      </c>
      <c r="AD930" t="s">
        <v>57</v>
      </c>
      <c r="AE930" t="s">
        <v>1812</v>
      </c>
      <c r="AF930" t="s">
        <v>1813</v>
      </c>
      <c r="AG930" t="s">
        <v>55</v>
      </c>
      <c r="AH930" t="s">
        <v>1814</v>
      </c>
      <c r="AJ930" t="s">
        <v>1815</v>
      </c>
      <c r="AL930" t="s">
        <v>57</v>
      </c>
    </row>
    <row r="931" spans="1:38" x14ac:dyDescent="0.25">
      <c r="A931" t="s">
        <v>1984</v>
      </c>
      <c r="B931" t="str">
        <f>VLOOKUP(A931,'[1]E-Commerce Item'!$A:$B,2,0)</f>
        <v>E0103</v>
      </c>
      <c r="L931" t="s">
        <v>49</v>
      </c>
      <c r="M931" t="s">
        <v>50</v>
      </c>
      <c r="U931">
        <f>VLOOKUP(A931,'[1]E-Commerce Item'!$A:$U,21,0)</f>
        <v>800</v>
      </c>
      <c r="V931" t="s">
        <v>53</v>
      </c>
      <c r="W931">
        <v>5</v>
      </c>
      <c r="X931">
        <v>30</v>
      </c>
      <c r="Y931" t="str">
        <f>VLOOKUP(A931,'[1]E-Commerce Item'!$A:$Y,25,0)</f>
        <v>FE54001H</v>
      </c>
      <c r="AA931" t="s">
        <v>50</v>
      </c>
      <c r="AD931" t="s">
        <v>57</v>
      </c>
      <c r="AE931" t="s">
        <v>1812</v>
      </c>
      <c r="AF931" t="s">
        <v>1813</v>
      </c>
      <c r="AG931" t="s">
        <v>55</v>
      </c>
      <c r="AH931" t="s">
        <v>1814</v>
      </c>
      <c r="AJ931" t="s">
        <v>1815</v>
      </c>
      <c r="AL931" t="s">
        <v>57</v>
      </c>
    </row>
    <row r="932" spans="1:38" x14ac:dyDescent="0.25">
      <c r="A932" t="s">
        <v>1985</v>
      </c>
      <c r="B932" t="str">
        <f>VLOOKUP(A932,'[1]E-Commerce Item'!$A:$B,2,0)</f>
        <v>E0104</v>
      </c>
      <c r="L932" t="s">
        <v>49</v>
      </c>
      <c r="M932" t="s">
        <v>50</v>
      </c>
      <c r="U932">
        <f>VLOOKUP(A932,'[1]E-Commerce Item'!$A:$U,21,0)</f>
        <v>800</v>
      </c>
      <c r="V932" t="s">
        <v>53</v>
      </c>
      <c r="W932">
        <v>5</v>
      </c>
      <c r="X932">
        <v>30</v>
      </c>
      <c r="Y932" t="str">
        <f>VLOOKUP(A932,'[1]E-Commerce Item'!$A:$Y,25,0)</f>
        <v>FE54001H</v>
      </c>
      <c r="AA932" t="s">
        <v>50</v>
      </c>
      <c r="AD932" t="s">
        <v>57</v>
      </c>
      <c r="AE932" t="s">
        <v>1812</v>
      </c>
      <c r="AF932" t="s">
        <v>1813</v>
      </c>
      <c r="AG932" t="s">
        <v>55</v>
      </c>
      <c r="AH932" t="s">
        <v>1814</v>
      </c>
      <c r="AJ932" t="s">
        <v>1815</v>
      </c>
      <c r="AL932" t="s">
        <v>57</v>
      </c>
    </row>
    <row r="933" spans="1:38" x14ac:dyDescent="0.25">
      <c r="A933" t="s">
        <v>1986</v>
      </c>
      <c r="B933" t="str">
        <f>VLOOKUP(A933,'[1]E-Commerce Item'!$A:$B,2,0)</f>
        <v>E0105</v>
      </c>
      <c r="L933" t="s">
        <v>49</v>
      </c>
      <c r="M933" t="s">
        <v>50</v>
      </c>
      <c r="U933">
        <f>VLOOKUP(A933,'[1]E-Commerce Item'!$A:$U,21,0)</f>
        <v>800</v>
      </c>
      <c r="V933" t="s">
        <v>53</v>
      </c>
      <c r="W933">
        <v>5</v>
      </c>
      <c r="X933">
        <v>30</v>
      </c>
      <c r="Y933" t="str">
        <f>VLOOKUP(A933,'[1]E-Commerce Item'!$A:$Y,25,0)</f>
        <v>FE54001H</v>
      </c>
      <c r="AA933" t="s">
        <v>50</v>
      </c>
      <c r="AD933" t="s">
        <v>57</v>
      </c>
      <c r="AE933" t="s">
        <v>1812</v>
      </c>
      <c r="AF933" t="s">
        <v>1813</v>
      </c>
      <c r="AG933" t="s">
        <v>55</v>
      </c>
      <c r="AH933" t="s">
        <v>1814</v>
      </c>
      <c r="AJ933" t="s">
        <v>1815</v>
      </c>
      <c r="AL933" t="s">
        <v>57</v>
      </c>
    </row>
    <row r="934" spans="1:38" x14ac:dyDescent="0.25">
      <c r="A934" t="s">
        <v>1987</v>
      </c>
      <c r="B934" t="str">
        <f>VLOOKUP(A934,'[1]E-Commerce Item'!$A:$B,2,0)</f>
        <v>E0106</v>
      </c>
      <c r="L934" t="s">
        <v>49</v>
      </c>
      <c r="M934" t="s">
        <v>50</v>
      </c>
      <c r="U934">
        <f>VLOOKUP(A934,'[1]E-Commerce Item'!$A:$U,21,0)</f>
        <v>800</v>
      </c>
      <c r="V934" t="s">
        <v>53</v>
      </c>
      <c r="W934">
        <v>5</v>
      </c>
      <c r="X934">
        <v>30</v>
      </c>
      <c r="Y934" t="str">
        <f>VLOOKUP(A934,'[1]E-Commerce Item'!$A:$Y,25,0)</f>
        <v>FE54001H</v>
      </c>
      <c r="AA934" t="s">
        <v>50</v>
      </c>
      <c r="AD934" t="s">
        <v>57</v>
      </c>
      <c r="AE934" t="s">
        <v>1812</v>
      </c>
      <c r="AF934" t="s">
        <v>1813</v>
      </c>
      <c r="AG934" t="s">
        <v>55</v>
      </c>
      <c r="AH934" t="s">
        <v>1814</v>
      </c>
      <c r="AJ934" t="s">
        <v>1815</v>
      </c>
      <c r="AL934" t="s">
        <v>57</v>
      </c>
    </row>
    <row r="935" spans="1:38" x14ac:dyDescent="0.25">
      <c r="A935" t="s">
        <v>1988</v>
      </c>
      <c r="B935" t="str">
        <f>VLOOKUP(A935,'[1]E-Commerce Item'!$A:$B,2,0)</f>
        <v>E0107</v>
      </c>
      <c r="L935" t="s">
        <v>49</v>
      </c>
      <c r="M935" t="s">
        <v>50</v>
      </c>
      <c r="U935">
        <f>VLOOKUP(A935,'[1]E-Commerce Item'!$A:$U,21,0)</f>
        <v>800</v>
      </c>
      <c r="V935" t="s">
        <v>53</v>
      </c>
      <c r="W935">
        <v>5</v>
      </c>
      <c r="X935">
        <v>30</v>
      </c>
      <c r="Y935" t="str">
        <f>VLOOKUP(A935,'[1]E-Commerce Item'!$A:$Y,25,0)</f>
        <v>FE54001H</v>
      </c>
      <c r="AA935" t="s">
        <v>50</v>
      </c>
      <c r="AD935" t="s">
        <v>57</v>
      </c>
      <c r="AE935" t="s">
        <v>1812</v>
      </c>
      <c r="AF935" t="s">
        <v>1813</v>
      </c>
      <c r="AG935" t="s">
        <v>55</v>
      </c>
      <c r="AH935" t="s">
        <v>1814</v>
      </c>
      <c r="AJ935" t="s">
        <v>1815</v>
      </c>
      <c r="AL935" t="s">
        <v>57</v>
      </c>
    </row>
    <row r="936" spans="1:38" x14ac:dyDescent="0.25">
      <c r="A936" t="s">
        <v>1989</v>
      </c>
      <c r="B936" t="str">
        <f>VLOOKUP(A936,'[1]E-Commerce Item'!$A:$B,2,0)</f>
        <v>E0108</v>
      </c>
      <c r="L936" t="s">
        <v>49</v>
      </c>
      <c r="M936" t="s">
        <v>50</v>
      </c>
      <c r="U936">
        <f>VLOOKUP(A936,'[1]E-Commerce Item'!$A:$U,21,0)</f>
        <v>800</v>
      </c>
      <c r="V936" t="s">
        <v>53</v>
      </c>
      <c r="W936">
        <v>5</v>
      </c>
      <c r="X936">
        <v>30</v>
      </c>
      <c r="Y936" t="str">
        <f>VLOOKUP(A936,'[1]E-Commerce Item'!$A:$Y,25,0)</f>
        <v>FE54001H</v>
      </c>
      <c r="AA936" t="s">
        <v>50</v>
      </c>
      <c r="AD936" t="s">
        <v>57</v>
      </c>
      <c r="AE936" t="s">
        <v>1812</v>
      </c>
      <c r="AF936" t="s">
        <v>1813</v>
      </c>
      <c r="AG936" t="s">
        <v>55</v>
      </c>
      <c r="AH936" t="s">
        <v>1814</v>
      </c>
      <c r="AJ936" t="s">
        <v>1815</v>
      </c>
      <c r="AL936" t="s">
        <v>57</v>
      </c>
    </row>
    <row r="937" spans="1:38" x14ac:dyDescent="0.25">
      <c r="A937" t="s">
        <v>1990</v>
      </c>
      <c r="B937" t="str">
        <f>VLOOKUP(A937,'[1]E-Commerce Item'!$A:$B,2,0)</f>
        <v>E0109</v>
      </c>
      <c r="L937" t="s">
        <v>49</v>
      </c>
      <c r="M937" t="s">
        <v>50</v>
      </c>
      <c r="U937">
        <f>VLOOKUP(A937,'[1]E-Commerce Item'!$A:$U,21,0)</f>
        <v>800</v>
      </c>
      <c r="V937" t="s">
        <v>53</v>
      </c>
      <c r="W937">
        <v>5</v>
      </c>
      <c r="X937">
        <v>30</v>
      </c>
      <c r="Y937" t="str">
        <f>VLOOKUP(A937,'[1]E-Commerce Item'!$A:$Y,25,0)</f>
        <v>FE54001H</v>
      </c>
      <c r="AA937" t="s">
        <v>50</v>
      </c>
      <c r="AD937" t="s">
        <v>57</v>
      </c>
      <c r="AE937" t="s">
        <v>1812</v>
      </c>
      <c r="AF937" t="s">
        <v>1813</v>
      </c>
      <c r="AG937" t="s">
        <v>55</v>
      </c>
      <c r="AH937" t="s">
        <v>1814</v>
      </c>
      <c r="AJ937" t="s">
        <v>1815</v>
      </c>
      <c r="AL937" t="s">
        <v>57</v>
      </c>
    </row>
    <row r="938" spans="1:38" x14ac:dyDescent="0.25">
      <c r="A938" t="s">
        <v>1991</v>
      </c>
      <c r="B938" t="str">
        <f>VLOOKUP(A938,'[1]E-Commerce Item'!$A:$B,2,0)</f>
        <v>E0110</v>
      </c>
      <c r="L938" t="s">
        <v>49</v>
      </c>
      <c r="M938" t="s">
        <v>50</v>
      </c>
      <c r="U938">
        <f>VLOOKUP(A938,'[1]E-Commerce Item'!$A:$U,21,0)</f>
        <v>800</v>
      </c>
      <c r="V938" t="s">
        <v>53</v>
      </c>
      <c r="W938">
        <v>5</v>
      </c>
      <c r="X938">
        <v>30</v>
      </c>
      <c r="Y938" t="str">
        <f>VLOOKUP(A938,'[1]E-Commerce Item'!$A:$Y,25,0)</f>
        <v>FE54001H</v>
      </c>
      <c r="AA938" t="s">
        <v>50</v>
      </c>
      <c r="AD938" t="s">
        <v>57</v>
      </c>
      <c r="AE938" t="s">
        <v>1812</v>
      </c>
      <c r="AF938" t="s">
        <v>1813</v>
      </c>
      <c r="AG938" t="s">
        <v>55</v>
      </c>
      <c r="AH938" t="s">
        <v>1814</v>
      </c>
      <c r="AJ938" t="s">
        <v>1815</v>
      </c>
      <c r="AL938" t="s">
        <v>57</v>
      </c>
    </row>
    <row r="939" spans="1:38" x14ac:dyDescent="0.25">
      <c r="A939" t="s">
        <v>1992</v>
      </c>
      <c r="B939" t="str">
        <f>VLOOKUP(A939,'[1]E-Commerce Item'!$A:$B,2,0)</f>
        <v>E0111</v>
      </c>
      <c r="L939" t="s">
        <v>49</v>
      </c>
      <c r="M939" t="s">
        <v>50</v>
      </c>
      <c r="U939">
        <f>VLOOKUP(A939,'[1]E-Commerce Item'!$A:$U,21,0)</f>
        <v>800</v>
      </c>
      <c r="V939" t="s">
        <v>53</v>
      </c>
      <c r="W939">
        <v>5</v>
      </c>
      <c r="X939">
        <v>30</v>
      </c>
      <c r="Y939" t="str">
        <f>VLOOKUP(A939,'[1]E-Commerce Item'!$A:$Y,25,0)</f>
        <v>FE54001H</v>
      </c>
      <c r="AA939" t="s">
        <v>50</v>
      </c>
      <c r="AD939" t="s">
        <v>57</v>
      </c>
      <c r="AE939" t="s">
        <v>1812</v>
      </c>
      <c r="AF939" t="s">
        <v>1813</v>
      </c>
      <c r="AG939" t="s">
        <v>55</v>
      </c>
      <c r="AH939" t="s">
        <v>1814</v>
      </c>
      <c r="AJ939" t="s">
        <v>1815</v>
      </c>
      <c r="AL939" t="s">
        <v>57</v>
      </c>
    </row>
    <row r="940" spans="1:38" x14ac:dyDescent="0.25">
      <c r="A940" t="s">
        <v>1993</v>
      </c>
      <c r="B940" t="str">
        <f>VLOOKUP(A940,'[1]E-Commerce Item'!$A:$B,2,0)</f>
        <v>E0112</v>
      </c>
      <c r="L940" t="s">
        <v>49</v>
      </c>
      <c r="M940" t="s">
        <v>50</v>
      </c>
      <c r="U940">
        <f>VLOOKUP(A940,'[1]E-Commerce Item'!$A:$U,21,0)</f>
        <v>800</v>
      </c>
      <c r="V940" t="s">
        <v>53</v>
      </c>
      <c r="W940">
        <v>5</v>
      </c>
      <c r="X940">
        <v>30</v>
      </c>
      <c r="Y940" t="str">
        <f>VLOOKUP(A940,'[1]E-Commerce Item'!$A:$Y,25,0)</f>
        <v>FE54001H</v>
      </c>
      <c r="AA940" t="s">
        <v>50</v>
      </c>
      <c r="AD940" t="s">
        <v>57</v>
      </c>
      <c r="AE940" t="s">
        <v>1812</v>
      </c>
      <c r="AF940" t="s">
        <v>1813</v>
      </c>
      <c r="AG940" t="s">
        <v>55</v>
      </c>
      <c r="AH940" t="s">
        <v>1814</v>
      </c>
      <c r="AJ940" t="s">
        <v>1815</v>
      </c>
      <c r="AL940" t="s">
        <v>57</v>
      </c>
    </row>
    <row r="941" spans="1:38" x14ac:dyDescent="0.25">
      <c r="A941" t="s">
        <v>1994</v>
      </c>
      <c r="B941" t="str">
        <f>VLOOKUP(A941,'[1]E-Commerce Item'!$A:$B,2,0)</f>
        <v>E0113</v>
      </c>
      <c r="L941" t="s">
        <v>49</v>
      </c>
      <c r="M941" t="s">
        <v>50</v>
      </c>
      <c r="U941">
        <f>VLOOKUP(A941,'[1]E-Commerce Item'!$A:$U,21,0)</f>
        <v>800</v>
      </c>
      <c r="V941" t="s">
        <v>53</v>
      </c>
      <c r="W941">
        <v>5</v>
      </c>
      <c r="X941">
        <v>30</v>
      </c>
      <c r="Y941" t="str">
        <f>VLOOKUP(A941,'[1]E-Commerce Item'!$A:$Y,25,0)</f>
        <v>FE54001H</v>
      </c>
      <c r="AA941" t="s">
        <v>50</v>
      </c>
      <c r="AD941" t="s">
        <v>57</v>
      </c>
      <c r="AE941" t="s">
        <v>1812</v>
      </c>
      <c r="AF941" t="s">
        <v>1813</v>
      </c>
      <c r="AG941" t="s">
        <v>55</v>
      </c>
      <c r="AH941" t="s">
        <v>1814</v>
      </c>
      <c r="AJ941" t="s">
        <v>1815</v>
      </c>
      <c r="AL941" t="s">
        <v>57</v>
      </c>
    </row>
    <row r="942" spans="1:38" x14ac:dyDescent="0.25">
      <c r="A942" t="s">
        <v>1995</v>
      </c>
      <c r="B942" t="str">
        <f>VLOOKUP(A942,'[1]E-Commerce Item'!$A:$B,2,0)</f>
        <v>E0114</v>
      </c>
      <c r="L942" t="s">
        <v>49</v>
      </c>
      <c r="M942" t="s">
        <v>50</v>
      </c>
      <c r="U942">
        <f>VLOOKUP(A942,'[1]E-Commerce Item'!$A:$U,21,0)</f>
        <v>800</v>
      </c>
      <c r="V942" t="s">
        <v>53</v>
      </c>
      <c r="W942">
        <v>5</v>
      </c>
      <c r="X942">
        <v>30</v>
      </c>
      <c r="Y942" t="str">
        <f>VLOOKUP(A942,'[1]E-Commerce Item'!$A:$Y,25,0)</f>
        <v>FE54001H</v>
      </c>
      <c r="AA942" t="s">
        <v>50</v>
      </c>
      <c r="AD942" t="s">
        <v>57</v>
      </c>
      <c r="AE942" t="s">
        <v>1812</v>
      </c>
      <c r="AF942" t="s">
        <v>1813</v>
      </c>
      <c r="AG942" t="s">
        <v>55</v>
      </c>
      <c r="AH942" t="s">
        <v>1814</v>
      </c>
      <c r="AJ942" t="s">
        <v>1815</v>
      </c>
      <c r="AL942" t="s">
        <v>57</v>
      </c>
    </row>
    <row r="943" spans="1:38" x14ac:dyDescent="0.25">
      <c r="A943" t="s">
        <v>1996</v>
      </c>
      <c r="B943" t="str">
        <f>VLOOKUP(A943,'[1]E-Commerce Item'!$A:$B,2,0)</f>
        <v>E0115</v>
      </c>
      <c r="L943" t="s">
        <v>49</v>
      </c>
      <c r="M943" t="s">
        <v>50</v>
      </c>
      <c r="U943">
        <f>VLOOKUP(A943,'[1]E-Commerce Item'!$A:$U,21,0)</f>
        <v>800</v>
      </c>
      <c r="V943" t="s">
        <v>53</v>
      </c>
      <c r="W943">
        <v>5</v>
      </c>
      <c r="X943">
        <v>30</v>
      </c>
      <c r="Y943" t="str">
        <f>VLOOKUP(A943,'[1]E-Commerce Item'!$A:$Y,25,0)</f>
        <v>FE54001H</v>
      </c>
      <c r="AA943" t="s">
        <v>50</v>
      </c>
      <c r="AD943" t="s">
        <v>57</v>
      </c>
      <c r="AE943" t="s">
        <v>1812</v>
      </c>
      <c r="AF943" t="s">
        <v>1813</v>
      </c>
      <c r="AG943" t="s">
        <v>55</v>
      </c>
      <c r="AH943" t="s">
        <v>1814</v>
      </c>
      <c r="AJ943" t="s">
        <v>1815</v>
      </c>
      <c r="AL943" t="s">
        <v>57</v>
      </c>
    </row>
    <row r="944" spans="1:38" x14ac:dyDescent="0.25">
      <c r="A944" t="s">
        <v>1997</v>
      </c>
      <c r="B944" t="str">
        <f>VLOOKUP(A944,'[1]E-Commerce Item'!$A:$B,2,0)</f>
        <v>E0116</v>
      </c>
      <c r="L944" t="s">
        <v>49</v>
      </c>
      <c r="M944" t="s">
        <v>50</v>
      </c>
      <c r="U944">
        <f>VLOOKUP(A944,'[1]E-Commerce Item'!$A:$U,21,0)</f>
        <v>800</v>
      </c>
      <c r="V944" t="s">
        <v>53</v>
      </c>
      <c r="W944">
        <v>5</v>
      </c>
      <c r="X944">
        <v>30</v>
      </c>
      <c r="Y944" t="str">
        <f>VLOOKUP(A944,'[1]E-Commerce Item'!$A:$Y,25,0)</f>
        <v>FE54001H</v>
      </c>
      <c r="AA944" t="s">
        <v>50</v>
      </c>
      <c r="AD944" t="s">
        <v>57</v>
      </c>
      <c r="AE944" t="s">
        <v>1812</v>
      </c>
      <c r="AF944" t="s">
        <v>1813</v>
      </c>
      <c r="AG944" t="s">
        <v>55</v>
      </c>
      <c r="AH944" t="s">
        <v>1814</v>
      </c>
      <c r="AJ944" t="s">
        <v>1815</v>
      </c>
      <c r="AL944" t="s">
        <v>57</v>
      </c>
    </row>
    <row r="945" spans="1:38" x14ac:dyDescent="0.25">
      <c r="A945" t="s">
        <v>1998</v>
      </c>
      <c r="B945" t="str">
        <f>VLOOKUP(A945,'[1]E-Commerce Item'!$A:$B,2,0)</f>
        <v>E0117</v>
      </c>
      <c r="L945" t="s">
        <v>49</v>
      </c>
      <c r="M945" t="s">
        <v>50</v>
      </c>
      <c r="U945">
        <f>VLOOKUP(A945,'[1]E-Commerce Item'!$A:$U,21,0)</f>
        <v>800</v>
      </c>
      <c r="V945" t="s">
        <v>53</v>
      </c>
      <c r="W945">
        <v>5</v>
      </c>
      <c r="X945">
        <v>30</v>
      </c>
      <c r="Y945" t="str">
        <f>VLOOKUP(A945,'[1]E-Commerce Item'!$A:$Y,25,0)</f>
        <v>FE54001H</v>
      </c>
      <c r="AA945" t="s">
        <v>50</v>
      </c>
      <c r="AD945" t="s">
        <v>57</v>
      </c>
      <c r="AE945" t="s">
        <v>1812</v>
      </c>
      <c r="AF945" t="s">
        <v>1813</v>
      </c>
      <c r="AG945" t="s">
        <v>55</v>
      </c>
      <c r="AH945" t="s">
        <v>1814</v>
      </c>
      <c r="AJ945" t="s">
        <v>1815</v>
      </c>
      <c r="AL945" t="s">
        <v>57</v>
      </c>
    </row>
    <row r="946" spans="1:38" x14ac:dyDescent="0.25">
      <c r="A946" t="s">
        <v>1999</v>
      </c>
      <c r="B946" t="str">
        <f>VLOOKUP(A946,'[1]E-Commerce Item'!$A:$B,2,0)</f>
        <v>E0118</v>
      </c>
      <c r="L946" t="s">
        <v>49</v>
      </c>
      <c r="M946" t="s">
        <v>50</v>
      </c>
      <c r="U946">
        <f>VLOOKUP(A946,'[1]E-Commerce Item'!$A:$U,21,0)</f>
        <v>800</v>
      </c>
      <c r="V946" t="s">
        <v>53</v>
      </c>
      <c r="W946">
        <v>5</v>
      </c>
      <c r="X946">
        <v>30</v>
      </c>
      <c r="Y946" t="str">
        <f>VLOOKUP(A946,'[1]E-Commerce Item'!$A:$Y,25,0)</f>
        <v>FE54001H</v>
      </c>
      <c r="AA946" t="s">
        <v>50</v>
      </c>
      <c r="AD946" t="s">
        <v>57</v>
      </c>
      <c r="AE946" t="s">
        <v>1812</v>
      </c>
      <c r="AF946" t="s">
        <v>1813</v>
      </c>
      <c r="AG946" t="s">
        <v>55</v>
      </c>
      <c r="AH946" t="s">
        <v>1814</v>
      </c>
      <c r="AJ946" t="s">
        <v>1815</v>
      </c>
      <c r="AL946" t="s">
        <v>57</v>
      </c>
    </row>
    <row r="947" spans="1:38" x14ac:dyDescent="0.25">
      <c r="A947" t="s">
        <v>2000</v>
      </c>
      <c r="B947" t="str">
        <f>VLOOKUP(A947,'[1]E-Commerce Item'!$A:$B,2,0)</f>
        <v>E0119</v>
      </c>
      <c r="L947" t="s">
        <v>49</v>
      </c>
      <c r="M947" t="s">
        <v>50</v>
      </c>
      <c r="U947">
        <f>VLOOKUP(A947,'[1]E-Commerce Item'!$A:$U,21,0)</f>
        <v>800</v>
      </c>
      <c r="V947" t="s">
        <v>53</v>
      </c>
      <c r="W947">
        <v>5</v>
      </c>
      <c r="X947">
        <v>30</v>
      </c>
      <c r="Y947" t="str">
        <f>VLOOKUP(A947,'[1]E-Commerce Item'!$A:$Y,25,0)</f>
        <v>FE54001H</v>
      </c>
      <c r="AA947" t="s">
        <v>50</v>
      </c>
      <c r="AD947" t="s">
        <v>57</v>
      </c>
      <c r="AE947" t="s">
        <v>1812</v>
      </c>
      <c r="AF947" t="s">
        <v>1813</v>
      </c>
      <c r="AG947" t="s">
        <v>55</v>
      </c>
      <c r="AH947" t="s">
        <v>1814</v>
      </c>
      <c r="AJ947" t="s">
        <v>1815</v>
      </c>
      <c r="AL947" t="s">
        <v>57</v>
      </c>
    </row>
    <row r="948" spans="1:38" x14ac:dyDescent="0.25">
      <c r="A948" t="s">
        <v>2001</v>
      </c>
      <c r="B948" t="str">
        <f>VLOOKUP(A948,'[1]E-Commerce Item'!$A:$B,2,0)</f>
        <v>E0120</v>
      </c>
      <c r="L948" t="s">
        <v>49</v>
      </c>
      <c r="M948" t="s">
        <v>50</v>
      </c>
      <c r="U948">
        <f>VLOOKUP(A948,'[1]E-Commerce Item'!$A:$U,21,0)</f>
        <v>800</v>
      </c>
      <c r="V948" t="s">
        <v>53</v>
      </c>
      <c r="W948">
        <v>5</v>
      </c>
      <c r="X948">
        <v>30</v>
      </c>
      <c r="Y948" t="str">
        <f>VLOOKUP(A948,'[1]E-Commerce Item'!$A:$Y,25,0)</f>
        <v>FE54001H</v>
      </c>
      <c r="AA948" t="s">
        <v>50</v>
      </c>
      <c r="AD948" t="s">
        <v>57</v>
      </c>
      <c r="AE948" t="s">
        <v>1812</v>
      </c>
      <c r="AF948" t="s">
        <v>1813</v>
      </c>
      <c r="AG948" t="s">
        <v>55</v>
      </c>
      <c r="AH948" t="s">
        <v>1814</v>
      </c>
      <c r="AJ948" t="s">
        <v>1815</v>
      </c>
      <c r="AL948" t="s">
        <v>57</v>
      </c>
    </row>
    <row r="949" spans="1:38" x14ac:dyDescent="0.25">
      <c r="A949" t="s">
        <v>2002</v>
      </c>
      <c r="B949" t="str">
        <f>VLOOKUP(A949,'[1]E-Commerce Item'!$A:$B,2,0)</f>
        <v>E0121</v>
      </c>
      <c r="L949" t="s">
        <v>49</v>
      </c>
      <c r="M949" t="s">
        <v>50</v>
      </c>
      <c r="U949">
        <f>VLOOKUP(A949,'[1]E-Commerce Item'!$A:$U,21,0)</f>
        <v>800</v>
      </c>
      <c r="V949" t="s">
        <v>53</v>
      </c>
      <c r="W949">
        <v>5</v>
      </c>
      <c r="X949">
        <v>30</v>
      </c>
      <c r="Y949" t="str">
        <f>VLOOKUP(A949,'[1]E-Commerce Item'!$A:$Y,25,0)</f>
        <v>FE54001H</v>
      </c>
      <c r="AA949" t="s">
        <v>50</v>
      </c>
      <c r="AD949" t="s">
        <v>57</v>
      </c>
      <c r="AE949" t="s">
        <v>1812</v>
      </c>
      <c r="AF949" t="s">
        <v>1813</v>
      </c>
      <c r="AG949" t="s">
        <v>55</v>
      </c>
      <c r="AH949" t="s">
        <v>1814</v>
      </c>
      <c r="AJ949" t="s">
        <v>1815</v>
      </c>
      <c r="AL949" t="s">
        <v>57</v>
      </c>
    </row>
    <row r="950" spans="1:38" x14ac:dyDescent="0.25">
      <c r="A950" t="s">
        <v>2003</v>
      </c>
      <c r="B950" t="str">
        <f>VLOOKUP(A950,'[1]E-Commerce Item'!$A:$B,2,0)</f>
        <v>E0122</v>
      </c>
      <c r="L950" t="s">
        <v>49</v>
      </c>
      <c r="M950" t="s">
        <v>50</v>
      </c>
      <c r="U950">
        <f>VLOOKUP(A950,'[1]E-Commerce Item'!$A:$U,21,0)</f>
        <v>800</v>
      </c>
      <c r="V950" t="s">
        <v>53</v>
      </c>
      <c r="W950">
        <v>5</v>
      </c>
      <c r="X950">
        <v>30</v>
      </c>
      <c r="Y950" t="str">
        <f>VLOOKUP(A950,'[1]E-Commerce Item'!$A:$Y,25,0)</f>
        <v>FE54001H</v>
      </c>
      <c r="AA950" t="s">
        <v>50</v>
      </c>
      <c r="AD950" t="s">
        <v>57</v>
      </c>
      <c r="AE950" t="s">
        <v>1812</v>
      </c>
      <c r="AF950" t="s">
        <v>1813</v>
      </c>
      <c r="AG950" t="s">
        <v>55</v>
      </c>
      <c r="AH950" t="s">
        <v>1814</v>
      </c>
      <c r="AJ950" t="s">
        <v>1815</v>
      </c>
      <c r="AL950" t="s">
        <v>57</v>
      </c>
    </row>
    <row r="951" spans="1:38" x14ac:dyDescent="0.25">
      <c r="A951" t="s">
        <v>2004</v>
      </c>
      <c r="B951" t="str">
        <f>VLOOKUP(A951,'[1]E-Commerce Item'!$A:$B,2,0)</f>
        <v>E0123</v>
      </c>
      <c r="L951" t="s">
        <v>49</v>
      </c>
      <c r="M951" t="s">
        <v>50</v>
      </c>
      <c r="U951">
        <f>VLOOKUP(A951,'[1]E-Commerce Item'!$A:$U,21,0)</f>
        <v>800</v>
      </c>
      <c r="V951" t="s">
        <v>53</v>
      </c>
      <c r="W951">
        <v>5</v>
      </c>
      <c r="X951">
        <v>30</v>
      </c>
      <c r="Y951" t="str">
        <f>VLOOKUP(A951,'[1]E-Commerce Item'!$A:$Y,25,0)</f>
        <v>FE54001H</v>
      </c>
      <c r="AA951" t="s">
        <v>50</v>
      </c>
      <c r="AD951" t="s">
        <v>57</v>
      </c>
      <c r="AE951" t="s">
        <v>1812</v>
      </c>
      <c r="AF951" t="s">
        <v>1813</v>
      </c>
      <c r="AG951" t="s">
        <v>55</v>
      </c>
      <c r="AH951" t="s">
        <v>1814</v>
      </c>
      <c r="AJ951" t="s">
        <v>1815</v>
      </c>
      <c r="AL951" t="s">
        <v>57</v>
      </c>
    </row>
    <row r="952" spans="1:38" x14ac:dyDescent="0.25">
      <c r="A952" t="s">
        <v>2005</v>
      </c>
      <c r="B952" t="str">
        <f>VLOOKUP(A952,'[1]E-Commerce Item'!$A:$B,2,0)</f>
        <v>E0124</v>
      </c>
      <c r="L952" t="s">
        <v>49</v>
      </c>
      <c r="M952" t="s">
        <v>50</v>
      </c>
      <c r="U952">
        <f>VLOOKUP(A952,'[1]E-Commerce Item'!$A:$U,21,0)</f>
        <v>800</v>
      </c>
      <c r="V952" t="s">
        <v>53</v>
      </c>
      <c r="W952">
        <v>5</v>
      </c>
      <c r="X952">
        <v>30</v>
      </c>
      <c r="Y952" t="str">
        <f>VLOOKUP(A952,'[1]E-Commerce Item'!$A:$Y,25,0)</f>
        <v>FE54001H</v>
      </c>
      <c r="AA952" t="s">
        <v>50</v>
      </c>
      <c r="AD952" t="s">
        <v>57</v>
      </c>
      <c r="AE952" t="s">
        <v>1812</v>
      </c>
      <c r="AF952" t="s">
        <v>1813</v>
      </c>
      <c r="AG952" t="s">
        <v>55</v>
      </c>
      <c r="AH952" t="s">
        <v>1814</v>
      </c>
      <c r="AJ952" t="s">
        <v>1815</v>
      </c>
      <c r="AL952" t="s">
        <v>57</v>
      </c>
    </row>
    <row r="953" spans="1:38" x14ac:dyDescent="0.25">
      <c r="A953" t="s">
        <v>2006</v>
      </c>
      <c r="B953" t="str">
        <f>VLOOKUP(A953,'[1]E-Commerce Item'!$A:$B,2,0)</f>
        <v>E0125</v>
      </c>
      <c r="L953" t="s">
        <v>49</v>
      </c>
      <c r="M953" t="s">
        <v>50</v>
      </c>
      <c r="U953">
        <f>VLOOKUP(A953,'[1]E-Commerce Item'!$A:$U,21,0)</f>
        <v>800</v>
      </c>
      <c r="V953" t="s">
        <v>53</v>
      </c>
      <c r="W953">
        <v>5</v>
      </c>
      <c r="X953">
        <v>30</v>
      </c>
      <c r="Y953" t="str">
        <f>VLOOKUP(A953,'[1]E-Commerce Item'!$A:$Y,25,0)</f>
        <v>FE54001H</v>
      </c>
      <c r="AA953" t="s">
        <v>50</v>
      </c>
      <c r="AD953" t="s">
        <v>57</v>
      </c>
      <c r="AE953" t="s">
        <v>1812</v>
      </c>
      <c r="AF953" t="s">
        <v>1813</v>
      </c>
      <c r="AG953" t="s">
        <v>55</v>
      </c>
      <c r="AH953" t="s">
        <v>1814</v>
      </c>
      <c r="AJ953" t="s">
        <v>1815</v>
      </c>
      <c r="AL953" t="s">
        <v>57</v>
      </c>
    </row>
    <row r="954" spans="1:38" x14ac:dyDescent="0.25">
      <c r="A954" t="s">
        <v>2007</v>
      </c>
      <c r="B954" t="str">
        <f>VLOOKUP(A954,'[1]E-Commerce Item'!$A:$B,2,0)</f>
        <v>E0126</v>
      </c>
      <c r="L954" t="s">
        <v>49</v>
      </c>
      <c r="M954" t="s">
        <v>50</v>
      </c>
      <c r="U954">
        <f>VLOOKUP(A954,'[1]E-Commerce Item'!$A:$U,21,0)</f>
        <v>800</v>
      </c>
      <c r="V954" t="s">
        <v>53</v>
      </c>
      <c r="W954">
        <v>5</v>
      </c>
      <c r="X954">
        <v>30</v>
      </c>
      <c r="Y954" t="str">
        <f>VLOOKUP(A954,'[1]E-Commerce Item'!$A:$Y,25,0)</f>
        <v>FE54001H</v>
      </c>
      <c r="AA954" t="s">
        <v>50</v>
      </c>
      <c r="AD954" t="s">
        <v>57</v>
      </c>
      <c r="AE954" t="s">
        <v>1812</v>
      </c>
      <c r="AF954" t="s">
        <v>1813</v>
      </c>
      <c r="AG954" t="s">
        <v>55</v>
      </c>
      <c r="AH954" t="s">
        <v>1814</v>
      </c>
      <c r="AJ954" t="s">
        <v>1815</v>
      </c>
      <c r="AL954" t="s">
        <v>57</v>
      </c>
    </row>
    <row r="955" spans="1:38" x14ac:dyDescent="0.25">
      <c r="A955" t="s">
        <v>2008</v>
      </c>
      <c r="B955" t="str">
        <f>VLOOKUP(A955,'[1]E-Commerce Item'!$A:$B,2,0)</f>
        <v>E0127</v>
      </c>
      <c r="L955" t="s">
        <v>49</v>
      </c>
      <c r="M955" t="s">
        <v>50</v>
      </c>
      <c r="U955">
        <f>VLOOKUP(A955,'[1]E-Commerce Item'!$A:$U,21,0)</f>
        <v>800</v>
      </c>
      <c r="V955" t="s">
        <v>53</v>
      </c>
      <c r="W955">
        <v>5</v>
      </c>
      <c r="X955">
        <v>30</v>
      </c>
      <c r="Y955" t="str">
        <f>VLOOKUP(A955,'[1]E-Commerce Item'!$A:$Y,25,0)</f>
        <v>FE54002H</v>
      </c>
      <c r="AA955" t="s">
        <v>50</v>
      </c>
      <c r="AD955" t="s">
        <v>57</v>
      </c>
      <c r="AE955" t="s">
        <v>1812</v>
      </c>
      <c r="AF955" t="s">
        <v>1813</v>
      </c>
      <c r="AG955" t="s">
        <v>55</v>
      </c>
      <c r="AH955" t="s">
        <v>1814</v>
      </c>
      <c r="AJ955" t="s">
        <v>1815</v>
      </c>
      <c r="AL955" t="s">
        <v>57</v>
      </c>
    </row>
    <row r="956" spans="1:38" x14ac:dyDescent="0.25">
      <c r="A956" t="s">
        <v>2009</v>
      </c>
      <c r="B956" t="str">
        <f>VLOOKUP(A956,'[1]E-Commerce Item'!$A:$B,2,0)</f>
        <v>E0128</v>
      </c>
      <c r="L956" t="s">
        <v>49</v>
      </c>
      <c r="M956" t="s">
        <v>50</v>
      </c>
      <c r="U956">
        <f>VLOOKUP(A956,'[1]E-Commerce Item'!$A:$U,21,0)</f>
        <v>800</v>
      </c>
      <c r="V956" t="s">
        <v>53</v>
      </c>
      <c r="W956">
        <v>5</v>
      </c>
      <c r="X956">
        <v>30</v>
      </c>
      <c r="Y956" t="str">
        <f>VLOOKUP(A956,'[1]E-Commerce Item'!$A:$Y,25,0)</f>
        <v>FE54002H</v>
      </c>
      <c r="AA956" t="s">
        <v>50</v>
      </c>
      <c r="AD956" t="s">
        <v>57</v>
      </c>
      <c r="AE956" t="s">
        <v>1812</v>
      </c>
      <c r="AF956" t="s">
        <v>1813</v>
      </c>
      <c r="AG956" t="s">
        <v>55</v>
      </c>
      <c r="AH956" t="s">
        <v>1814</v>
      </c>
      <c r="AJ956" t="s">
        <v>1815</v>
      </c>
      <c r="AL956" t="s">
        <v>57</v>
      </c>
    </row>
    <row r="957" spans="1:38" x14ac:dyDescent="0.25">
      <c r="A957" t="s">
        <v>2010</v>
      </c>
      <c r="B957" t="str">
        <f>VLOOKUP(A957,'[1]E-Commerce Item'!$A:$B,2,0)</f>
        <v>E0129</v>
      </c>
      <c r="L957" t="s">
        <v>49</v>
      </c>
      <c r="M957" t="s">
        <v>50</v>
      </c>
      <c r="U957">
        <f>VLOOKUP(A957,'[1]E-Commerce Item'!$A:$U,21,0)</f>
        <v>800</v>
      </c>
      <c r="V957" t="s">
        <v>53</v>
      </c>
      <c r="W957">
        <v>5</v>
      </c>
      <c r="X957">
        <v>30</v>
      </c>
      <c r="Y957" t="str">
        <f>VLOOKUP(A957,'[1]E-Commerce Item'!$A:$Y,25,0)</f>
        <v>FE54002H</v>
      </c>
      <c r="AA957" t="s">
        <v>50</v>
      </c>
      <c r="AD957" t="s">
        <v>57</v>
      </c>
      <c r="AE957" t="s">
        <v>1812</v>
      </c>
      <c r="AF957" t="s">
        <v>1813</v>
      </c>
      <c r="AG957" t="s">
        <v>55</v>
      </c>
      <c r="AH957" t="s">
        <v>1814</v>
      </c>
      <c r="AJ957" t="s">
        <v>1815</v>
      </c>
      <c r="AL957" t="s">
        <v>57</v>
      </c>
    </row>
    <row r="958" spans="1:38" x14ac:dyDescent="0.25">
      <c r="A958" t="s">
        <v>2011</v>
      </c>
      <c r="B958" t="str">
        <f>VLOOKUP(A958,'[1]E-Commerce Item'!$A:$B,2,0)</f>
        <v>E0130</v>
      </c>
      <c r="L958" t="s">
        <v>49</v>
      </c>
      <c r="M958" t="s">
        <v>50</v>
      </c>
      <c r="U958">
        <f>VLOOKUP(A958,'[1]E-Commerce Item'!$A:$U,21,0)</f>
        <v>800</v>
      </c>
      <c r="V958" t="s">
        <v>53</v>
      </c>
      <c r="W958">
        <v>5</v>
      </c>
      <c r="X958">
        <v>30</v>
      </c>
      <c r="Y958" t="str">
        <f>VLOOKUP(A958,'[1]E-Commerce Item'!$A:$Y,25,0)</f>
        <v>FE54002H</v>
      </c>
      <c r="AA958" t="s">
        <v>50</v>
      </c>
      <c r="AD958" t="s">
        <v>57</v>
      </c>
      <c r="AE958" t="s">
        <v>1812</v>
      </c>
      <c r="AF958" t="s">
        <v>1813</v>
      </c>
      <c r="AG958" t="s">
        <v>55</v>
      </c>
      <c r="AH958" t="s">
        <v>1814</v>
      </c>
      <c r="AJ958" t="s">
        <v>1815</v>
      </c>
      <c r="AL958" t="s">
        <v>57</v>
      </c>
    </row>
    <row r="959" spans="1:38" x14ac:dyDescent="0.25">
      <c r="A959" t="s">
        <v>2012</v>
      </c>
      <c r="B959" t="str">
        <f>VLOOKUP(A959,'[1]E-Commerce Item'!$A:$B,2,0)</f>
        <v>E0131</v>
      </c>
      <c r="L959" t="s">
        <v>49</v>
      </c>
      <c r="M959" t="s">
        <v>50</v>
      </c>
      <c r="U959">
        <f>VLOOKUP(A959,'[1]E-Commerce Item'!$A:$U,21,0)</f>
        <v>800</v>
      </c>
      <c r="V959" t="s">
        <v>53</v>
      </c>
      <c r="W959">
        <v>5</v>
      </c>
      <c r="X959">
        <v>30</v>
      </c>
      <c r="Y959" t="str">
        <f>VLOOKUP(A959,'[1]E-Commerce Item'!$A:$Y,25,0)</f>
        <v>FE54002H</v>
      </c>
      <c r="AA959" t="s">
        <v>50</v>
      </c>
      <c r="AD959" t="s">
        <v>57</v>
      </c>
      <c r="AE959" t="s">
        <v>1812</v>
      </c>
      <c r="AF959" t="s">
        <v>1813</v>
      </c>
      <c r="AG959" t="s">
        <v>55</v>
      </c>
      <c r="AH959" t="s">
        <v>1814</v>
      </c>
      <c r="AJ959" t="s">
        <v>1815</v>
      </c>
      <c r="AL959" t="s">
        <v>57</v>
      </c>
    </row>
    <row r="960" spans="1:38" x14ac:dyDescent="0.25">
      <c r="A960" t="s">
        <v>2013</v>
      </c>
      <c r="B960" t="str">
        <f>VLOOKUP(A960,'[1]E-Commerce Item'!$A:$B,2,0)</f>
        <v>E0132</v>
      </c>
      <c r="L960" t="s">
        <v>49</v>
      </c>
      <c r="M960" t="s">
        <v>50</v>
      </c>
      <c r="U960">
        <f>VLOOKUP(A960,'[1]E-Commerce Item'!$A:$U,21,0)</f>
        <v>800</v>
      </c>
      <c r="V960" t="s">
        <v>53</v>
      </c>
      <c r="W960">
        <v>5</v>
      </c>
      <c r="X960">
        <v>30</v>
      </c>
      <c r="Y960" t="str">
        <f>VLOOKUP(A960,'[1]E-Commerce Item'!$A:$Y,25,0)</f>
        <v>FE54002H</v>
      </c>
      <c r="AA960" t="s">
        <v>50</v>
      </c>
      <c r="AD960" t="s">
        <v>57</v>
      </c>
      <c r="AE960" t="s">
        <v>1812</v>
      </c>
      <c r="AF960" t="s">
        <v>1813</v>
      </c>
      <c r="AG960" t="s">
        <v>55</v>
      </c>
      <c r="AH960" t="s">
        <v>1814</v>
      </c>
      <c r="AJ960" t="s">
        <v>1815</v>
      </c>
      <c r="AL960" t="s">
        <v>57</v>
      </c>
    </row>
    <row r="961" spans="1:38" x14ac:dyDescent="0.25">
      <c r="A961" t="s">
        <v>2014</v>
      </c>
      <c r="B961" t="str">
        <f>VLOOKUP(A961,'[1]E-Commerce Item'!$A:$B,2,0)</f>
        <v>E0133</v>
      </c>
      <c r="L961" t="s">
        <v>49</v>
      </c>
      <c r="M961" t="s">
        <v>50</v>
      </c>
      <c r="U961">
        <f>VLOOKUP(A961,'[1]E-Commerce Item'!$A:$U,21,0)</f>
        <v>800</v>
      </c>
      <c r="V961" t="s">
        <v>53</v>
      </c>
      <c r="W961">
        <v>5</v>
      </c>
      <c r="X961">
        <v>30</v>
      </c>
      <c r="Y961" t="str">
        <f>VLOOKUP(A961,'[1]E-Commerce Item'!$A:$Y,25,0)</f>
        <v>FE54002H</v>
      </c>
      <c r="AA961" t="s">
        <v>50</v>
      </c>
      <c r="AD961" t="s">
        <v>57</v>
      </c>
      <c r="AE961" t="s">
        <v>1812</v>
      </c>
      <c r="AF961" t="s">
        <v>1813</v>
      </c>
      <c r="AG961" t="s">
        <v>55</v>
      </c>
      <c r="AH961" t="s">
        <v>1814</v>
      </c>
      <c r="AJ961" t="s">
        <v>1815</v>
      </c>
      <c r="AL961" t="s">
        <v>57</v>
      </c>
    </row>
    <row r="962" spans="1:38" x14ac:dyDescent="0.25">
      <c r="A962" t="s">
        <v>2015</v>
      </c>
      <c r="B962" t="str">
        <f>VLOOKUP(A962,'[1]E-Commerce Item'!$A:$B,2,0)</f>
        <v>E0134</v>
      </c>
      <c r="L962" t="s">
        <v>49</v>
      </c>
      <c r="M962" t="s">
        <v>50</v>
      </c>
      <c r="U962">
        <f>VLOOKUP(A962,'[1]E-Commerce Item'!$A:$U,21,0)</f>
        <v>800</v>
      </c>
      <c r="V962" t="s">
        <v>53</v>
      </c>
      <c r="W962">
        <v>5</v>
      </c>
      <c r="X962">
        <v>30</v>
      </c>
      <c r="Y962" t="str">
        <f>VLOOKUP(A962,'[1]E-Commerce Item'!$A:$Y,25,0)</f>
        <v>FE54002H</v>
      </c>
      <c r="AA962" t="s">
        <v>50</v>
      </c>
      <c r="AD962" t="s">
        <v>57</v>
      </c>
      <c r="AE962" t="s">
        <v>1812</v>
      </c>
      <c r="AF962" t="s">
        <v>1813</v>
      </c>
      <c r="AG962" t="s">
        <v>55</v>
      </c>
      <c r="AH962" t="s">
        <v>1814</v>
      </c>
      <c r="AJ962" t="s">
        <v>1815</v>
      </c>
      <c r="AL962" t="s">
        <v>57</v>
      </c>
    </row>
    <row r="963" spans="1:38" x14ac:dyDescent="0.25">
      <c r="A963" t="s">
        <v>2016</v>
      </c>
      <c r="B963" t="str">
        <f>VLOOKUP(A963,'[1]E-Commerce Item'!$A:$B,2,0)</f>
        <v>E0135</v>
      </c>
      <c r="L963" t="s">
        <v>49</v>
      </c>
      <c r="M963" t="s">
        <v>50</v>
      </c>
      <c r="U963">
        <f>VLOOKUP(A963,'[1]E-Commerce Item'!$A:$U,21,0)</f>
        <v>800</v>
      </c>
      <c r="V963" t="s">
        <v>53</v>
      </c>
      <c r="W963">
        <v>5</v>
      </c>
      <c r="X963">
        <v>30</v>
      </c>
      <c r="Y963" t="str">
        <f>VLOOKUP(A963,'[1]E-Commerce Item'!$A:$Y,25,0)</f>
        <v>FE54002H</v>
      </c>
      <c r="AA963" t="s">
        <v>50</v>
      </c>
      <c r="AD963" t="s">
        <v>57</v>
      </c>
      <c r="AE963" t="s">
        <v>1812</v>
      </c>
      <c r="AF963" t="s">
        <v>1813</v>
      </c>
      <c r="AG963" t="s">
        <v>55</v>
      </c>
      <c r="AH963" t="s">
        <v>1814</v>
      </c>
      <c r="AJ963" t="s">
        <v>1815</v>
      </c>
      <c r="AL963" t="s">
        <v>57</v>
      </c>
    </row>
    <row r="964" spans="1:38" x14ac:dyDescent="0.25">
      <c r="A964" t="s">
        <v>2017</v>
      </c>
      <c r="B964" t="str">
        <f>VLOOKUP(A964,'[1]E-Commerce Item'!$A:$B,2,0)</f>
        <v>E0136</v>
      </c>
      <c r="L964" t="s">
        <v>49</v>
      </c>
      <c r="M964" t="s">
        <v>50</v>
      </c>
      <c r="U964">
        <f>VLOOKUP(A964,'[1]E-Commerce Item'!$A:$U,21,0)</f>
        <v>800</v>
      </c>
      <c r="V964" t="s">
        <v>53</v>
      </c>
      <c r="W964">
        <v>5</v>
      </c>
      <c r="X964">
        <v>30</v>
      </c>
      <c r="Y964" t="str">
        <f>VLOOKUP(A964,'[1]E-Commerce Item'!$A:$Y,25,0)</f>
        <v>FE54002H</v>
      </c>
      <c r="AA964" t="s">
        <v>50</v>
      </c>
      <c r="AD964" t="s">
        <v>57</v>
      </c>
      <c r="AE964" t="s">
        <v>1812</v>
      </c>
      <c r="AF964" t="s">
        <v>1813</v>
      </c>
      <c r="AG964" t="s">
        <v>55</v>
      </c>
      <c r="AH964" t="s">
        <v>1814</v>
      </c>
      <c r="AJ964" t="s">
        <v>1815</v>
      </c>
      <c r="AL964" t="s">
        <v>57</v>
      </c>
    </row>
    <row r="965" spans="1:38" x14ac:dyDescent="0.25">
      <c r="A965" t="s">
        <v>2018</v>
      </c>
      <c r="B965" t="str">
        <f>VLOOKUP(A965,'[1]E-Commerce Item'!$A:$B,2,0)</f>
        <v>E0137</v>
      </c>
      <c r="L965" t="s">
        <v>49</v>
      </c>
      <c r="M965" t="s">
        <v>50</v>
      </c>
      <c r="U965">
        <f>VLOOKUP(A965,'[1]E-Commerce Item'!$A:$U,21,0)</f>
        <v>800</v>
      </c>
      <c r="V965" t="s">
        <v>53</v>
      </c>
      <c r="W965">
        <v>5</v>
      </c>
      <c r="X965">
        <v>30</v>
      </c>
      <c r="Y965" t="str">
        <f>VLOOKUP(A965,'[1]E-Commerce Item'!$A:$Y,25,0)</f>
        <v>FE54002H</v>
      </c>
      <c r="AA965" t="s">
        <v>50</v>
      </c>
      <c r="AD965" t="s">
        <v>57</v>
      </c>
      <c r="AE965" t="s">
        <v>1812</v>
      </c>
      <c r="AF965" t="s">
        <v>1813</v>
      </c>
      <c r="AG965" t="s">
        <v>55</v>
      </c>
      <c r="AH965" t="s">
        <v>1814</v>
      </c>
      <c r="AJ965" t="s">
        <v>1815</v>
      </c>
      <c r="AL965" t="s">
        <v>57</v>
      </c>
    </row>
    <row r="966" spans="1:38" x14ac:dyDescent="0.25">
      <c r="A966" t="s">
        <v>2019</v>
      </c>
      <c r="B966" t="str">
        <f>VLOOKUP(A966,'[1]E-Commerce Item'!$A:$B,2,0)</f>
        <v>E0138</v>
      </c>
      <c r="L966" t="s">
        <v>49</v>
      </c>
      <c r="M966" t="s">
        <v>50</v>
      </c>
      <c r="U966">
        <f>VLOOKUP(A966,'[1]E-Commerce Item'!$A:$U,21,0)</f>
        <v>800</v>
      </c>
      <c r="V966" t="s">
        <v>53</v>
      </c>
      <c r="W966">
        <v>5</v>
      </c>
      <c r="X966">
        <v>30</v>
      </c>
      <c r="Y966" t="str">
        <f>VLOOKUP(A966,'[1]E-Commerce Item'!$A:$Y,25,0)</f>
        <v>FE54002H</v>
      </c>
      <c r="AA966" t="s">
        <v>50</v>
      </c>
      <c r="AD966" t="s">
        <v>57</v>
      </c>
      <c r="AE966" t="s">
        <v>1812</v>
      </c>
      <c r="AF966" t="s">
        <v>1813</v>
      </c>
      <c r="AG966" t="s">
        <v>55</v>
      </c>
      <c r="AH966" t="s">
        <v>1814</v>
      </c>
      <c r="AJ966" t="s">
        <v>1815</v>
      </c>
      <c r="AL966" t="s">
        <v>57</v>
      </c>
    </row>
    <row r="967" spans="1:38" x14ac:dyDescent="0.25">
      <c r="A967" t="s">
        <v>2020</v>
      </c>
      <c r="B967" t="str">
        <f>VLOOKUP(A967,'[1]E-Commerce Item'!$A:$B,2,0)</f>
        <v>E0139</v>
      </c>
      <c r="L967" t="s">
        <v>49</v>
      </c>
      <c r="M967" t="s">
        <v>50</v>
      </c>
      <c r="U967">
        <f>VLOOKUP(A967,'[1]E-Commerce Item'!$A:$U,21,0)</f>
        <v>800</v>
      </c>
      <c r="V967" t="s">
        <v>53</v>
      </c>
      <c r="W967">
        <v>5</v>
      </c>
      <c r="X967">
        <v>30</v>
      </c>
      <c r="Y967" t="str">
        <f>VLOOKUP(A967,'[1]E-Commerce Item'!$A:$Y,25,0)</f>
        <v>FE54002H</v>
      </c>
      <c r="AA967" t="s">
        <v>50</v>
      </c>
      <c r="AD967" t="s">
        <v>57</v>
      </c>
      <c r="AE967" t="s">
        <v>1812</v>
      </c>
      <c r="AF967" t="s">
        <v>1813</v>
      </c>
      <c r="AG967" t="s">
        <v>55</v>
      </c>
      <c r="AH967" t="s">
        <v>1814</v>
      </c>
      <c r="AJ967" t="s">
        <v>1815</v>
      </c>
      <c r="AL967" t="s">
        <v>57</v>
      </c>
    </row>
    <row r="968" spans="1:38" x14ac:dyDescent="0.25">
      <c r="A968" t="s">
        <v>2021</v>
      </c>
      <c r="B968" t="str">
        <f>VLOOKUP(A968,'[1]E-Commerce Item'!$A:$B,2,0)</f>
        <v>E0140</v>
      </c>
      <c r="L968" t="s">
        <v>49</v>
      </c>
      <c r="M968" t="s">
        <v>50</v>
      </c>
      <c r="U968">
        <f>VLOOKUP(A968,'[1]E-Commerce Item'!$A:$U,21,0)</f>
        <v>800</v>
      </c>
      <c r="V968" t="s">
        <v>53</v>
      </c>
      <c r="W968">
        <v>5</v>
      </c>
      <c r="X968">
        <v>30</v>
      </c>
      <c r="Y968" t="str">
        <f>VLOOKUP(A968,'[1]E-Commerce Item'!$A:$Y,25,0)</f>
        <v>FE54001H</v>
      </c>
      <c r="AA968" t="s">
        <v>50</v>
      </c>
      <c r="AD968" t="s">
        <v>57</v>
      </c>
      <c r="AE968" t="s">
        <v>1812</v>
      </c>
      <c r="AF968" t="s">
        <v>1813</v>
      </c>
      <c r="AG968" t="s">
        <v>55</v>
      </c>
      <c r="AH968" t="s">
        <v>1814</v>
      </c>
      <c r="AJ968" t="s">
        <v>1815</v>
      </c>
      <c r="AL968" t="s">
        <v>57</v>
      </c>
    </row>
    <row r="969" spans="1:38" x14ac:dyDescent="0.25">
      <c r="A969" t="s">
        <v>2022</v>
      </c>
      <c r="B969" t="str">
        <f>VLOOKUP(A969,'[1]E-Commerce Item'!$A:$B,2,0)</f>
        <v>E0141</v>
      </c>
      <c r="L969" t="s">
        <v>49</v>
      </c>
      <c r="M969" t="s">
        <v>50</v>
      </c>
      <c r="U969">
        <f>VLOOKUP(A969,'[1]E-Commerce Item'!$A:$U,21,0)</f>
        <v>800</v>
      </c>
      <c r="V969" t="s">
        <v>53</v>
      </c>
      <c r="W969">
        <v>5</v>
      </c>
      <c r="X969">
        <v>30</v>
      </c>
      <c r="Y969" t="str">
        <f>VLOOKUP(A969,'[1]E-Commerce Item'!$A:$Y,25,0)</f>
        <v>FE54001H</v>
      </c>
      <c r="AA969" t="s">
        <v>50</v>
      </c>
      <c r="AD969" t="s">
        <v>57</v>
      </c>
      <c r="AE969" t="s">
        <v>1812</v>
      </c>
      <c r="AF969" t="s">
        <v>1813</v>
      </c>
      <c r="AG969" t="s">
        <v>55</v>
      </c>
      <c r="AH969" t="s">
        <v>1814</v>
      </c>
      <c r="AJ969" t="s">
        <v>1815</v>
      </c>
      <c r="AL969" t="s">
        <v>57</v>
      </c>
    </row>
    <row r="970" spans="1:38" x14ac:dyDescent="0.25">
      <c r="A970" t="s">
        <v>2023</v>
      </c>
      <c r="B970" t="str">
        <f>VLOOKUP(A970,'[1]E-Commerce Item'!$A:$B,2,0)</f>
        <v>E0142</v>
      </c>
      <c r="L970" t="s">
        <v>49</v>
      </c>
      <c r="M970" t="s">
        <v>50</v>
      </c>
      <c r="U970">
        <f>VLOOKUP(A970,'[1]E-Commerce Item'!$A:$U,21,0)</f>
        <v>800</v>
      </c>
      <c r="V970" t="s">
        <v>53</v>
      </c>
      <c r="W970">
        <v>5</v>
      </c>
      <c r="X970">
        <v>30</v>
      </c>
      <c r="Y970" t="str">
        <f>VLOOKUP(A970,'[1]E-Commerce Item'!$A:$Y,25,0)</f>
        <v>FE54001H</v>
      </c>
      <c r="AA970" t="s">
        <v>50</v>
      </c>
      <c r="AD970" t="s">
        <v>57</v>
      </c>
      <c r="AE970" t="s">
        <v>1812</v>
      </c>
      <c r="AF970" t="s">
        <v>1813</v>
      </c>
      <c r="AG970" t="s">
        <v>55</v>
      </c>
      <c r="AH970" t="s">
        <v>1814</v>
      </c>
      <c r="AJ970" t="s">
        <v>1815</v>
      </c>
      <c r="AL970" t="s">
        <v>57</v>
      </c>
    </row>
    <row r="971" spans="1:38" x14ac:dyDescent="0.25">
      <c r="A971" t="s">
        <v>2024</v>
      </c>
      <c r="B971" t="str">
        <f>VLOOKUP(A971,'[1]E-Commerce Item'!$A:$B,2,0)</f>
        <v>E0143</v>
      </c>
      <c r="L971" t="s">
        <v>49</v>
      </c>
      <c r="M971" t="s">
        <v>50</v>
      </c>
      <c r="U971">
        <f>VLOOKUP(A971,'[1]E-Commerce Item'!$A:$U,21,0)</f>
        <v>800</v>
      </c>
      <c r="V971" t="s">
        <v>53</v>
      </c>
      <c r="W971">
        <v>5</v>
      </c>
      <c r="X971">
        <v>30</v>
      </c>
      <c r="Y971" t="str">
        <f>VLOOKUP(A971,'[1]E-Commerce Item'!$A:$Y,25,0)</f>
        <v>FE54001H</v>
      </c>
      <c r="AA971" t="s">
        <v>50</v>
      </c>
      <c r="AD971" t="s">
        <v>57</v>
      </c>
      <c r="AE971" t="s">
        <v>1812</v>
      </c>
      <c r="AF971" t="s">
        <v>1813</v>
      </c>
      <c r="AG971" t="s">
        <v>55</v>
      </c>
      <c r="AH971" t="s">
        <v>1814</v>
      </c>
      <c r="AJ971" t="s">
        <v>1815</v>
      </c>
      <c r="AL971" t="s">
        <v>57</v>
      </c>
    </row>
    <row r="972" spans="1:38" x14ac:dyDescent="0.25">
      <c r="A972" t="s">
        <v>2025</v>
      </c>
      <c r="B972" t="str">
        <f>VLOOKUP(A972,'[1]E-Commerce Item'!$A:$B,2,0)</f>
        <v>E0144</v>
      </c>
      <c r="L972" t="s">
        <v>49</v>
      </c>
      <c r="M972" t="s">
        <v>50</v>
      </c>
      <c r="U972">
        <f>VLOOKUP(A972,'[1]E-Commerce Item'!$A:$U,21,0)</f>
        <v>800</v>
      </c>
      <c r="V972" t="s">
        <v>53</v>
      </c>
      <c r="W972">
        <v>5</v>
      </c>
      <c r="X972">
        <v>30</v>
      </c>
      <c r="Y972" t="str">
        <f>VLOOKUP(A972,'[1]E-Commerce Item'!$A:$Y,25,0)</f>
        <v>FE54001H</v>
      </c>
      <c r="AA972" t="s">
        <v>50</v>
      </c>
      <c r="AD972" t="s">
        <v>57</v>
      </c>
      <c r="AE972" t="s">
        <v>1812</v>
      </c>
      <c r="AF972" t="s">
        <v>1813</v>
      </c>
      <c r="AG972" t="s">
        <v>55</v>
      </c>
      <c r="AH972" t="s">
        <v>1814</v>
      </c>
      <c r="AJ972" t="s">
        <v>1815</v>
      </c>
      <c r="AL972" t="s">
        <v>57</v>
      </c>
    </row>
    <row r="973" spans="1:38" x14ac:dyDescent="0.25">
      <c r="A973" t="s">
        <v>2026</v>
      </c>
      <c r="B973" t="str">
        <f>VLOOKUP(A973,'[1]E-Commerce Item'!$A:$B,2,0)</f>
        <v>E0145</v>
      </c>
      <c r="L973" t="s">
        <v>49</v>
      </c>
      <c r="M973" t="s">
        <v>50</v>
      </c>
      <c r="U973">
        <f>VLOOKUP(A973,'[1]E-Commerce Item'!$A:$U,21,0)</f>
        <v>800</v>
      </c>
      <c r="V973" t="s">
        <v>53</v>
      </c>
      <c r="W973">
        <v>5</v>
      </c>
      <c r="X973">
        <v>30</v>
      </c>
      <c r="Y973" t="str">
        <f>VLOOKUP(A973,'[1]E-Commerce Item'!$A:$Y,25,0)</f>
        <v>FE54001H</v>
      </c>
      <c r="AA973" t="s">
        <v>50</v>
      </c>
      <c r="AD973" t="s">
        <v>57</v>
      </c>
      <c r="AE973" t="s">
        <v>1812</v>
      </c>
      <c r="AF973" t="s">
        <v>1813</v>
      </c>
      <c r="AG973" t="s">
        <v>55</v>
      </c>
      <c r="AH973" t="s">
        <v>1814</v>
      </c>
      <c r="AJ973" t="s">
        <v>1815</v>
      </c>
      <c r="AL973" t="s">
        <v>57</v>
      </c>
    </row>
    <row r="974" spans="1:38" x14ac:dyDescent="0.25">
      <c r="A974" t="s">
        <v>2027</v>
      </c>
      <c r="B974" t="str">
        <f>VLOOKUP(A974,'[1]E-Commerce Item'!$A:$B,2,0)</f>
        <v>E0146</v>
      </c>
      <c r="L974" t="s">
        <v>49</v>
      </c>
      <c r="M974" t="s">
        <v>50</v>
      </c>
      <c r="U974">
        <f>VLOOKUP(A974,'[1]E-Commerce Item'!$A:$U,21,0)</f>
        <v>800</v>
      </c>
      <c r="V974" t="s">
        <v>53</v>
      </c>
      <c r="W974">
        <v>5</v>
      </c>
      <c r="X974">
        <v>30</v>
      </c>
      <c r="Y974" t="str">
        <f>VLOOKUP(A974,'[1]E-Commerce Item'!$A:$Y,25,0)</f>
        <v>FE54001H</v>
      </c>
      <c r="AA974" t="s">
        <v>50</v>
      </c>
      <c r="AD974" t="s">
        <v>57</v>
      </c>
      <c r="AE974" t="s">
        <v>1812</v>
      </c>
      <c r="AF974" t="s">
        <v>1813</v>
      </c>
      <c r="AG974" t="s">
        <v>55</v>
      </c>
      <c r="AH974" t="s">
        <v>1814</v>
      </c>
      <c r="AJ974" t="s">
        <v>1815</v>
      </c>
      <c r="AL974" t="s">
        <v>57</v>
      </c>
    </row>
    <row r="975" spans="1:38" x14ac:dyDescent="0.25">
      <c r="A975" t="s">
        <v>2028</v>
      </c>
      <c r="B975" t="str">
        <f>VLOOKUP(A975,'[1]E-Commerce Item'!$A:$B,2,0)</f>
        <v>E0147</v>
      </c>
      <c r="L975" t="s">
        <v>49</v>
      </c>
      <c r="M975" t="s">
        <v>50</v>
      </c>
      <c r="U975">
        <f>VLOOKUP(A975,'[1]E-Commerce Item'!$A:$U,21,0)</f>
        <v>800</v>
      </c>
      <c r="V975" t="s">
        <v>53</v>
      </c>
      <c r="W975">
        <v>5</v>
      </c>
      <c r="X975">
        <v>30</v>
      </c>
      <c r="Y975" t="str">
        <f>VLOOKUP(A975,'[1]E-Commerce Item'!$A:$Y,25,0)</f>
        <v>FE54001H</v>
      </c>
      <c r="AA975" t="s">
        <v>50</v>
      </c>
      <c r="AD975" t="s">
        <v>57</v>
      </c>
      <c r="AE975" t="s">
        <v>1812</v>
      </c>
      <c r="AF975" t="s">
        <v>1813</v>
      </c>
      <c r="AG975" t="s">
        <v>55</v>
      </c>
      <c r="AH975" t="s">
        <v>1814</v>
      </c>
      <c r="AJ975" t="s">
        <v>1815</v>
      </c>
      <c r="AL975" t="s">
        <v>57</v>
      </c>
    </row>
    <row r="976" spans="1:38" x14ac:dyDescent="0.25">
      <c r="A976" t="s">
        <v>2029</v>
      </c>
      <c r="B976" t="str">
        <f>VLOOKUP(A976,'[1]E-Commerce Item'!$A:$B,2,0)</f>
        <v>E0148</v>
      </c>
      <c r="L976" t="s">
        <v>49</v>
      </c>
      <c r="M976" t="s">
        <v>50</v>
      </c>
      <c r="U976">
        <f>VLOOKUP(A976,'[1]E-Commerce Item'!$A:$U,21,0)</f>
        <v>800</v>
      </c>
      <c r="V976" t="s">
        <v>53</v>
      </c>
      <c r="W976">
        <v>5</v>
      </c>
      <c r="X976">
        <v>30</v>
      </c>
      <c r="Y976" t="str">
        <f>VLOOKUP(A976,'[1]E-Commerce Item'!$A:$Y,25,0)</f>
        <v>FE54001H</v>
      </c>
      <c r="AA976" t="s">
        <v>50</v>
      </c>
      <c r="AD976" t="s">
        <v>57</v>
      </c>
      <c r="AE976" t="s">
        <v>1812</v>
      </c>
      <c r="AF976" t="s">
        <v>1813</v>
      </c>
      <c r="AG976" t="s">
        <v>55</v>
      </c>
      <c r="AH976" t="s">
        <v>1814</v>
      </c>
      <c r="AJ976" t="s">
        <v>1815</v>
      </c>
      <c r="AL976" t="s">
        <v>57</v>
      </c>
    </row>
    <row r="977" spans="1:38" x14ac:dyDescent="0.25">
      <c r="A977" t="s">
        <v>2030</v>
      </c>
      <c r="B977" t="str">
        <f>VLOOKUP(A977,'[1]E-Commerce Item'!$A:$B,2,0)</f>
        <v>E0149</v>
      </c>
      <c r="L977" t="s">
        <v>49</v>
      </c>
      <c r="M977" t="s">
        <v>50</v>
      </c>
      <c r="U977">
        <f>VLOOKUP(A977,'[1]E-Commerce Item'!$A:$U,21,0)</f>
        <v>800</v>
      </c>
      <c r="V977" t="s">
        <v>53</v>
      </c>
      <c r="W977">
        <v>5</v>
      </c>
      <c r="X977">
        <v>30</v>
      </c>
      <c r="Y977" t="str">
        <f>VLOOKUP(A977,'[1]E-Commerce Item'!$A:$Y,25,0)</f>
        <v>FE54001H</v>
      </c>
      <c r="AA977" t="s">
        <v>50</v>
      </c>
      <c r="AD977" t="s">
        <v>57</v>
      </c>
      <c r="AE977" t="s">
        <v>1812</v>
      </c>
      <c r="AF977" t="s">
        <v>1813</v>
      </c>
      <c r="AG977" t="s">
        <v>55</v>
      </c>
      <c r="AH977" t="s">
        <v>1814</v>
      </c>
      <c r="AJ977" t="s">
        <v>1815</v>
      </c>
      <c r="AL977" t="s">
        <v>57</v>
      </c>
    </row>
    <row r="978" spans="1:38" x14ac:dyDescent="0.25">
      <c r="A978" t="s">
        <v>2031</v>
      </c>
      <c r="B978" t="str">
        <f>VLOOKUP(A978,'[1]E-Commerce Item'!$A:$B,2,0)</f>
        <v>E0150</v>
      </c>
      <c r="L978" t="s">
        <v>49</v>
      </c>
      <c r="M978" t="s">
        <v>50</v>
      </c>
      <c r="U978">
        <f>VLOOKUP(A978,'[1]E-Commerce Item'!$A:$U,21,0)</f>
        <v>800</v>
      </c>
      <c r="V978" t="s">
        <v>53</v>
      </c>
      <c r="W978">
        <v>5</v>
      </c>
      <c r="X978">
        <v>30</v>
      </c>
      <c r="Y978" t="str">
        <f>VLOOKUP(A978,'[1]E-Commerce Item'!$A:$Y,25,0)</f>
        <v>FE54001H</v>
      </c>
      <c r="AA978" t="s">
        <v>50</v>
      </c>
      <c r="AD978" t="s">
        <v>57</v>
      </c>
      <c r="AE978" t="s">
        <v>1812</v>
      </c>
      <c r="AF978" t="s">
        <v>1813</v>
      </c>
      <c r="AG978" t="s">
        <v>55</v>
      </c>
      <c r="AH978" t="s">
        <v>1814</v>
      </c>
      <c r="AJ978" t="s">
        <v>1815</v>
      </c>
      <c r="AL978" t="s">
        <v>57</v>
      </c>
    </row>
    <row r="979" spans="1:38" x14ac:dyDescent="0.25">
      <c r="A979" t="s">
        <v>2032</v>
      </c>
      <c r="B979" t="str">
        <f>VLOOKUP(A979,'[1]E-Commerce Item'!$A:$B,2,0)</f>
        <v>E0151</v>
      </c>
      <c r="L979" t="s">
        <v>49</v>
      </c>
      <c r="M979" t="s">
        <v>50</v>
      </c>
      <c r="U979">
        <f>VLOOKUP(A979,'[1]E-Commerce Item'!$A:$U,21,0)</f>
        <v>800</v>
      </c>
      <c r="V979" t="s">
        <v>53</v>
      </c>
      <c r="W979">
        <v>5</v>
      </c>
      <c r="X979">
        <v>30</v>
      </c>
      <c r="Y979" t="str">
        <f>VLOOKUP(A979,'[1]E-Commerce Item'!$A:$Y,25,0)</f>
        <v>FE54001H</v>
      </c>
      <c r="AA979" t="s">
        <v>50</v>
      </c>
      <c r="AD979" t="s">
        <v>57</v>
      </c>
      <c r="AE979" t="s">
        <v>1812</v>
      </c>
      <c r="AF979" t="s">
        <v>1813</v>
      </c>
      <c r="AG979" t="s">
        <v>55</v>
      </c>
      <c r="AH979" t="s">
        <v>1814</v>
      </c>
      <c r="AJ979" t="s">
        <v>1815</v>
      </c>
      <c r="AL979" t="s">
        <v>57</v>
      </c>
    </row>
    <row r="980" spans="1:38" x14ac:dyDescent="0.25">
      <c r="A980" t="s">
        <v>2033</v>
      </c>
      <c r="B980" t="str">
        <f>VLOOKUP(A980,'[1]E-Commerce Item'!$A:$B,2,0)</f>
        <v>E0152</v>
      </c>
      <c r="L980" t="s">
        <v>49</v>
      </c>
      <c r="M980" t="s">
        <v>50</v>
      </c>
      <c r="U980">
        <f>VLOOKUP(A980,'[1]E-Commerce Item'!$A:$U,21,0)</f>
        <v>800</v>
      </c>
      <c r="V980" t="s">
        <v>53</v>
      </c>
      <c r="W980">
        <v>5</v>
      </c>
      <c r="X980">
        <v>30</v>
      </c>
      <c r="Y980" t="str">
        <f>VLOOKUP(A980,'[1]E-Commerce Item'!$A:$Y,25,0)</f>
        <v>FE54001H</v>
      </c>
      <c r="AA980" t="s">
        <v>50</v>
      </c>
      <c r="AD980" t="s">
        <v>57</v>
      </c>
      <c r="AE980" t="s">
        <v>1812</v>
      </c>
      <c r="AF980" t="s">
        <v>1813</v>
      </c>
      <c r="AG980" t="s">
        <v>55</v>
      </c>
      <c r="AH980" t="s">
        <v>1814</v>
      </c>
      <c r="AJ980" t="s">
        <v>1815</v>
      </c>
      <c r="AL980" t="s">
        <v>57</v>
      </c>
    </row>
    <row r="981" spans="1:38" x14ac:dyDescent="0.25">
      <c r="A981" t="s">
        <v>2034</v>
      </c>
      <c r="B981" t="str">
        <f>VLOOKUP(A981,'[1]E-Commerce Item'!$A:$B,2,0)</f>
        <v>E0153</v>
      </c>
      <c r="L981" t="s">
        <v>49</v>
      </c>
      <c r="M981" t="s">
        <v>50</v>
      </c>
      <c r="U981">
        <f>VLOOKUP(A981,'[1]E-Commerce Item'!$A:$U,21,0)</f>
        <v>800</v>
      </c>
      <c r="V981" t="s">
        <v>53</v>
      </c>
      <c r="W981">
        <v>5</v>
      </c>
      <c r="X981">
        <v>30</v>
      </c>
      <c r="Y981" t="str">
        <f>VLOOKUP(A981,'[1]E-Commerce Item'!$A:$Y,25,0)</f>
        <v>FE54001H</v>
      </c>
      <c r="AA981" t="s">
        <v>50</v>
      </c>
      <c r="AD981" t="s">
        <v>57</v>
      </c>
      <c r="AE981" t="s">
        <v>1812</v>
      </c>
      <c r="AF981" t="s">
        <v>1813</v>
      </c>
      <c r="AG981" t="s">
        <v>55</v>
      </c>
      <c r="AH981" t="s">
        <v>1814</v>
      </c>
      <c r="AJ981" t="s">
        <v>1815</v>
      </c>
      <c r="AL981" t="s">
        <v>57</v>
      </c>
    </row>
    <row r="982" spans="1:38" x14ac:dyDescent="0.25">
      <c r="A982" t="s">
        <v>2035</v>
      </c>
      <c r="B982" t="str">
        <f>VLOOKUP(A982,'[1]E-Commerce Item'!$A:$B,2,0)</f>
        <v>E0154</v>
      </c>
      <c r="L982" t="s">
        <v>49</v>
      </c>
      <c r="M982" t="s">
        <v>50</v>
      </c>
      <c r="U982">
        <f>VLOOKUP(A982,'[1]E-Commerce Item'!$A:$U,21,0)</f>
        <v>800</v>
      </c>
      <c r="V982" t="s">
        <v>53</v>
      </c>
      <c r="W982">
        <v>5</v>
      </c>
      <c r="X982">
        <v>30</v>
      </c>
      <c r="Y982" t="str">
        <f>VLOOKUP(A982,'[1]E-Commerce Item'!$A:$Y,25,0)</f>
        <v>FE54001H</v>
      </c>
      <c r="AA982" t="s">
        <v>50</v>
      </c>
      <c r="AD982" t="s">
        <v>57</v>
      </c>
      <c r="AE982" t="s">
        <v>1812</v>
      </c>
      <c r="AF982" t="s">
        <v>1813</v>
      </c>
      <c r="AG982" t="s">
        <v>55</v>
      </c>
      <c r="AH982" t="s">
        <v>1814</v>
      </c>
      <c r="AJ982" t="s">
        <v>1815</v>
      </c>
      <c r="AL982" t="s">
        <v>57</v>
      </c>
    </row>
    <row r="983" spans="1:38" x14ac:dyDescent="0.25">
      <c r="A983" t="s">
        <v>2036</v>
      </c>
      <c r="B983" t="str">
        <f>VLOOKUP(A983,'[1]E-Commerce Item'!$A:$B,2,0)</f>
        <v>E0155</v>
      </c>
      <c r="L983" t="s">
        <v>49</v>
      </c>
      <c r="M983" t="s">
        <v>50</v>
      </c>
      <c r="U983">
        <f>VLOOKUP(A983,'[1]E-Commerce Item'!$A:$U,21,0)</f>
        <v>800</v>
      </c>
      <c r="V983" t="s">
        <v>53</v>
      </c>
      <c r="W983">
        <v>5</v>
      </c>
      <c r="X983">
        <v>30</v>
      </c>
      <c r="Y983" t="str">
        <f>VLOOKUP(A983,'[1]E-Commerce Item'!$A:$Y,25,0)</f>
        <v>FE54001H</v>
      </c>
      <c r="AA983" t="s">
        <v>50</v>
      </c>
      <c r="AD983" t="s">
        <v>57</v>
      </c>
      <c r="AE983" t="s">
        <v>1812</v>
      </c>
      <c r="AF983" t="s">
        <v>1813</v>
      </c>
      <c r="AG983" t="s">
        <v>55</v>
      </c>
      <c r="AH983" t="s">
        <v>1814</v>
      </c>
      <c r="AJ983" t="s">
        <v>1815</v>
      </c>
      <c r="AL983" t="s">
        <v>57</v>
      </c>
    </row>
    <row r="984" spans="1:38" x14ac:dyDescent="0.25">
      <c r="A984" t="s">
        <v>2037</v>
      </c>
      <c r="B984" t="str">
        <f>VLOOKUP(A984,'[1]E-Commerce Item'!$A:$B,2,0)</f>
        <v>E0156</v>
      </c>
      <c r="L984" t="s">
        <v>49</v>
      </c>
      <c r="M984" t="s">
        <v>50</v>
      </c>
      <c r="U984">
        <f>VLOOKUP(A984,'[1]E-Commerce Item'!$A:$U,21,0)</f>
        <v>800</v>
      </c>
      <c r="V984" t="s">
        <v>53</v>
      </c>
      <c r="W984">
        <v>5</v>
      </c>
      <c r="X984">
        <v>30</v>
      </c>
      <c r="Y984" t="str">
        <f>VLOOKUP(A984,'[1]E-Commerce Item'!$A:$Y,25,0)</f>
        <v>FE54001H</v>
      </c>
      <c r="AA984" t="s">
        <v>50</v>
      </c>
      <c r="AD984" t="s">
        <v>57</v>
      </c>
      <c r="AE984" t="s">
        <v>1812</v>
      </c>
      <c r="AF984" t="s">
        <v>1813</v>
      </c>
      <c r="AG984" t="s">
        <v>55</v>
      </c>
      <c r="AH984" t="s">
        <v>1814</v>
      </c>
      <c r="AJ984" t="s">
        <v>1815</v>
      </c>
      <c r="AL984" t="s">
        <v>57</v>
      </c>
    </row>
    <row r="985" spans="1:38" x14ac:dyDescent="0.25">
      <c r="A985" t="s">
        <v>2038</v>
      </c>
      <c r="B985" t="str">
        <f>VLOOKUP(A985,'[1]E-Commerce Item'!$A:$B,2,0)</f>
        <v>E0157</v>
      </c>
      <c r="L985" t="s">
        <v>49</v>
      </c>
      <c r="M985" t="s">
        <v>50</v>
      </c>
      <c r="U985">
        <f>VLOOKUP(A985,'[1]E-Commerce Item'!$A:$U,21,0)</f>
        <v>800</v>
      </c>
      <c r="V985" t="s">
        <v>53</v>
      </c>
      <c r="W985">
        <v>5</v>
      </c>
      <c r="X985">
        <v>30</v>
      </c>
      <c r="Y985" t="str">
        <f>VLOOKUP(A985,'[1]E-Commerce Item'!$A:$Y,25,0)</f>
        <v>FE54001H</v>
      </c>
      <c r="AA985" t="s">
        <v>50</v>
      </c>
      <c r="AD985" t="s">
        <v>57</v>
      </c>
      <c r="AE985" t="s">
        <v>1812</v>
      </c>
      <c r="AF985" t="s">
        <v>1813</v>
      </c>
      <c r="AG985" t="s">
        <v>55</v>
      </c>
      <c r="AH985" t="s">
        <v>1814</v>
      </c>
      <c r="AJ985" t="s">
        <v>1815</v>
      </c>
      <c r="AL985" t="s">
        <v>57</v>
      </c>
    </row>
    <row r="986" spans="1:38" x14ac:dyDescent="0.25">
      <c r="A986" t="s">
        <v>2039</v>
      </c>
      <c r="B986" t="str">
        <f>VLOOKUP(A986,'[1]E-Commerce Item'!$A:$B,2,0)</f>
        <v>E0158</v>
      </c>
      <c r="L986" t="s">
        <v>49</v>
      </c>
      <c r="M986" t="s">
        <v>50</v>
      </c>
      <c r="U986">
        <f>VLOOKUP(A986,'[1]E-Commerce Item'!$A:$U,21,0)</f>
        <v>800</v>
      </c>
      <c r="V986" t="s">
        <v>53</v>
      </c>
      <c r="W986">
        <v>5</v>
      </c>
      <c r="X986">
        <v>30</v>
      </c>
      <c r="Y986" t="str">
        <f>VLOOKUP(A986,'[1]E-Commerce Item'!$A:$Y,25,0)</f>
        <v>FE54001H</v>
      </c>
      <c r="AA986" t="s">
        <v>50</v>
      </c>
      <c r="AD986" t="s">
        <v>57</v>
      </c>
      <c r="AE986" t="s">
        <v>1812</v>
      </c>
      <c r="AF986" t="s">
        <v>1813</v>
      </c>
      <c r="AG986" t="s">
        <v>55</v>
      </c>
      <c r="AH986" t="s">
        <v>1814</v>
      </c>
      <c r="AJ986" t="s">
        <v>1815</v>
      </c>
      <c r="AL986" t="s">
        <v>57</v>
      </c>
    </row>
    <row r="987" spans="1:38" x14ac:dyDescent="0.25">
      <c r="A987" t="s">
        <v>2040</v>
      </c>
      <c r="B987" t="str">
        <f>VLOOKUP(A987,'[1]E-Commerce Item'!$A:$B,2,0)</f>
        <v>E0159</v>
      </c>
      <c r="L987" t="s">
        <v>49</v>
      </c>
      <c r="M987" t="s">
        <v>50</v>
      </c>
      <c r="U987">
        <f>VLOOKUP(A987,'[1]E-Commerce Item'!$A:$U,21,0)</f>
        <v>800</v>
      </c>
      <c r="V987" t="s">
        <v>53</v>
      </c>
      <c r="W987">
        <v>5</v>
      </c>
      <c r="X987">
        <v>30</v>
      </c>
      <c r="Y987" t="str">
        <f>VLOOKUP(A987,'[1]E-Commerce Item'!$A:$Y,25,0)</f>
        <v>FE54001H</v>
      </c>
      <c r="AA987" t="s">
        <v>50</v>
      </c>
      <c r="AD987" t="s">
        <v>57</v>
      </c>
      <c r="AE987" t="s">
        <v>1812</v>
      </c>
      <c r="AF987" t="s">
        <v>1813</v>
      </c>
      <c r="AG987" t="s">
        <v>55</v>
      </c>
      <c r="AH987" t="s">
        <v>1814</v>
      </c>
      <c r="AJ987" t="s">
        <v>1815</v>
      </c>
      <c r="AL987" t="s">
        <v>57</v>
      </c>
    </row>
    <row r="988" spans="1:38" x14ac:dyDescent="0.25">
      <c r="A988" t="s">
        <v>2041</v>
      </c>
      <c r="B988" t="str">
        <f>VLOOKUP(A988,'[1]E-Commerce Item'!$A:$B,2,0)</f>
        <v>E0160</v>
      </c>
      <c r="L988" t="s">
        <v>49</v>
      </c>
      <c r="M988" t="s">
        <v>50</v>
      </c>
      <c r="U988">
        <f>VLOOKUP(A988,'[1]E-Commerce Item'!$A:$U,21,0)</f>
        <v>800</v>
      </c>
      <c r="V988" t="s">
        <v>53</v>
      </c>
      <c r="W988">
        <v>5</v>
      </c>
      <c r="X988">
        <v>30</v>
      </c>
      <c r="Y988" t="str">
        <f>VLOOKUP(A988,'[1]E-Commerce Item'!$A:$Y,25,0)</f>
        <v>FE54001H</v>
      </c>
      <c r="AA988" t="s">
        <v>50</v>
      </c>
      <c r="AD988" t="s">
        <v>57</v>
      </c>
      <c r="AE988" t="s">
        <v>1812</v>
      </c>
      <c r="AF988" t="s">
        <v>1813</v>
      </c>
      <c r="AG988" t="s">
        <v>55</v>
      </c>
      <c r="AH988" t="s">
        <v>1814</v>
      </c>
      <c r="AJ988" t="s">
        <v>1815</v>
      </c>
      <c r="AL988" t="s">
        <v>57</v>
      </c>
    </row>
    <row r="989" spans="1:38" x14ac:dyDescent="0.25">
      <c r="A989" t="s">
        <v>2042</v>
      </c>
      <c r="B989" t="str">
        <f>VLOOKUP(A989,'[1]E-Commerce Item'!$A:$B,2,0)</f>
        <v>E0161</v>
      </c>
      <c r="L989" t="s">
        <v>49</v>
      </c>
      <c r="M989" t="s">
        <v>50</v>
      </c>
      <c r="U989">
        <f>VLOOKUP(A989,'[1]E-Commerce Item'!$A:$U,21,0)</f>
        <v>800</v>
      </c>
      <c r="V989" t="s">
        <v>53</v>
      </c>
      <c r="W989">
        <v>5</v>
      </c>
      <c r="X989">
        <v>30</v>
      </c>
      <c r="Y989" t="str">
        <f>VLOOKUP(A989,'[1]E-Commerce Item'!$A:$Y,25,0)</f>
        <v>FE54001H</v>
      </c>
      <c r="AA989" t="s">
        <v>50</v>
      </c>
      <c r="AD989" t="s">
        <v>57</v>
      </c>
      <c r="AE989" t="s">
        <v>1812</v>
      </c>
      <c r="AF989" t="s">
        <v>1813</v>
      </c>
      <c r="AG989" t="s">
        <v>55</v>
      </c>
      <c r="AH989" t="s">
        <v>1814</v>
      </c>
      <c r="AJ989" t="s">
        <v>1815</v>
      </c>
      <c r="AL989" t="s">
        <v>57</v>
      </c>
    </row>
    <row r="990" spans="1:38" x14ac:dyDescent="0.25">
      <c r="A990" t="s">
        <v>2043</v>
      </c>
      <c r="B990" t="str">
        <f>VLOOKUP(A990,'[1]E-Commerce Item'!$A:$B,2,0)</f>
        <v>E0162</v>
      </c>
      <c r="L990" t="s">
        <v>49</v>
      </c>
      <c r="M990" t="s">
        <v>50</v>
      </c>
      <c r="U990">
        <f>VLOOKUP(A990,'[1]E-Commerce Item'!$A:$U,21,0)</f>
        <v>800</v>
      </c>
      <c r="V990" t="s">
        <v>53</v>
      </c>
      <c r="W990">
        <v>5</v>
      </c>
      <c r="X990">
        <v>30</v>
      </c>
      <c r="Y990" t="str">
        <f>VLOOKUP(A990,'[1]E-Commerce Item'!$A:$Y,25,0)</f>
        <v>FE54001H</v>
      </c>
      <c r="AA990" t="s">
        <v>50</v>
      </c>
      <c r="AD990" t="s">
        <v>57</v>
      </c>
      <c r="AE990" t="s">
        <v>1812</v>
      </c>
      <c r="AF990" t="s">
        <v>1813</v>
      </c>
      <c r="AG990" t="s">
        <v>55</v>
      </c>
      <c r="AH990" t="s">
        <v>1814</v>
      </c>
      <c r="AJ990" t="s">
        <v>1815</v>
      </c>
      <c r="AL990" t="s">
        <v>57</v>
      </c>
    </row>
    <row r="991" spans="1:38" x14ac:dyDescent="0.25">
      <c r="A991" t="s">
        <v>2044</v>
      </c>
      <c r="B991" t="str">
        <f>VLOOKUP(A991,'[1]E-Commerce Item'!$A:$B,2,0)</f>
        <v>E0163</v>
      </c>
      <c r="L991" t="s">
        <v>49</v>
      </c>
      <c r="M991" t="s">
        <v>50</v>
      </c>
      <c r="U991">
        <f>VLOOKUP(A991,'[1]E-Commerce Item'!$A:$U,21,0)</f>
        <v>800</v>
      </c>
      <c r="V991" t="s">
        <v>53</v>
      </c>
      <c r="W991">
        <v>5</v>
      </c>
      <c r="X991">
        <v>30</v>
      </c>
      <c r="Y991" t="str">
        <f>VLOOKUP(A991,'[1]E-Commerce Item'!$A:$Y,25,0)</f>
        <v>FE54001H</v>
      </c>
      <c r="AA991" t="s">
        <v>50</v>
      </c>
      <c r="AD991" t="s">
        <v>57</v>
      </c>
      <c r="AE991" t="s">
        <v>1812</v>
      </c>
      <c r="AF991" t="s">
        <v>1813</v>
      </c>
      <c r="AG991" t="s">
        <v>55</v>
      </c>
      <c r="AH991" t="s">
        <v>1814</v>
      </c>
      <c r="AJ991" t="s">
        <v>1815</v>
      </c>
      <c r="AL991" t="s">
        <v>57</v>
      </c>
    </row>
    <row r="992" spans="1:38" x14ac:dyDescent="0.25">
      <c r="A992" t="s">
        <v>2045</v>
      </c>
      <c r="B992" t="str">
        <f>VLOOKUP(A992,'[1]E-Commerce Item'!$A:$B,2,0)</f>
        <v>E0164</v>
      </c>
      <c r="L992" t="s">
        <v>49</v>
      </c>
      <c r="M992" t="s">
        <v>50</v>
      </c>
      <c r="U992">
        <f>VLOOKUP(A992,'[1]E-Commerce Item'!$A:$U,21,0)</f>
        <v>800</v>
      </c>
      <c r="V992" t="s">
        <v>53</v>
      </c>
      <c r="W992">
        <v>5</v>
      </c>
      <c r="X992">
        <v>30</v>
      </c>
      <c r="Y992" t="str">
        <f>VLOOKUP(A992,'[1]E-Commerce Item'!$A:$Y,25,0)</f>
        <v>FE54001H</v>
      </c>
      <c r="AA992" t="s">
        <v>50</v>
      </c>
      <c r="AD992" t="s">
        <v>57</v>
      </c>
      <c r="AE992" t="s">
        <v>1812</v>
      </c>
      <c r="AF992" t="s">
        <v>1813</v>
      </c>
      <c r="AG992" t="s">
        <v>55</v>
      </c>
      <c r="AH992" t="s">
        <v>1814</v>
      </c>
      <c r="AJ992" t="s">
        <v>1815</v>
      </c>
      <c r="AL992" t="s">
        <v>57</v>
      </c>
    </row>
    <row r="993" spans="1:38" x14ac:dyDescent="0.25">
      <c r="A993" t="s">
        <v>2046</v>
      </c>
      <c r="B993" t="str">
        <f>VLOOKUP(A993,'[1]E-Commerce Item'!$A:$B,2,0)</f>
        <v>E0165</v>
      </c>
      <c r="L993" t="s">
        <v>49</v>
      </c>
      <c r="M993" t="s">
        <v>50</v>
      </c>
      <c r="U993">
        <f>VLOOKUP(A993,'[1]E-Commerce Item'!$A:$U,21,0)</f>
        <v>800</v>
      </c>
      <c r="V993" t="s">
        <v>53</v>
      </c>
      <c r="W993">
        <v>5</v>
      </c>
      <c r="X993">
        <v>30</v>
      </c>
      <c r="Y993" t="str">
        <f>VLOOKUP(A993,'[1]E-Commerce Item'!$A:$Y,25,0)</f>
        <v>FE54001H</v>
      </c>
      <c r="AA993" t="s">
        <v>50</v>
      </c>
      <c r="AD993" t="s">
        <v>57</v>
      </c>
      <c r="AE993" t="s">
        <v>1812</v>
      </c>
      <c r="AF993" t="s">
        <v>1813</v>
      </c>
      <c r="AG993" t="s">
        <v>55</v>
      </c>
      <c r="AH993" t="s">
        <v>1814</v>
      </c>
      <c r="AJ993" t="s">
        <v>1815</v>
      </c>
      <c r="AL993" t="s">
        <v>57</v>
      </c>
    </row>
    <row r="994" spans="1:38" x14ac:dyDescent="0.25">
      <c r="A994" t="s">
        <v>2047</v>
      </c>
      <c r="B994" t="str">
        <f>VLOOKUP(A994,'[1]E-Commerce Item'!$A:$B,2,0)</f>
        <v>E0166</v>
      </c>
      <c r="L994" t="s">
        <v>49</v>
      </c>
      <c r="M994" t="s">
        <v>50</v>
      </c>
      <c r="U994">
        <f>VLOOKUP(A994,'[1]E-Commerce Item'!$A:$U,21,0)</f>
        <v>800</v>
      </c>
      <c r="V994" t="s">
        <v>53</v>
      </c>
      <c r="W994">
        <v>5</v>
      </c>
      <c r="X994">
        <v>30</v>
      </c>
      <c r="Y994" t="str">
        <f>VLOOKUP(A994,'[1]E-Commerce Item'!$A:$Y,25,0)</f>
        <v>FE54001H</v>
      </c>
      <c r="AA994" t="s">
        <v>50</v>
      </c>
      <c r="AD994" t="s">
        <v>57</v>
      </c>
      <c r="AE994" t="s">
        <v>1812</v>
      </c>
      <c r="AF994" t="s">
        <v>1813</v>
      </c>
      <c r="AG994" t="s">
        <v>55</v>
      </c>
      <c r="AH994" t="s">
        <v>1814</v>
      </c>
      <c r="AJ994" t="s">
        <v>1815</v>
      </c>
      <c r="AL994" t="s">
        <v>57</v>
      </c>
    </row>
    <row r="995" spans="1:38" x14ac:dyDescent="0.25">
      <c r="A995" t="s">
        <v>2048</v>
      </c>
      <c r="B995" t="str">
        <f>VLOOKUP(A995,'[1]E-Commerce Item'!$A:$B,2,0)</f>
        <v>E0167</v>
      </c>
      <c r="L995" t="s">
        <v>49</v>
      </c>
      <c r="M995" t="s">
        <v>50</v>
      </c>
      <c r="U995">
        <f>VLOOKUP(A995,'[1]E-Commerce Item'!$A:$U,21,0)</f>
        <v>800</v>
      </c>
      <c r="V995" t="s">
        <v>53</v>
      </c>
      <c r="W995">
        <v>5</v>
      </c>
      <c r="X995">
        <v>30</v>
      </c>
      <c r="Y995" t="str">
        <f>VLOOKUP(A995,'[1]E-Commerce Item'!$A:$Y,25,0)</f>
        <v>FE54001H</v>
      </c>
      <c r="AA995" t="s">
        <v>50</v>
      </c>
      <c r="AD995" t="s">
        <v>57</v>
      </c>
      <c r="AE995" t="s">
        <v>1812</v>
      </c>
      <c r="AF995" t="s">
        <v>1813</v>
      </c>
      <c r="AG995" t="s">
        <v>55</v>
      </c>
      <c r="AH995" t="s">
        <v>1814</v>
      </c>
      <c r="AJ995" t="s">
        <v>1815</v>
      </c>
      <c r="AL995" t="s">
        <v>57</v>
      </c>
    </row>
    <row r="996" spans="1:38" x14ac:dyDescent="0.25">
      <c r="A996" t="s">
        <v>2049</v>
      </c>
      <c r="B996" t="str">
        <f>VLOOKUP(A996,'[1]E-Commerce Item'!$A:$B,2,0)</f>
        <v>E0168</v>
      </c>
      <c r="L996" t="s">
        <v>49</v>
      </c>
      <c r="M996" t="s">
        <v>50</v>
      </c>
      <c r="U996">
        <f>VLOOKUP(A996,'[1]E-Commerce Item'!$A:$U,21,0)</f>
        <v>800</v>
      </c>
      <c r="V996" t="s">
        <v>53</v>
      </c>
      <c r="W996">
        <v>5</v>
      </c>
      <c r="X996">
        <v>30</v>
      </c>
      <c r="Y996" t="str">
        <f>VLOOKUP(A996,'[1]E-Commerce Item'!$A:$Y,25,0)</f>
        <v>FE54001H</v>
      </c>
      <c r="AA996" t="s">
        <v>50</v>
      </c>
      <c r="AD996" t="s">
        <v>57</v>
      </c>
      <c r="AE996" t="s">
        <v>1812</v>
      </c>
      <c r="AF996" t="s">
        <v>1813</v>
      </c>
      <c r="AG996" t="s">
        <v>55</v>
      </c>
      <c r="AH996" t="s">
        <v>1814</v>
      </c>
      <c r="AJ996" t="s">
        <v>1815</v>
      </c>
      <c r="AL996" t="s">
        <v>57</v>
      </c>
    </row>
    <row r="997" spans="1:38" x14ac:dyDescent="0.25">
      <c r="A997" t="s">
        <v>2050</v>
      </c>
      <c r="B997" t="str">
        <f>VLOOKUP(A997,'[1]E-Commerce Item'!$A:$B,2,0)</f>
        <v>E0169</v>
      </c>
      <c r="L997" t="s">
        <v>49</v>
      </c>
      <c r="M997" t="s">
        <v>50</v>
      </c>
      <c r="U997">
        <f>VLOOKUP(A997,'[1]E-Commerce Item'!$A:$U,21,0)</f>
        <v>800</v>
      </c>
      <c r="V997" t="s">
        <v>53</v>
      </c>
      <c r="W997">
        <v>5</v>
      </c>
      <c r="X997">
        <v>30</v>
      </c>
      <c r="Y997" t="str">
        <f>VLOOKUP(A997,'[1]E-Commerce Item'!$A:$Y,25,0)</f>
        <v>FE54001H</v>
      </c>
      <c r="AA997" t="s">
        <v>50</v>
      </c>
      <c r="AD997" t="s">
        <v>57</v>
      </c>
      <c r="AE997" t="s">
        <v>1812</v>
      </c>
      <c r="AF997" t="s">
        <v>1813</v>
      </c>
      <c r="AG997" t="s">
        <v>55</v>
      </c>
      <c r="AH997" t="s">
        <v>1814</v>
      </c>
      <c r="AJ997" t="s">
        <v>1815</v>
      </c>
      <c r="AL997" t="s">
        <v>57</v>
      </c>
    </row>
    <row r="998" spans="1:38" x14ac:dyDescent="0.25">
      <c r="A998" t="s">
        <v>2051</v>
      </c>
      <c r="B998" t="str">
        <f>VLOOKUP(A998,'[1]E-Commerce Item'!$A:$B,2,0)</f>
        <v>E0170</v>
      </c>
      <c r="L998" t="s">
        <v>49</v>
      </c>
      <c r="M998" t="s">
        <v>50</v>
      </c>
      <c r="U998">
        <f>VLOOKUP(A998,'[1]E-Commerce Item'!$A:$U,21,0)</f>
        <v>800</v>
      </c>
      <c r="V998" t="s">
        <v>53</v>
      </c>
      <c r="W998">
        <v>5</v>
      </c>
      <c r="X998">
        <v>30</v>
      </c>
      <c r="Y998" t="str">
        <f>VLOOKUP(A998,'[1]E-Commerce Item'!$A:$Y,25,0)</f>
        <v>FE54001H</v>
      </c>
      <c r="AA998" t="s">
        <v>50</v>
      </c>
      <c r="AD998" t="s">
        <v>57</v>
      </c>
      <c r="AE998" t="s">
        <v>1812</v>
      </c>
      <c r="AF998" t="s">
        <v>1813</v>
      </c>
      <c r="AG998" t="s">
        <v>55</v>
      </c>
      <c r="AH998" t="s">
        <v>1814</v>
      </c>
      <c r="AJ998" t="s">
        <v>1815</v>
      </c>
      <c r="AL998" t="s">
        <v>57</v>
      </c>
    </row>
    <row r="999" spans="1:38" x14ac:dyDescent="0.25">
      <c r="A999" t="s">
        <v>2052</v>
      </c>
      <c r="B999" t="str">
        <f>VLOOKUP(A999,'[1]E-Commerce Item'!$A:$B,2,0)</f>
        <v>E0171</v>
      </c>
      <c r="L999" t="s">
        <v>49</v>
      </c>
      <c r="M999" t="s">
        <v>50</v>
      </c>
      <c r="U999">
        <f>VLOOKUP(A999,'[1]E-Commerce Item'!$A:$U,21,0)</f>
        <v>800</v>
      </c>
      <c r="V999" t="s">
        <v>53</v>
      </c>
      <c r="W999">
        <v>5</v>
      </c>
      <c r="X999">
        <v>30</v>
      </c>
      <c r="Y999" t="str">
        <f>VLOOKUP(A999,'[1]E-Commerce Item'!$A:$Y,25,0)</f>
        <v>FE54001H</v>
      </c>
      <c r="AA999" t="s">
        <v>50</v>
      </c>
      <c r="AD999" t="s">
        <v>57</v>
      </c>
      <c r="AE999" t="s">
        <v>1812</v>
      </c>
      <c r="AF999" t="s">
        <v>1813</v>
      </c>
      <c r="AG999" t="s">
        <v>55</v>
      </c>
      <c r="AH999" t="s">
        <v>1814</v>
      </c>
      <c r="AJ999" t="s">
        <v>1815</v>
      </c>
      <c r="AL999" t="s">
        <v>57</v>
      </c>
    </row>
    <row r="1000" spans="1:38" x14ac:dyDescent="0.25">
      <c r="A1000" t="s">
        <v>2053</v>
      </c>
      <c r="B1000" t="str">
        <f>VLOOKUP(A1000,'[1]E-Commerce Item'!$A:$B,2,0)</f>
        <v>E0172</v>
      </c>
      <c r="L1000" t="s">
        <v>49</v>
      </c>
      <c r="M1000" t="s">
        <v>50</v>
      </c>
      <c r="U1000">
        <f>VLOOKUP(A1000,'[1]E-Commerce Item'!$A:$U,21,0)</f>
        <v>800</v>
      </c>
      <c r="V1000" t="s">
        <v>53</v>
      </c>
      <c r="W1000">
        <v>5</v>
      </c>
      <c r="X1000">
        <v>30</v>
      </c>
      <c r="Y1000" t="str">
        <f>VLOOKUP(A1000,'[1]E-Commerce Item'!$A:$Y,25,0)</f>
        <v>FE54001H</v>
      </c>
      <c r="AA1000" t="s">
        <v>50</v>
      </c>
      <c r="AD1000" t="s">
        <v>57</v>
      </c>
      <c r="AE1000" t="s">
        <v>1812</v>
      </c>
      <c r="AF1000" t="s">
        <v>1813</v>
      </c>
      <c r="AG1000" t="s">
        <v>55</v>
      </c>
      <c r="AH1000" t="s">
        <v>1814</v>
      </c>
      <c r="AJ1000" t="s">
        <v>1815</v>
      </c>
      <c r="AL1000" t="s">
        <v>57</v>
      </c>
    </row>
    <row r="1001" spans="1:38" x14ac:dyDescent="0.25">
      <c r="A1001" t="s">
        <v>2054</v>
      </c>
      <c r="B1001" t="str">
        <f>VLOOKUP(A1001,'[1]E-Commerce Item'!$A:$B,2,0)</f>
        <v>E0173</v>
      </c>
      <c r="L1001" t="s">
        <v>49</v>
      </c>
      <c r="M1001" t="s">
        <v>50</v>
      </c>
      <c r="U1001">
        <f>VLOOKUP(A1001,'[1]E-Commerce Item'!$A:$U,21,0)</f>
        <v>800</v>
      </c>
      <c r="V1001" t="s">
        <v>53</v>
      </c>
      <c r="W1001">
        <v>5</v>
      </c>
      <c r="X1001">
        <v>30</v>
      </c>
      <c r="Y1001" t="str">
        <f>VLOOKUP(A1001,'[1]E-Commerce Item'!$A:$Y,25,0)</f>
        <v>FE54002H</v>
      </c>
      <c r="AA1001" t="s">
        <v>50</v>
      </c>
      <c r="AD1001" t="s">
        <v>57</v>
      </c>
      <c r="AE1001" t="s">
        <v>1812</v>
      </c>
      <c r="AF1001" t="s">
        <v>1813</v>
      </c>
      <c r="AG1001" t="s">
        <v>55</v>
      </c>
      <c r="AH1001" t="s">
        <v>1814</v>
      </c>
      <c r="AJ1001" t="s">
        <v>1815</v>
      </c>
      <c r="AL1001" t="s">
        <v>57</v>
      </c>
    </row>
    <row r="1002" spans="1:38" x14ac:dyDescent="0.25">
      <c r="A1002" t="s">
        <v>2055</v>
      </c>
      <c r="B1002" t="str">
        <f>VLOOKUP(A1002,'[1]E-Commerce Item'!$A:$B,2,0)</f>
        <v>E0174</v>
      </c>
      <c r="L1002" t="s">
        <v>49</v>
      </c>
      <c r="M1002" t="s">
        <v>50</v>
      </c>
      <c r="U1002">
        <f>VLOOKUP(A1002,'[1]E-Commerce Item'!$A:$U,21,0)</f>
        <v>800</v>
      </c>
      <c r="V1002" t="s">
        <v>53</v>
      </c>
      <c r="W1002">
        <v>5</v>
      </c>
      <c r="X1002">
        <v>30</v>
      </c>
      <c r="Y1002" t="str">
        <f>VLOOKUP(A1002,'[1]E-Commerce Item'!$A:$Y,25,0)</f>
        <v>FE54002H</v>
      </c>
      <c r="AA1002" t="s">
        <v>50</v>
      </c>
      <c r="AD1002" t="s">
        <v>57</v>
      </c>
      <c r="AE1002" t="s">
        <v>1812</v>
      </c>
      <c r="AF1002" t="s">
        <v>1813</v>
      </c>
      <c r="AG1002" t="s">
        <v>55</v>
      </c>
      <c r="AH1002" t="s">
        <v>1814</v>
      </c>
      <c r="AJ1002" t="s">
        <v>1815</v>
      </c>
      <c r="AL1002" t="s">
        <v>57</v>
      </c>
    </row>
    <row r="1003" spans="1:38" x14ac:dyDescent="0.25">
      <c r="A1003" t="s">
        <v>2056</v>
      </c>
      <c r="B1003" t="str">
        <f>VLOOKUP(A1003,'[1]E-Commerce Item'!$A:$B,2,0)</f>
        <v>E0175</v>
      </c>
      <c r="L1003" t="s">
        <v>49</v>
      </c>
      <c r="M1003" t="s">
        <v>50</v>
      </c>
      <c r="U1003">
        <f>VLOOKUP(A1003,'[1]E-Commerce Item'!$A:$U,21,0)</f>
        <v>800</v>
      </c>
      <c r="V1003" t="s">
        <v>53</v>
      </c>
      <c r="W1003">
        <v>5</v>
      </c>
      <c r="X1003">
        <v>30</v>
      </c>
      <c r="Y1003" t="str">
        <f>VLOOKUP(A1003,'[1]E-Commerce Item'!$A:$Y,25,0)</f>
        <v>FE54002H</v>
      </c>
      <c r="AA1003" t="s">
        <v>50</v>
      </c>
      <c r="AD1003" t="s">
        <v>57</v>
      </c>
      <c r="AE1003" t="s">
        <v>1812</v>
      </c>
      <c r="AF1003" t="s">
        <v>1813</v>
      </c>
      <c r="AG1003" t="s">
        <v>55</v>
      </c>
      <c r="AH1003" t="s">
        <v>1814</v>
      </c>
      <c r="AJ1003" t="s">
        <v>1815</v>
      </c>
      <c r="AL1003" t="s">
        <v>57</v>
      </c>
    </row>
    <row r="1004" spans="1:38" x14ac:dyDescent="0.25">
      <c r="A1004" t="s">
        <v>2057</v>
      </c>
      <c r="B1004" t="str">
        <f>VLOOKUP(A1004,'[1]E-Commerce Item'!$A:$B,2,0)</f>
        <v>E0176</v>
      </c>
      <c r="L1004" t="s">
        <v>49</v>
      </c>
      <c r="M1004" t="s">
        <v>50</v>
      </c>
      <c r="U1004">
        <f>VLOOKUP(A1004,'[1]E-Commerce Item'!$A:$U,21,0)</f>
        <v>800</v>
      </c>
      <c r="V1004" t="s">
        <v>53</v>
      </c>
      <c r="W1004">
        <v>5</v>
      </c>
      <c r="X1004">
        <v>30</v>
      </c>
      <c r="Y1004" t="str">
        <f>VLOOKUP(A1004,'[1]E-Commerce Item'!$A:$Y,25,0)</f>
        <v>FE54002H</v>
      </c>
      <c r="AA1004" t="s">
        <v>50</v>
      </c>
      <c r="AD1004" t="s">
        <v>57</v>
      </c>
      <c r="AE1004" t="s">
        <v>1812</v>
      </c>
      <c r="AF1004" t="s">
        <v>1813</v>
      </c>
      <c r="AG1004" t="s">
        <v>55</v>
      </c>
      <c r="AH1004" t="s">
        <v>1814</v>
      </c>
      <c r="AJ1004" t="s">
        <v>1815</v>
      </c>
      <c r="AL1004" t="s">
        <v>57</v>
      </c>
    </row>
    <row r="1005" spans="1:38" x14ac:dyDescent="0.25">
      <c r="A1005" t="s">
        <v>2058</v>
      </c>
      <c r="B1005" t="str">
        <f>VLOOKUP(A1005,'[1]E-Commerce Item'!$A:$B,2,0)</f>
        <v>E0177</v>
      </c>
      <c r="L1005" t="s">
        <v>49</v>
      </c>
      <c r="M1005" t="s">
        <v>50</v>
      </c>
      <c r="U1005">
        <f>VLOOKUP(A1005,'[1]E-Commerce Item'!$A:$U,21,0)</f>
        <v>800</v>
      </c>
      <c r="V1005" t="s">
        <v>53</v>
      </c>
      <c r="W1005">
        <v>5</v>
      </c>
      <c r="X1005">
        <v>30</v>
      </c>
      <c r="Y1005" t="str">
        <f>VLOOKUP(A1005,'[1]E-Commerce Item'!$A:$Y,25,0)</f>
        <v>FE54002H</v>
      </c>
      <c r="AA1005" t="s">
        <v>50</v>
      </c>
      <c r="AD1005" t="s">
        <v>57</v>
      </c>
      <c r="AE1005" t="s">
        <v>1812</v>
      </c>
      <c r="AF1005" t="s">
        <v>1813</v>
      </c>
      <c r="AG1005" t="s">
        <v>55</v>
      </c>
      <c r="AH1005" t="s">
        <v>1814</v>
      </c>
      <c r="AJ1005" t="s">
        <v>1815</v>
      </c>
      <c r="AL1005" t="s">
        <v>57</v>
      </c>
    </row>
    <row r="1006" spans="1:38" x14ac:dyDescent="0.25">
      <c r="A1006" t="s">
        <v>2059</v>
      </c>
      <c r="B1006" t="str">
        <f>VLOOKUP(A1006,'[1]E-Commerce Item'!$A:$B,2,0)</f>
        <v>E0178</v>
      </c>
      <c r="L1006" t="s">
        <v>49</v>
      </c>
      <c r="M1006" t="s">
        <v>50</v>
      </c>
      <c r="U1006">
        <f>VLOOKUP(A1006,'[1]E-Commerce Item'!$A:$U,21,0)</f>
        <v>800</v>
      </c>
      <c r="V1006" t="s">
        <v>53</v>
      </c>
      <c r="W1006">
        <v>5</v>
      </c>
      <c r="X1006">
        <v>30</v>
      </c>
      <c r="Y1006" t="str">
        <f>VLOOKUP(A1006,'[1]E-Commerce Item'!$A:$Y,25,0)</f>
        <v>FE54002H</v>
      </c>
      <c r="AA1006" t="s">
        <v>50</v>
      </c>
      <c r="AD1006" t="s">
        <v>57</v>
      </c>
      <c r="AE1006" t="s">
        <v>1812</v>
      </c>
      <c r="AF1006" t="s">
        <v>1813</v>
      </c>
      <c r="AG1006" t="s">
        <v>55</v>
      </c>
      <c r="AH1006" t="s">
        <v>1814</v>
      </c>
      <c r="AJ1006" t="s">
        <v>1815</v>
      </c>
      <c r="AL1006" t="s">
        <v>57</v>
      </c>
    </row>
    <row r="1007" spans="1:38" x14ac:dyDescent="0.25">
      <c r="A1007" t="s">
        <v>2060</v>
      </c>
      <c r="B1007" t="str">
        <f>VLOOKUP(A1007,'[1]E-Commerce Item'!$A:$B,2,0)</f>
        <v>E0179</v>
      </c>
      <c r="L1007" t="s">
        <v>49</v>
      </c>
      <c r="M1007" t="s">
        <v>50</v>
      </c>
      <c r="U1007">
        <f>VLOOKUP(A1007,'[1]E-Commerce Item'!$A:$U,21,0)</f>
        <v>1000</v>
      </c>
      <c r="V1007" t="s">
        <v>53</v>
      </c>
      <c r="W1007">
        <v>5</v>
      </c>
      <c r="X1007">
        <v>30</v>
      </c>
      <c r="Y1007" t="str">
        <f>VLOOKUP(A1007,'[1]E-Commerce Item'!$A:$Y,25,0)</f>
        <v>FE54002H</v>
      </c>
      <c r="AA1007" t="s">
        <v>50</v>
      </c>
      <c r="AD1007" t="s">
        <v>57</v>
      </c>
      <c r="AE1007" t="s">
        <v>1812</v>
      </c>
      <c r="AF1007" t="s">
        <v>1813</v>
      </c>
      <c r="AG1007" t="s">
        <v>55</v>
      </c>
      <c r="AH1007" t="s">
        <v>1814</v>
      </c>
      <c r="AJ1007" t="s">
        <v>1815</v>
      </c>
      <c r="AL1007" t="s">
        <v>57</v>
      </c>
    </row>
    <row r="1008" spans="1:38" x14ac:dyDescent="0.25">
      <c r="A1008" t="s">
        <v>2061</v>
      </c>
      <c r="B1008" t="str">
        <f>VLOOKUP(A1008,'[1]E-Commerce Item'!$A:$B,2,0)</f>
        <v>E0180</v>
      </c>
      <c r="L1008" t="s">
        <v>49</v>
      </c>
      <c r="M1008" t="s">
        <v>50</v>
      </c>
      <c r="U1008">
        <f>VLOOKUP(A1008,'[1]E-Commerce Item'!$A:$U,21,0)</f>
        <v>1000</v>
      </c>
      <c r="V1008" t="s">
        <v>53</v>
      </c>
      <c r="W1008">
        <v>5</v>
      </c>
      <c r="X1008">
        <v>30</v>
      </c>
      <c r="Y1008" t="str">
        <f>VLOOKUP(A1008,'[1]E-Commerce Item'!$A:$Y,25,0)</f>
        <v>FE54002H</v>
      </c>
      <c r="AA1008" t="s">
        <v>50</v>
      </c>
      <c r="AD1008" t="s">
        <v>57</v>
      </c>
      <c r="AE1008" t="s">
        <v>1812</v>
      </c>
      <c r="AF1008" t="s">
        <v>1813</v>
      </c>
      <c r="AG1008" t="s">
        <v>55</v>
      </c>
      <c r="AH1008" t="s">
        <v>1814</v>
      </c>
      <c r="AJ1008" t="s">
        <v>1815</v>
      </c>
      <c r="AL1008" t="s">
        <v>57</v>
      </c>
    </row>
    <row r="1009" spans="1:38" x14ac:dyDescent="0.25">
      <c r="A1009" t="s">
        <v>2062</v>
      </c>
      <c r="B1009" t="str">
        <f>VLOOKUP(A1009,'[1]E-Commerce Item'!$A:$B,2,0)</f>
        <v>E0181</v>
      </c>
      <c r="L1009" t="s">
        <v>49</v>
      </c>
      <c r="M1009" t="s">
        <v>50</v>
      </c>
      <c r="U1009">
        <f>VLOOKUP(A1009,'[1]E-Commerce Item'!$A:$U,21,0)</f>
        <v>300</v>
      </c>
      <c r="V1009" t="s">
        <v>53</v>
      </c>
      <c r="W1009">
        <v>5</v>
      </c>
      <c r="X1009">
        <v>30</v>
      </c>
      <c r="Y1009" t="str">
        <f>VLOOKUP(A1009,'[1]E-Commerce Item'!$A:$Y,25,0)</f>
        <v>FE54002H</v>
      </c>
      <c r="AA1009" t="s">
        <v>50</v>
      </c>
      <c r="AD1009" t="s">
        <v>57</v>
      </c>
      <c r="AE1009" t="s">
        <v>1812</v>
      </c>
      <c r="AF1009" t="s">
        <v>1813</v>
      </c>
      <c r="AG1009" t="s">
        <v>55</v>
      </c>
      <c r="AH1009" t="s">
        <v>1814</v>
      </c>
      <c r="AJ1009" t="s">
        <v>1815</v>
      </c>
      <c r="AL1009" t="s">
        <v>57</v>
      </c>
    </row>
    <row r="1010" spans="1:38" x14ac:dyDescent="0.25">
      <c r="A1010" t="s">
        <v>2063</v>
      </c>
      <c r="B1010" t="str">
        <f>VLOOKUP(A1010,'[1]E-Commerce Item'!$A:$B,2,0)</f>
        <v>E0182</v>
      </c>
      <c r="L1010" t="s">
        <v>49</v>
      </c>
      <c r="M1010" t="s">
        <v>50</v>
      </c>
      <c r="U1010">
        <f>VLOOKUP(A1010,'[1]E-Commerce Item'!$A:$U,21,0)</f>
        <v>800</v>
      </c>
      <c r="V1010" t="s">
        <v>53</v>
      </c>
      <c r="W1010">
        <v>5</v>
      </c>
      <c r="X1010">
        <v>30</v>
      </c>
      <c r="Y1010" t="str">
        <f>VLOOKUP(A1010,'[1]E-Commerce Item'!$A:$Y,25,0)</f>
        <v>FE54002H</v>
      </c>
      <c r="AA1010" t="s">
        <v>50</v>
      </c>
      <c r="AD1010" t="s">
        <v>57</v>
      </c>
      <c r="AE1010" t="s">
        <v>1812</v>
      </c>
      <c r="AF1010" t="s">
        <v>1813</v>
      </c>
      <c r="AG1010" t="s">
        <v>55</v>
      </c>
      <c r="AH1010" t="s">
        <v>1814</v>
      </c>
      <c r="AJ1010" t="s">
        <v>1815</v>
      </c>
      <c r="AL1010" t="s">
        <v>57</v>
      </c>
    </row>
    <row r="1011" spans="1:38" x14ac:dyDescent="0.25">
      <c r="A1011" t="s">
        <v>2064</v>
      </c>
      <c r="B1011" t="str">
        <f>VLOOKUP(A1011,'[1]E-Commerce Item'!$A:$B,2,0)</f>
        <v>E0183</v>
      </c>
      <c r="L1011" t="s">
        <v>49</v>
      </c>
      <c r="M1011" t="s">
        <v>50</v>
      </c>
      <c r="U1011">
        <f>VLOOKUP(A1011,'[1]E-Commerce Item'!$A:$U,21,0)</f>
        <v>300</v>
      </c>
      <c r="V1011" t="s">
        <v>53</v>
      </c>
      <c r="W1011">
        <v>5</v>
      </c>
      <c r="X1011">
        <v>30</v>
      </c>
      <c r="Y1011" t="str">
        <f>VLOOKUP(A1011,'[1]E-Commerce Item'!$A:$Y,25,0)</f>
        <v>FE55001H</v>
      </c>
      <c r="AA1011" t="s">
        <v>50</v>
      </c>
      <c r="AD1011" t="s">
        <v>57</v>
      </c>
      <c r="AE1011" t="s">
        <v>1812</v>
      </c>
      <c r="AF1011" t="s">
        <v>1813</v>
      </c>
      <c r="AG1011" t="s">
        <v>55</v>
      </c>
      <c r="AH1011" t="s">
        <v>1814</v>
      </c>
      <c r="AJ1011" t="s">
        <v>1815</v>
      </c>
      <c r="AL1011" t="s">
        <v>57</v>
      </c>
    </row>
    <row r="1012" spans="1:38" x14ac:dyDescent="0.25">
      <c r="A1012" t="s">
        <v>2065</v>
      </c>
      <c r="B1012" t="str">
        <f>VLOOKUP(A1012,'[1]E-Commerce Item'!$A:$B,2,0)</f>
        <v>E0184</v>
      </c>
      <c r="L1012" t="s">
        <v>49</v>
      </c>
      <c r="M1012" t="s">
        <v>50</v>
      </c>
      <c r="U1012">
        <f>VLOOKUP(A1012,'[1]E-Commerce Item'!$A:$U,21,0)</f>
        <v>300</v>
      </c>
      <c r="V1012" t="s">
        <v>53</v>
      </c>
      <c r="W1012">
        <v>5</v>
      </c>
      <c r="X1012">
        <v>30</v>
      </c>
      <c r="Y1012" t="str">
        <f>VLOOKUP(A1012,'[1]E-Commerce Item'!$A:$Y,25,0)</f>
        <v>FE55001H</v>
      </c>
      <c r="AA1012" t="s">
        <v>50</v>
      </c>
      <c r="AD1012" t="s">
        <v>57</v>
      </c>
      <c r="AE1012" t="s">
        <v>1812</v>
      </c>
      <c r="AF1012" t="s">
        <v>1813</v>
      </c>
      <c r="AG1012" t="s">
        <v>55</v>
      </c>
      <c r="AH1012" t="s">
        <v>1814</v>
      </c>
      <c r="AJ1012" t="s">
        <v>1815</v>
      </c>
      <c r="AL1012" t="s">
        <v>57</v>
      </c>
    </row>
    <row r="1013" spans="1:38" x14ac:dyDescent="0.25">
      <c r="A1013" t="s">
        <v>2066</v>
      </c>
      <c r="B1013" t="str">
        <f>VLOOKUP(A1013,'[1]E-Commerce Item'!$A:$B,2,0)</f>
        <v>E0185</v>
      </c>
      <c r="L1013" t="s">
        <v>49</v>
      </c>
      <c r="M1013" t="s">
        <v>50</v>
      </c>
      <c r="U1013">
        <f>VLOOKUP(A1013,'[1]E-Commerce Item'!$A:$U,21,0)</f>
        <v>300</v>
      </c>
      <c r="V1013" t="s">
        <v>53</v>
      </c>
      <c r="W1013">
        <v>5</v>
      </c>
      <c r="X1013">
        <v>30</v>
      </c>
      <c r="Y1013" t="str">
        <f>VLOOKUP(A1013,'[1]E-Commerce Item'!$A:$Y,25,0)</f>
        <v>FE55001H</v>
      </c>
      <c r="AA1013" t="s">
        <v>50</v>
      </c>
      <c r="AD1013" t="s">
        <v>57</v>
      </c>
      <c r="AE1013" t="s">
        <v>1812</v>
      </c>
      <c r="AF1013" t="s">
        <v>1813</v>
      </c>
      <c r="AG1013" t="s">
        <v>55</v>
      </c>
      <c r="AH1013" t="s">
        <v>1814</v>
      </c>
      <c r="AJ1013" t="s">
        <v>1815</v>
      </c>
      <c r="AL1013" t="s">
        <v>57</v>
      </c>
    </row>
    <row r="1014" spans="1:38" x14ac:dyDescent="0.25">
      <c r="A1014" t="s">
        <v>2067</v>
      </c>
      <c r="B1014" t="str">
        <f>VLOOKUP(A1014,'[1]E-Commerce Item'!$A:$B,2,0)</f>
        <v>E0186</v>
      </c>
      <c r="L1014" t="s">
        <v>49</v>
      </c>
      <c r="M1014" t="s">
        <v>50</v>
      </c>
      <c r="U1014">
        <f>VLOOKUP(A1014,'[1]E-Commerce Item'!$A:$U,21,0)</f>
        <v>300</v>
      </c>
      <c r="V1014" t="s">
        <v>53</v>
      </c>
      <c r="W1014">
        <v>5</v>
      </c>
      <c r="X1014">
        <v>30</v>
      </c>
      <c r="Y1014" t="str">
        <f>VLOOKUP(A1014,'[1]E-Commerce Item'!$A:$Y,25,0)</f>
        <v>FE55001H</v>
      </c>
      <c r="AA1014" t="s">
        <v>50</v>
      </c>
      <c r="AD1014" t="s">
        <v>57</v>
      </c>
      <c r="AE1014" t="s">
        <v>1812</v>
      </c>
      <c r="AF1014" t="s">
        <v>1813</v>
      </c>
      <c r="AG1014" t="s">
        <v>55</v>
      </c>
      <c r="AH1014" t="s">
        <v>1814</v>
      </c>
      <c r="AJ1014" t="s">
        <v>1815</v>
      </c>
      <c r="AL1014" t="s">
        <v>57</v>
      </c>
    </row>
    <row r="1015" spans="1:38" x14ac:dyDescent="0.25">
      <c r="A1015" t="s">
        <v>2068</v>
      </c>
      <c r="B1015" t="str">
        <f>VLOOKUP(A1015,'[1]E-Commerce Item'!$A:$B,2,0)</f>
        <v>E0187</v>
      </c>
      <c r="L1015" t="s">
        <v>49</v>
      </c>
      <c r="M1015" t="s">
        <v>50</v>
      </c>
      <c r="U1015">
        <f>VLOOKUP(A1015,'[1]E-Commerce Item'!$A:$U,21,0)</f>
        <v>300</v>
      </c>
      <c r="V1015" t="s">
        <v>53</v>
      </c>
      <c r="W1015">
        <v>5</v>
      </c>
      <c r="X1015">
        <v>30</v>
      </c>
      <c r="Y1015" t="str">
        <f>VLOOKUP(A1015,'[1]E-Commerce Item'!$A:$Y,25,0)</f>
        <v>FE55001H</v>
      </c>
      <c r="AA1015" t="s">
        <v>50</v>
      </c>
      <c r="AD1015" t="s">
        <v>57</v>
      </c>
      <c r="AE1015" t="s">
        <v>1812</v>
      </c>
      <c r="AF1015" t="s">
        <v>1813</v>
      </c>
      <c r="AG1015" t="s">
        <v>55</v>
      </c>
      <c r="AH1015" t="s">
        <v>1814</v>
      </c>
      <c r="AJ1015" t="s">
        <v>1815</v>
      </c>
      <c r="AL1015" t="s">
        <v>57</v>
      </c>
    </row>
    <row r="1016" spans="1:38" x14ac:dyDescent="0.25">
      <c r="A1016" t="s">
        <v>2069</v>
      </c>
      <c r="B1016" t="str">
        <f>VLOOKUP(A1016,'[1]E-Commerce Item'!$A:$B,2,0)</f>
        <v>E0188</v>
      </c>
      <c r="L1016" t="s">
        <v>49</v>
      </c>
      <c r="M1016" t="s">
        <v>50</v>
      </c>
      <c r="U1016">
        <f>VLOOKUP(A1016,'[1]E-Commerce Item'!$A:$U,21,0)</f>
        <v>300</v>
      </c>
      <c r="V1016" t="s">
        <v>53</v>
      </c>
      <c r="W1016">
        <v>5</v>
      </c>
      <c r="X1016">
        <v>30</v>
      </c>
      <c r="Y1016" t="str">
        <f>VLOOKUP(A1016,'[1]E-Commerce Item'!$A:$Y,25,0)</f>
        <v>FE55002H</v>
      </c>
      <c r="AA1016" t="s">
        <v>50</v>
      </c>
      <c r="AD1016" t="s">
        <v>57</v>
      </c>
      <c r="AE1016" t="s">
        <v>1812</v>
      </c>
      <c r="AF1016" t="s">
        <v>1813</v>
      </c>
      <c r="AG1016" t="s">
        <v>55</v>
      </c>
      <c r="AH1016" t="s">
        <v>1814</v>
      </c>
      <c r="AJ1016" t="s">
        <v>1815</v>
      </c>
      <c r="AL1016" t="s">
        <v>57</v>
      </c>
    </row>
    <row r="1017" spans="1:38" x14ac:dyDescent="0.25">
      <c r="A1017" t="s">
        <v>2070</v>
      </c>
      <c r="B1017" t="str">
        <f>VLOOKUP(A1017,'[1]E-Commerce Item'!$A:$B,2,0)</f>
        <v>E0189</v>
      </c>
      <c r="L1017" t="s">
        <v>49</v>
      </c>
      <c r="M1017" t="s">
        <v>50</v>
      </c>
      <c r="U1017">
        <f>VLOOKUP(A1017,'[1]E-Commerce Item'!$A:$U,21,0)</f>
        <v>800</v>
      </c>
      <c r="V1017" t="s">
        <v>53</v>
      </c>
      <c r="W1017">
        <v>5</v>
      </c>
      <c r="X1017">
        <v>30</v>
      </c>
      <c r="Y1017" t="str">
        <f>VLOOKUP(A1017,'[1]E-Commerce Item'!$A:$Y,25,0)</f>
        <v>FE54001H</v>
      </c>
      <c r="AA1017" t="s">
        <v>50</v>
      </c>
      <c r="AD1017" t="s">
        <v>57</v>
      </c>
      <c r="AE1017" t="s">
        <v>1812</v>
      </c>
      <c r="AF1017" t="s">
        <v>1813</v>
      </c>
      <c r="AG1017" t="s">
        <v>55</v>
      </c>
      <c r="AH1017" t="s">
        <v>1814</v>
      </c>
      <c r="AJ1017" t="s">
        <v>1815</v>
      </c>
      <c r="AL1017" t="s">
        <v>57</v>
      </c>
    </row>
    <row r="1018" spans="1:38" x14ac:dyDescent="0.25">
      <c r="A1018" t="s">
        <v>2071</v>
      </c>
      <c r="B1018" t="str">
        <f>VLOOKUP(A1018,'[1]E-Commerce Item'!$A:$B,2,0)</f>
        <v>E0190</v>
      </c>
      <c r="L1018" t="s">
        <v>49</v>
      </c>
      <c r="M1018" t="s">
        <v>50</v>
      </c>
      <c r="U1018">
        <f>VLOOKUP(A1018,'[1]E-Commerce Item'!$A:$U,21,0)</f>
        <v>800</v>
      </c>
      <c r="V1018" t="s">
        <v>53</v>
      </c>
      <c r="W1018">
        <v>5</v>
      </c>
      <c r="X1018">
        <v>30</v>
      </c>
      <c r="Y1018" t="str">
        <f>VLOOKUP(A1018,'[1]E-Commerce Item'!$A:$Y,25,0)</f>
        <v>FE54001H</v>
      </c>
      <c r="AA1018" t="s">
        <v>50</v>
      </c>
      <c r="AD1018" t="s">
        <v>57</v>
      </c>
      <c r="AE1018" t="s">
        <v>1812</v>
      </c>
      <c r="AF1018" t="s">
        <v>1813</v>
      </c>
      <c r="AG1018" t="s">
        <v>55</v>
      </c>
      <c r="AH1018" t="s">
        <v>1814</v>
      </c>
      <c r="AJ1018" t="s">
        <v>1815</v>
      </c>
      <c r="AL1018" t="s">
        <v>57</v>
      </c>
    </row>
    <row r="1019" spans="1:38" x14ac:dyDescent="0.25">
      <c r="A1019" t="s">
        <v>2072</v>
      </c>
      <c r="B1019" t="str">
        <f>VLOOKUP(A1019,'[1]E-Commerce Item'!$A:$B,2,0)</f>
        <v>E0191</v>
      </c>
      <c r="L1019" t="s">
        <v>49</v>
      </c>
      <c r="M1019" t="s">
        <v>50</v>
      </c>
      <c r="U1019">
        <f>VLOOKUP(A1019,'[1]E-Commerce Item'!$A:$U,21,0)</f>
        <v>800</v>
      </c>
      <c r="V1019" t="s">
        <v>53</v>
      </c>
      <c r="W1019">
        <v>5</v>
      </c>
      <c r="X1019">
        <v>30</v>
      </c>
      <c r="Y1019" t="str">
        <f>VLOOKUP(A1019,'[1]E-Commerce Item'!$A:$Y,25,0)</f>
        <v>FE54001H</v>
      </c>
      <c r="AA1019" t="s">
        <v>50</v>
      </c>
      <c r="AD1019" t="s">
        <v>57</v>
      </c>
      <c r="AE1019" t="s">
        <v>1812</v>
      </c>
      <c r="AF1019" t="s">
        <v>1813</v>
      </c>
      <c r="AG1019" t="s">
        <v>55</v>
      </c>
      <c r="AH1019" t="s">
        <v>1814</v>
      </c>
      <c r="AJ1019" t="s">
        <v>1815</v>
      </c>
      <c r="AL1019" t="s">
        <v>57</v>
      </c>
    </row>
    <row r="1020" spans="1:38" x14ac:dyDescent="0.25">
      <c r="A1020" t="s">
        <v>2073</v>
      </c>
      <c r="B1020" t="str">
        <f>VLOOKUP(A1020,'[1]E-Commerce Item'!$A:$B,2,0)</f>
        <v>E0192</v>
      </c>
      <c r="L1020" t="s">
        <v>49</v>
      </c>
      <c r="M1020" t="s">
        <v>50</v>
      </c>
      <c r="U1020">
        <f>VLOOKUP(A1020,'[1]E-Commerce Item'!$A:$U,21,0)</f>
        <v>800</v>
      </c>
      <c r="V1020" t="s">
        <v>53</v>
      </c>
      <c r="W1020">
        <v>5</v>
      </c>
      <c r="X1020">
        <v>30</v>
      </c>
      <c r="Y1020" t="str">
        <f>VLOOKUP(A1020,'[1]E-Commerce Item'!$A:$Y,25,0)</f>
        <v>FE54001H</v>
      </c>
      <c r="AA1020" t="s">
        <v>50</v>
      </c>
      <c r="AD1020" t="s">
        <v>57</v>
      </c>
      <c r="AE1020" t="s">
        <v>1812</v>
      </c>
      <c r="AF1020" t="s">
        <v>1813</v>
      </c>
      <c r="AG1020" t="s">
        <v>55</v>
      </c>
      <c r="AH1020" t="s">
        <v>1814</v>
      </c>
      <c r="AJ1020" t="s">
        <v>1815</v>
      </c>
      <c r="AL1020" t="s">
        <v>57</v>
      </c>
    </row>
    <row r="1021" spans="1:38" x14ac:dyDescent="0.25">
      <c r="A1021" t="s">
        <v>2074</v>
      </c>
      <c r="B1021" t="str">
        <f>VLOOKUP(A1021,'[1]E-Commerce Item'!$A:$B,2,0)</f>
        <v>E0193</v>
      </c>
      <c r="L1021" t="s">
        <v>49</v>
      </c>
      <c r="M1021" t="s">
        <v>50</v>
      </c>
      <c r="U1021">
        <f>VLOOKUP(A1021,'[1]E-Commerce Item'!$A:$U,21,0)</f>
        <v>800</v>
      </c>
      <c r="V1021" t="s">
        <v>53</v>
      </c>
      <c r="W1021">
        <v>5</v>
      </c>
      <c r="X1021">
        <v>30</v>
      </c>
      <c r="Y1021" t="str">
        <f>VLOOKUP(A1021,'[1]E-Commerce Item'!$A:$Y,25,0)</f>
        <v>FE54001H</v>
      </c>
      <c r="AA1021" t="s">
        <v>50</v>
      </c>
      <c r="AD1021" t="s">
        <v>57</v>
      </c>
      <c r="AE1021" t="s">
        <v>1812</v>
      </c>
      <c r="AF1021" t="s">
        <v>1813</v>
      </c>
      <c r="AG1021" t="s">
        <v>55</v>
      </c>
      <c r="AH1021" t="s">
        <v>1814</v>
      </c>
      <c r="AJ1021" t="s">
        <v>1815</v>
      </c>
      <c r="AL1021" t="s">
        <v>57</v>
      </c>
    </row>
    <row r="1022" spans="1:38" x14ac:dyDescent="0.25">
      <c r="A1022" t="s">
        <v>2075</v>
      </c>
      <c r="B1022" t="str">
        <f>VLOOKUP(A1022,'[1]E-Commerce Item'!$A:$B,2,0)</f>
        <v>E0194</v>
      </c>
      <c r="L1022" t="s">
        <v>49</v>
      </c>
      <c r="M1022" t="s">
        <v>50</v>
      </c>
      <c r="U1022">
        <f>VLOOKUP(A1022,'[1]E-Commerce Item'!$A:$U,21,0)</f>
        <v>800</v>
      </c>
      <c r="V1022" t="s">
        <v>53</v>
      </c>
      <c r="W1022">
        <v>5</v>
      </c>
      <c r="X1022">
        <v>30</v>
      </c>
      <c r="Y1022" t="str">
        <f>VLOOKUP(A1022,'[1]E-Commerce Item'!$A:$Y,25,0)</f>
        <v>FE54001H</v>
      </c>
      <c r="AA1022" t="s">
        <v>50</v>
      </c>
      <c r="AD1022" t="s">
        <v>57</v>
      </c>
      <c r="AE1022" t="s">
        <v>1812</v>
      </c>
      <c r="AF1022" t="s">
        <v>1813</v>
      </c>
      <c r="AG1022" t="s">
        <v>55</v>
      </c>
      <c r="AH1022" t="s">
        <v>1814</v>
      </c>
      <c r="AJ1022" t="s">
        <v>1815</v>
      </c>
      <c r="AL1022" t="s">
        <v>57</v>
      </c>
    </row>
    <row r="1023" spans="1:38" x14ac:dyDescent="0.25">
      <c r="A1023" t="s">
        <v>2076</v>
      </c>
      <c r="B1023" t="str">
        <f>VLOOKUP(A1023,'[1]E-Commerce Item'!$A:$B,2,0)</f>
        <v>E0195</v>
      </c>
      <c r="L1023" t="s">
        <v>49</v>
      </c>
      <c r="M1023" t="s">
        <v>50</v>
      </c>
      <c r="U1023">
        <f>VLOOKUP(A1023,'[1]E-Commerce Item'!$A:$U,21,0)</f>
        <v>800</v>
      </c>
      <c r="V1023" t="s">
        <v>53</v>
      </c>
      <c r="W1023">
        <v>5</v>
      </c>
      <c r="X1023">
        <v>30</v>
      </c>
      <c r="Y1023" t="str">
        <f>VLOOKUP(A1023,'[1]E-Commerce Item'!$A:$Y,25,0)</f>
        <v>FE54001H</v>
      </c>
      <c r="AA1023" t="s">
        <v>50</v>
      </c>
      <c r="AD1023" t="s">
        <v>57</v>
      </c>
      <c r="AE1023" t="s">
        <v>1812</v>
      </c>
      <c r="AF1023" t="s">
        <v>1813</v>
      </c>
      <c r="AG1023" t="s">
        <v>55</v>
      </c>
      <c r="AH1023" t="s">
        <v>1814</v>
      </c>
      <c r="AJ1023" t="s">
        <v>1815</v>
      </c>
      <c r="AL1023" t="s">
        <v>57</v>
      </c>
    </row>
    <row r="1024" spans="1:38" x14ac:dyDescent="0.25">
      <c r="A1024" t="s">
        <v>2077</v>
      </c>
      <c r="B1024" t="str">
        <f>VLOOKUP(A1024,'[1]E-Commerce Item'!$A:$B,2,0)</f>
        <v>E0196</v>
      </c>
      <c r="L1024" t="s">
        <v>49</v>
      </c>
      <c r="M1024" t="s">
        <v>50</v>
      </c>
      <c r="U1024">
        <f>VLOOKUP(A1024,'[1]E-Commerce Item'!$A:$U,21,0)</f>
        <v>800</v>
      </c>
      <c r="V1024" t="s">
        <v>53</v>
      </c>
      <c r="W1024">
        <v>5</v>
      </c>
      <c r="X1024">
        <v>30</v>
      </c>
      <c r="Y1024" t="str">
        <f>VLOOKUP(A1024,'[1]E-Commerce Item'!$A:$Y,25,0)</f>
        <v>FE54001H</v>
      </c>
      <c r="AA1024" t="s">
        <v>50</v>
      </c>
      <c r="AD1024" t="s">
        <v>57</v>
      </c>
      <c r="AE1024" t="s">
        <v>1812</v>
      </c>
      <c r="AF1024" t="s">
        <v>1813</v>
      </c>
      <c r="AG1024" t="s">
        <v>55</v>
      </c>
      <c r="AH1024" t="s">
        <v>1814</v>
      </c>
      <c r="AJ1024" t="s">
        <v>1815</v>
      </c>
      <c r="AL1024" t="s">
        <v>57</v>
      </c>
    </row>
    <row r="1025" spans="1:38" x14ac:dyDescent="0.25">
      <c r="A1025" t="s">
        <v>2078</v>
      </c>
      <c r="B1025" t="str">
        <f>VLOOKUP(A1025,'[1]E-Commerce Item'!$A:$B,2,0)</f>
        <v>E0197</v>
      </c>
      <c r="L1025" t="s">
        <v>49</v>
      </c>
      <c r="M1025" t="s">
        <v>50</v>
      </c>
      <c r="U1025">
        <f>VLOOKUP(A1025,'[1]E-Commerce Item'!$A:$U,21,0)</f>
        <v>800</v>
      </c>
      <c r="V1025" t="s">
        <v>53</v>
      </c>
      <c r="W1025">
        <v>5</v>
      </c>
      <c r="X1025">
        <v>30</v>
      </c>
      <c r="Y1025" t="str">
        <f>VLOOKUP(A1025,'[1]E-Commerce Item'!$A:$Y,25,0)</f>
        <v>FE54001H</v>
      </c>
      <c r="AA1025" t="s">
        <v>50</v>
      </c>
      <c r="AD1025" t="s">
        <v>57</v>
      </c>
      <c r="AE1025" t="s">
        <v>1812</v>
      </c>
      <c r="AF1025" t="s">
        <v>1813</v>
      </c>
      <c r="AG1025" t="s">
        <v>55</v>
      </c>
      <c r="AH1025" t="s">
        <v>1814</v>
      </c>
      <c r="AJ1025" t="s">
        <v>1815</v>
      </c>
      <c r="AL1025" t="s">
        <v>57</v>
      </c>
    </row>
    <row r="1026" spans="1:38" x14ac:dyDescent="0.25">
      <c r="A1026" t="s">
        <v>2079</v>
      </c>
      <c r="B1026" t="str">
        <f>VLOOKUP(A1026,'[1]E-Commerce Item'!$A:$B,2,0)</f>
        <v>E0198</v>
      </c>
      <c r="L1026" t="s">
        <v>49</v>
      </c>
      <c r="M1026" t="s">
        <v>50</v>
      </c>
      <c r="U1026">
        <f>VLOOKUP(A1026,'[1]E-Commerce Item'!$A:$U,21,0)</f>
        <v>800</v>
      </c>
      <c r="V1026" t="s">
        <v>53</v>
      </c>
      <c r="W1026">
        <v>5</v>
      </c>
      <c r="X1026">
        <v>30</v>
      </c>
      <c r="Y1026" t="str">
        <f>VLOOKUP(A1026,'[1]E-Commerce Item'!$A:$Y,25,0)</f>
        <v>FE54001H</v>
      </c>
      <c r="AA1026" t="s">
        <v>50</v>
      </c>
      <c r="AD1026" t="s">
        <v>57</v>
      </c>
      <c r="AE1026" t="s">
        <v>1812</v>
      </c>
      <c r="AF1026" t="s">
        <v>1813</v>
      </c>
      <c r="AG1026" t="s">
        <v>55</v>
      </c>
      <c r="AH1026" t="s">
        <v>1814</v>
      </c>
      <c r="AJ1026" t="s">
        <v>1815</v>
      </c>
      <c r="AL1026" t="s">
        <v>57</v>
      </c>
    </row>
    <row r="1027" spans="1:38" x14ac:dyDescent="0.25">
      <c r="A1027" t="s">
        <v>2080</v>
      </c>
      <c r="B1027" t="str">
        <f>VLOOKUP(A1027,'[1]E-Commerce Item'!$A:$B,2,0)</f>
        <v>E0199</v>
      </c>
      <c r="L1027" t="s">
        <v>49</v>
      </c>
      <c r="M1027" t="s">
        <v>50</v>
      </c>
      <c r="U1027">
        <f>VLOOKUP(A1027,'[1]E-Commerce Item'!$A:$U,21,0)</f>
        <v>800</v>
      </c>
      <c r="V1027" t="s">
        <v>53</v>
      </c>
      <c r="W1027">
        <v>5</v>
      </c>
      <c r="X1027">
        <v>30</v>
      </c>
      <c r="Y1027" t="str">
        <f>VLOOKUP(A1027,'[1]E-Commerce Item'!$A:$Y,25,0)</f>
        <v>FE54001H</v>
      </c>
      <c r="AA1027" t="s">
        <v>50</v>
      </c>
      <c r="AD1027" t="s">
        <v>57</v>
      </c>
      <c r="AE1027" t="s">
        <v>1812</v>
      </c>
      <c r="AF1027" t="s">
        <v>1813</v>
      </c>
      <c r="AG1027" t="s">
        <v>55</v>
      </c>
      <c r="AH1027" t="s">
        <v>1814</v>
      </c>
      <c r="AJ1027" t="s">
        <v>1815</v>
      </c>
      <c r="AL1027" t="s">
        <v>57</v>
      </c>
    </row>
    <row r="1028" spans="1:38" x14ac:dyDescent="0.25">
      <c r="A1028" t="s">
        <v>2081</v>
      </c>
      <c r="B1028" t="str">
        <f>VLOOKUP(A1028,'[1]E-Commerce Item'!$A:$B,2,0)</f>
        <v>E0200</v>
      </c>
      <c r="L1028" t="s">
        <v>49</v>
      </c>
      <c r="M1028" t="s">
        <v>50</v>
      </c>
      <c r="U1028">
        <f>VLOOKUP(A1028,'[1]E-Commerce Item'!$A:$U,21,0)</f>
        <v>800</v>
      </c>
      <c r="V1028" t="s">
        <v>53</v>
      </c>
      <c r="W1028">
        <v>5</v>
      </c>
      <c r="X1028">
        <v>30</v>
      </c>
      <c r="Y1028" t="str">
        <f>VLOOKUP(A1028,'[1]E-Commerce Item'!$A:$Y,25,0)</f>
        <v>FE54001H</v>
      </c>
      <c r="AA1028" t="s">
        <v>50</v>
      </c>
      <c r="AD1028" t="s">
        <v>57</v>
      </c>
      <c r="AE1028" t="s">
        <v>1812</v>
      </c>
      <c r="AF1028" t="s">
        <v>1813</v>
      </c>
      <c r="AG1028" t="s">
        <v>55</v>
      </c>
      <c r="AH1028" t="s">
        <v>1814</v>
      </c>
      <c r="AJ1028" t="s">
        <v>1815</v>
      </c>
      <c r="AL1028" t="s">
        <v>57</v>
      </c>
    </row>
    <row r="1029" spans="1:38" x14ac:dyDescent="0.25">
      <c r="A1029" t="s">
        <v>2082</v>
      </c>
      <c r="B1029" t="str">
        <f>VLOOKUP(A1029,'[1]E-Commerce Item'!$A:$B,2,0)</f>
        <v>E0201</v>
      </c>
      <c r="L1029" t="s">
        <v>49</v>
      </c>
      <c r="M1029" t="s">
        <v>50</v>
      </c>
      <c r="U1029">
        <f>VLOOKUP(A1029,'[1]E-Commerce Item'!$A:$U,21,0)</f>
        <v>800</v>
      </c>
      <c r="V1029" t="s">
        <v>53</v>
      </c>
      <c r="W1029">
        <v>5</v>
      </c>
      <c r="X1029">
        <v>30</v>
      </c>
      <c r="Y1029" t="str">
        <f>VLOOKUP(A1029,'[1]E-Commerce Item'!$A:$Y,25,0)</f>
        <v>FE54001H</v>
      </c>
      <c r="AA1029" t="s">
        <v>50</v>
      </c>
      <c r="AD1029" t="s">
        <v>57</v>
      </c>
      <c r="AE1029" t="s">
        <v>1812</v>
      </c>
      <c r="AF1029" t="s">
        <v>1813</v>
      </c>
      <c r="AG1029" t="s">
        <v>55</v>
      </c>
      <c r="AH1029" t="s">
        <v>1814</v>
      </c>
      <c r="AJ1029" t="s">
        <v>1815</v>
      </c>
      <c r="AL1029" t="s">
        <v>57</v>
      </c>
    </row>
    <row r="1030" spans="1:38" x14ac:dyDescent="0.25">
      <c r="A1030" t="s">
        <v>2083</v>
      </c>
      <c r="B1030" t="str">
        <f>VLOOKUP(A1030,'[1]E-Commerce Item'!$A:$B,2,0)</f>
        <v>E0202</v>
      </c>
      <c r="L1030" t="s">
        <v>49</v>
      </c>
      <c r="M1030" t="s">
        <v>50</v>
      </c>
      <c r="U1030">
        <f>VLOOKUP(A1030,'[1]E-Commerce Item'!$A:$U,21,0)</f>
        <v>800</v>
      </c>
      <c r="V1030" t="s">
        <v>53</v>
      </c>
      <c r="W1030">
        <v>5</v>
      </c>
      <c r="X1030">
        <v>30</v>
      </c>
      <c r="Y1030" t="str">
        <f>VLOOKUP(A1030,'[1]E-Commerce Item'!$A:$Y,25,0)</f>
        <v>FE54002H</v>
      </c>
      <c r="AA1030" t="s">
        <v>50</v>
      </c>
      <c r="AD1030" t="s">
        <v>57</v>
      </c>
      <c r="AE1030" t="s">
        <v>1812</v>
      </c>
      <c r="AF1030" t="s">
        <v>1813</v>
      </c>
      <c r="AG1030" t="s">
        <v>55</v>
      </c>
      <c r="AH1030" t="s">
        <v>1814</v>
      </c>
      <c r="AJ1030" t="s">
        <v>1815</v>
      </c>
      <c r="AL1030" t="s">
        <v>57</v>
      </c>
    </row>
    <row r="1031" spans="1:38" x14ac:dyDescent="0.25">
      <c r="A1031" t="s">
        <v>2084</v>
      </c>
      <c r="B1031" t="str">
        <f>VLOOKUP(A1031,'[1]E-Commerce Item'!$A:$B,2,0)</f>
        <v>E0203</v>
      </c>
      <c r="L1031" t="s">
        <v>49</v>
      </c>
      <c r="M1031" t="s">
        <v>50</v>
      </c>
      <c r="U1031">
        <f>VLOOKUP(A1031,'[1]E-Commerce Item'!$A:$U,21,0)</f>
        <v>800</v>
      </c>
      <c r="V1031" t="s">
        <v>53</v>
      </c>
      <c r="W1031">
        <v>5</v>
      </c>
      <c r="X1031">
        <v>30</v>
      </c>
      <c r="Y1031" t="str">
        <f>VLOOKUP(A1031,'[1]E-Commerce Item'!$A:$Y,25,0)</f>
        <v>FE54002H</v>
      </c>
      <c r="AA1031" t="s">
        <v>50</v>
      </c>
      <c r="AD1031" t="s">
        <v>57</v>
      </c>
      <c r="AE1031" t="s">
        <v>1812</v>
      </c>
      <c r="AF1031" t="s">
        <v>1813</v>
      </c>
      <c r="AG1031" t="s">
        <v>55</v>
      </c>
      <c r="AH1031" t="s">
        <v>1814</v>
      </c>
      <c r="AJ1031" t="s">
        <v>1815</v>
      </c>
      <c r="AL1031" t="s">
        <v>57</v>
      </c>
    </row>
    <row r="1032" spans="1:38" x14ac:dyDescent="0.25">
      <c r="A1032" t="s">
        <v>2085</v>
      </c>
      <c r="B1032" t="str">
        <f>VLOOKUP(A1032,'[1]E-Commerce Item'!$A:$B,2,0)</f>
        <v>E0204</v>
      </c>
      <c r="L1032" t="s">
        <v>49</v>
      </c>
      <c r="M1032" t="s">
        <v>50</v>
      </c>
      <c r="U1032">
        <f>VLOOKUP(A1032,'[1]E-Commerce Item'!$A:$U,21,0)</f>
        <v>800</v>
      </c>
      <c r="V1032" t="s">
        <v>53</v>
      </c>
      <c r="W1032">
        <v>5</v>
      </c>
      <c r="X1032">
        <v>30</v>
      </c>
      <c r="Y1032" t="str">
        <f>VLOOKUP(A1032,'[1]E-Commerce Item'!$A:$Y,25,0)</f>
        <v>FE54002H</v>
      </c>
      <c r="AA1032" t="s">
        <v>50</v>
      </c>
      <c r="AD1032" t="s">
        <v>57</v>
      </c>
      <c r="AE1032" t="s">
        <v>1812</v>
      </c>
      <c r="AF1032" t="s">
        <v>1813</v>
      </c>
      <c r="AG1032" t="s">
        <v>55</v>
      </c>
      <c r="AH1032" t="s">
        <v>1814</v>
      </c>
      <c r="AJ1032" t="s">
        <v>1815</v>
      </c>
      <c r="AL1032" t="s">
        <v>57</v>
      </c>
    </row>
    <row r="1033" spans="1:38" x14ac:dyDescent="0.25">
      <c r="A1033" t="s">
        <v>2086</v>
      </c>
      <c r="B1033" t="str">
        <f>VLOOKUP(A1033,'[1]E-Commerce Item'!$A:$B,2,0)</f>
        <v>E0205</v>
      </c>
      <c r="L1033" t="s">
        <v>49</v>
      </c>
      <c r="M1033" t="s">
        <v>50</v>
      </c>
      <c r="U1033">
        <f>VLOOKUP(A1033,'[1]E-Commerce Item'!$A:$U,21,0)</f>
        <v>800</v>
      </c>
      <c r="V1033" t="s">
        <v>53</v>
      </c>
      <c r="W1033">
        <v>5</v>
      </c>
      <c r="X1033">
        <v>30</v>
      </c>
      <c r="Y1033" t="str">
        <f>VLOOKUP(A1033,'[1]E-Commerce Item'!$A:$Y,25,0)</f>
        <v>FE54001H</v>
      </c>
      <c r="AA1033" t="s">
        <v>50</v>
      </c>
      <c r="AD1033" t="s">
        <v>57</v>
      </c>
      <c r="AE1033" t="s">
        <v>1812</v>
      </c>
      <c r="AF1033" t="s">
        <v>1813</v>
      </c>
      <c r="AG1033" t="s">
        <v>55</v>
      </c>
      <c r="AH1033" t="s">
        <v>1814</v>
      </c>
      <c r="AJ1033" t="s">
        <v>1815</v>
      </c>
      <c r="AL1033" t="s">
        <v>57</v>
      </c>
    </row>
    <row r="1034" spans="1:38" x14ac:dyDescent="0.25">
      <c r="A1034" t="s">
        <v>2087</v>
      </c>
      <c r="B1034" t="str">
        <f>VLOOKUP(A1034,'[1]E-Commerce Item'!$A:$B,2,0)</f>
        <v>E0206</v>
      </c>
      <c r="L1034" t="s">
        <v>49</v>
      </c>
      <c r="M1034" t="s">
        <v>50</v>
      </c>
      <c r="U1034">
        <f>VLOOKUP(A1034,'[1]E-Commerce Item'!$A:$U,21,0)</f>
        <v>800</v>
      </c>
      <c r="V1034" t="s">
        <v>53</v>
      </c>
      <c r="W1034">
        <v>5</v>
      </c>
      <c r="X1034">
        <v>30</v>
      </c>
      <c r="Y1034" t="str">
        <f>VLOOKUP(A1034,'[1]E-Commerce Item'!$A:$Y,25,0)</f>
        <v>FE54001H</v>
      </c>
      <c r="AA1034" t="s">
        <v>50</v>
      </c>
      <c r="AD1034" t="s">
        <v>57</v>
      </c>
      <c r="AE1034" t="s">
        <v>1812</v>
      </c>
      <c r="AF1034" t="s">
        <v>1813</v>
      </c>
      <c r="AG1034" t="s">
        <v>55</v>
      </c>
      <c r="AH1034" t="s">
        <v>1814</v>
      </c>
      <c r="AJ1034" t="s">
        <v>1815</v>
      </c>
      <c r="AL1034" t="s">
        <v>57</v>
      </c>
    </row>
    <row r="1035" spans="1:38" x14ac:dyDescent="0.25">
      <c r="A1035" t="s">
        <v>2088</v>
      </c>
      <c r="B1035" t="str">
        <f>VLOOKUP(A1035,'[1]E-Commerce Item'!$A:$B,2,0)</f>
        <v>E0207</v>
      </c>
      <c r="L1035" t="s">
        <v>49</v>
      </c>
      <c r="M1035" t="s">
        <v>50</v>
      </c>
      <c r="U1035">
        <f>VLOOKUP(A1035,'[1]E-Commerce Item'!$A:$U,21,0)</f>
        <v>800</v>
      </c>
      <c r="V1035" t="s">
        <v>53</v>
      </c>
      <c r="W1035">
        <v>5</v>
      </c>
      <c r="X1035">
        <v>30</v>
      </c>
      <c r="Y1035" t="str">
        <f>VLOOKUP(A1035,'[1]E-Commerce Item'!$A:$Y,25,0)</f>
        <v>FE54001H</v>
      </c>
      <c r="AA1035" t="s">
        <v>50</v>
      </c>
      <c r="AD1035" t="s">
        <v>57</v>
      </c>
      <c r="AE1035" t="s">
        <v>1812</v>
      </c>
      <c r="AF1035" t="s">
        <v>1813</v>
      </c>
      <c r="AG1035" t="s">
        <v>55</v>
      </c>
      <c r="AH1035" t="s">
        <v>1814</v>
      </c>
      <c r="AJ1035" t="s">
        <v>1815</v>
      </c>
      <c r="AL1035" t="s">
        <v>57</v>
      </c>
    </row>
    <row r="1036" spans="1:38" x14ac:dyDescent="0.25">
      <c r="A1036" t="s">
        <v>2089</v>
      </c>
      <c r="B1036" t="str">
        <f>VLOOKUP(A1036,'[1]E-Commerce Item'!$A:$B,2,0)</f>
        <v>E0208</v>
      </c>
      <c r="L1036" t="s">
        <v>49</v>
      </c>
      <c r="M1036" t="s">
        <v>50</v>
      </c>
      <c r="U1036">
        <f>VLOOKUP(A1036,'[1]E-Commerce Item'!$A:$U,21,0)</f>
        <v>800</v>
      </c>
      <c r="V1036" t="s">
        <v>53</v>
      </c>
      <c r="W1036">
        <v>5</v>
      </c>
      <c r="X1036">
        <v>30</v>
      </c>
      <c r="Y1036" t="str">
        <f>VLOOKUP(A1036,'[1]E-Commerce Item'!$A:$Y,25,0)</f>
        <v>FE54001H</v>
      </c>
      <c r="AA1036" t="s">
        <v>50</v>
      </c>
      <c r="AD1036" t="s">
        <v>57</v>
      </c>
      <c r="AE1036" t="s">
        <v>1812</v>
      </c>
      <c r="AF1036" t="s">
        <v>1813</v>
      </c>
      <c r="AG1036" t="s">
        <v>55</v>
      </c>
      <c r="AH1036" t="s">
        <v>1814</v>
      </c>
      <c r="AJ1036" t="s">
        <v>1815</v>
      </c>
      <c r="AL1036" t="s">
        <v>57</v>
      </c>
    </row>
    <row r="1037" spans="1:38" x14ac:dyDescent="0.25">
      <c r="A1037" t="s">
        <v>2090</v>
      </c>
      <c r="B1037" t="str">
        <f>VLOOKUP(A1037,'[1]E-Commerce Item'!$A:$B,2,0)</f>
        <v>E0209</v>
      </c>
      <c r="L1037" t="s">
        <v>49</v>
      </c>
      <c r="M1037" t="s">
        <v>50</v>
      </c>
      <c r="U1037">
        <f>VLOOKUP(A1037,'[1]E-Commerce Item'!$A:$U,21,0)</f>
        <v>800</v>
      </c>
      <c r="V1037" t="s">
        <v>53</v>
      </c>
      <c r="W1037">
        <v>5</v>
      </c>
      <c r="X1037">
        <v>30</v>
      </c>
      <c r="Y1037" t="str">
        <f>VLOOKUP(A1037,'[1]E-Commerce Item'!$A:$Y,25,0)</f>
        <v>FE54001H</v>
      </c>
      <c r="AA1037" t="s">
        <v>50</v>
      </c>
      <c r="AD1037" t="s">
        <v>57</v>
      </c>
      <c r="AE1037" t="s">
        <v>1812</v>
      </c>
      <c r="AF1037" t="s">
        <v>1813</v>
      </c>
      <c r="AG1037" t="s">
        <v>55</v>
      </c>
      <c r="AH1037" t="s">
        <v>1814</v>
      </c>
      <c r="AJ1037" t="s">
        <v>1815</v>
      </c>
      <c r="AL1037" t="s">
        <v>57</v>
      </c>
    </row>
    <row r="1038" spans="1:38" x14ac:dyDescent="0.25">
      <c r="A1038" t="s">
        <v>2091</v>
      </c>
      <c r="B1038" t="str">
        <f>VLOOKUP(A1038,'[1]E-Commerce Item'!$A:$B,2,0)</f>
        <v>E0210</v>
      </c>
      <c r="L1038" t="s">
        <v>49</v>
      </c>
      <c r="M1038" t="s">
        <v>50</v>
      </c>
      <c r="U1038">
        <f>VLOOKUP(A1038,'[1]E-Commerce Item'!$A:$U,21,0)</f>
        <v>800</v>
      </c>
      <c r="V1038" t="s">
        <v>53</v>
      </c>
      <c r="W1038">
        <v>5</v>
      </c>
      <c r="X1038">
        <v>30</v>
      </c>
      <c r="Y1038" t="str">
        <f>VLOOKUP(A1038,'[1]E-Commerce Item'!$A:$Y,25,0)</f>
        <v>FE54001H</v>
      </c>
      <c r="AA1038" t="s">
        <v>50</v>
      </c>
      <c r="AD1038" t="s">
        <v>57</v>
      </c>
      <c r="AE1038" t="s">
        <v>1812</v>
      </c>
      <c r="AF1038" t="s">
        <v>1813</v>
      </c>
      <c r="AG1038" t="s">
        <v>55</v>
      </c>
      <c r="AH1038" t="s">
        <v>1814</v>
      </c>
      <c r="AJ1038" t="s">
        <v>1815</v>
      </c>
      <c r="AL1038" t="s">
        <v>57</v>
      </c>
    </row>
    <row r="1039" spans="1:38" x14ac:dyDescent="0.25">
      <c r="A1039" t="s">
        <v>2092</v>
      </c>
      <c r="B1039" t="str">
        <f>VLOOKUP(A1039,'[1]E-Commerce Item'!$A:$B,2,0)</f>
        <v>E0211</v>
      </c>
      <c r="L1039" t="s">
        <v>49</v>
      </c>
      <c r="M1039" t="s">
        <v>50</v>
      </c>
      <c r="U1039">
        <f>VLOOKUP(A1039,'[1]E-Commerce Item'!$A:$U,21,0)</f>
        <v>800</v>
      </c>
      <c r="V1039" t="s">
        <v>53</v>
      </c>
      <c r="W1039">
        <v>5</v>
      </c>
      <c r="X1039">
        <v>30</v>
      </c>
      <c r="Y1039" t="str">
        <f>VLOOKUP(A1039,'[1]E-Commerce Item'!$A:$Y,25,0)</f>
        <v>FE54001H</v>
      </c>
      <c r="AA1039" t="s">
        <v>50</v>
      </c>
      <c r="AD1039" t="s">
        <v>57</v>
      </c>
      <c r="AE1039" t="s">
        <v>1812</v>
      </c>
      <c r="AF1039" t="s">
        <v>1813</v>
      </c>
      <c r="AG1039" t="s">
        <v>55</v>
      </c>
      <c r="AH1039" t="s">
        <v>1814</v>
      </c>
      <c r="AJ1039" t="s">
        <v>1815</v>
      </c>
      <c r="AL1039" t="s">
        <v>57</v>
      </c>
    </row>
    <row r="1040" spans="1:38" x14ac:dyDescent="0.25">
      <c r="A1040" t="s">
        <v>2093</v>
      </c>
      <c r="B1040" t="str">
        <f>VLOOKUP(A1040,'[1]E-Commerce Item'!$A:$B,2,0)</f>
        <v>E0212</v>
      </c>
      <c r="L1040" t="s">
        <v>49</v>
      </c>
      <c r="M1040" t="s">
        <v>50</v>
      </c>
      <c r="U1040">
        <f>VLOOKUP(A1040,'[1]E-Commerce Item'!$A:$U,21,0)</f>
        <v>800</v>
      </c>
      <c r="V1040" t="s">
        <v>53</v>
      </c>
      <c r="W1040">
        <v>5</v>
      </c>
      <c r="X1040">
        <v>30</v>
      </c>
      <c r="Y1040" t="str">
        <f>VLOOKUP(A1040,'[1]E-Commerce Item'!$A:$Y,25,0)</f>
        <v>FE54001H</v>
      </c>
      <c r="AA1040" t="s">
        <v>50</v>
      </c>
      <c r="AD1040" t="s">
        <v>57</v>
      </c>
      <c r="AE1040" t="s">
        <v>1812</v>
      </c>
      <c r="AF1040" t="s">
        <v>1813</v>
      </c>
      <c r="AG1040" t="s">
        <v>55</v>
      </c>
      <c r="AH1040" t="s">
        <v>1814</v>
      </c>
      <c r="AJ1040" t="s">
        <v>1815</v>
      </c>
      <c r="AL1040" t="s">
        <v>57</v>
      </c>
    </row>
    <row r="1041" spans="1:38" x14ac:dyDescent="0.25">
      <c r="A1041" t="s">
        <v>2094</v>
      </c>
      <c r="B1041" t="str">
        <f>VLOOKUP(A1041,'[1]E-Commerce Item'!$A:$B,2,0)</f>
        <v>E0213</v>
      </c>
      <c r="L1041" t="s">
        <v>49</v>
      </c>
      <c r="M1041" t="s">
        <v>50</v>
      </c>
      <c r="U1041">
        <f>VLOOKUP(A1041,'[1]E-Commerce Item'!$A:$U,21,0)</f>
        <v>800</v>
      </c>
      <c r="V1041" t="s">
        <v>53</v>
      </c>
      <c r="W1041">
        <v>5</v>
      </c>
      <c r="X1041">
        <v>30</v>
      </c>
      <c r="Y1041" t="str">
        <f>VLOOKUP(A1041,'[1]E-Commerce Item'!$A:$Y,25,0)</f>
        <v>FE54001H</v>
      </c>
      <c r="AA1041" t="s">
        <v>50</v>
      </c>
      <c r="AD1041" t="s">
        <v>57</v>
      </c>
      <c r="AE1041" t="s">
        <v>1812</v>
      </c>
      <c r="AF1041" t="s">
        <v>1813</v>
      </c>
      <c r="AG1041" t="s">
        <v>55</v>
      </c>
      <c r="AH1041" t="s">
        <v>1814</v>
      </c>
      <c r="AJ1041" t="s">
        <v>1815</v>
      </c>
      <c r="AL1041" t="s">
        <v>57</v>
      </c>
    </row>
    <row r="1042" spans="1:38" x14ac:dyDescent="0.25">
      <c r="A1042" t="s">
        <v>2095</v>
      </c>
      <c r="B1042" t="str">
        <f>VLOOKUP(A1042,'[1]E-Commerce Item'!$A:$B,2,0)</f>
        <v>E0214</v>
      </c>
      <c r="L1042" t="s">
        <v>49</v>
      </c>
      <c r="M1042" t="s">
        <v>50</v>
      </c>
      <c r="U1042">
        <f>VLOOKUP(A1042,'[1]E-Commerce Item'!$A:$U,21,0)</f>
        <v>800</v>
      </c>
      <c r="V1042" t="s">
        <v>53</v>
      </c>
      <c r="W1042">
        <v>5</v>
      </c>
      <c r="X1042">
        <v>30</v>
      </c>
      <c r="Y1042" t="str">
        <f>VLOOKUP(A1042,'[1]E-Commerce Item'!$A:$Y,25,0)</f>
        <v>FE54002H</v>
      </c>
      <c r="AA1042" t="s">
        <v>50</v>
      </c>
      <c r="AD1042" t="s">
        <v>57</v>
      </c>
      <c r="AE1042" t="s">
        <v>1812</v>
      </c>
      <c r="AF1042" t="s">
        <v>1813</v>
      </c>
      <c r="AG1042" t="s">
        <v>55</v>
      </c>
      <c r="AH1042" t="s">
        <v>1814</v>
      </c>
      <c r="AJ1042" t="s">
        <v>1815</v>
      </c>
      <c r="AL1042" t="s">
        <v>57</v>
      </c>
    </row>
    <row r="1043" spans="1:38" x14ac:dyDescent="0.25">
      <c r="A1043" t="s">
        <v>2096</v>
      </c>
      <c r="B1043" t="str">
        <f>VLOOKUP(A1043,'[1]E-Commerce Item'!$A:$B,2,0)</f>
        <v>E0215</v>
      </c>
      <c r="L1043" t="s">
        <v>49</v>
      </c>
      <c r="M1043" t="s">
        <v>50</v>
      </c>
      <c r="U1043">
        <f>VLOOKUP(A1043,'[1]E-Commerce Item'!$A:$U,21,0)</f>
        <v>800</v>
      </c>
      <c r="V1043" t="s">
        <v>53</v>
      </c>
      <c r="W1043">
        <v>5</v>
      </c>
      <c r="X1043">
        <v>30</v>
      </c>
      <c r="Y1043" t="str">
        <f>VLOOKUP(A1043,'[1]E-Commerce Item'!$A:$Y,25,0)</f>
        <v>FE54002H</v>
      </c>
      <c r="AA1043" t="s">
        <v>50</v>
      </c>
      <c r="AD1043" t="s">
        <v>57</v>
      </c>
      <c r="AE1043" t="s">
        <v>1812</v>
      </c>
      <c r="AF1043" t="s">
        <v>1813</v>
      </c>
      <c r="AG1043" t="s">
        <v>55</v>
      </c>
      <c r="AH1043" t="s">
        <v>1814</v>
      </c>
      <c r="AJ1043" t="s">
        <v>1815</v>
      </c>
      <c r="AL1043" t="s">
        <v>57</v>
      </c>
    </row>
    <row r="1044" spans="1:38" x14ac:dyDescent="0.25">
      <c r="A1044" t="s">
        <v>2097</v>
      </c>
      <c r="B1044" t="str">
        <f>VLOOKUP(A1044,'[1]E-Commerce Item'!$A:$B,2,0)</f>
        <v>E0216</v>
      </c>
      <c r="L1044" t="s">
        <v>49</v>
      </c>
      <c r="M1044" t="s">
        <v>50</v>
      </c>
      <c r="U1044">
        <f>VLOOKUP(A1044,'[1]E-Commerce Item'!$A:$U,21,0)</f>
        <v>800</v>
      </c>
      <c r="V1044" t="s">
        <v>53</v>
      </c>
      <c r="W1044">
        <v>5</v>
      </c>
      <c r="X1044">
        <v>30</v>
      </c>
      <c r="Y1044" t="str">
        <f>VLOOKUP(A1044,'[1]E-Commerce Item'!$A:$Y,25,0)</f>
        <v>FE54002H</v>
      </c>
      <c r="AA1044" t="s">
        <v>50</v>
      </c>
      <c r="AD1044" t="s">
        <v>57</v>
      </c>
      <c r="AE1044" t="s">
        <v>1812</v>
      </c>
      <c r="AF1044" t="s">
        <v>1813</v>
      </c>
      <c r="AG1044" t="s">
        <v>55</v>
      </c>
      <c r="AH1044" t="s">
        <v>1814</v>
      </c>
      <c r="AJ1044" t="s">
        <v>1815</v>
      </c>
      <c r="AL1044" t="s">
        <v>57</v>
      </c>
    </row>
    <row r="1045" spans="1:38" x14ac:dyDescent="0.25">
      <c r="A1045" t="s">
        <v>2098</v>
      </c>
      <c r="B1045" t="str">
        <f>VLOOKUP(A1045,'[1]E-Commerce Item'!$A:$B,2,0)</f>
        <v>E0217</v>
      </c>
      <c r="L1045" t="s">
        <v>49</v>
      </c>
      <c r="M1045" t="s">
        <v>50</v>
      </c>
      <c r="U1045">
        <f>VLOOKUP(A1045,'[1]E-Commerce Item'!$A:$U,21,0)</f>
        <v>800</v>
      </c>
      <c r="V1045" t="s">
        <v>53</v>
      </c>
      <c r="W1045">
        <v>5</v>
      </c>
      <c r="X1045">
        <v>30</v>
      </c>
      <c r="Y1045" t="str">
        <f>VLOOKUP(A1045,'[1]E-Commerce Item'!$A:$Y,25,0)</f>
        <v>FE54002H</v>
      </c>
      <c r="AA1045" t="s">
        <v>50</v>
      </c>
      <c r="AD1045" t="s">
        <v>57</v>
      </c>
      <c r="AE1045" t="s">
        <v>1812</v>
      </c>
      <c r="AF1045" t="s">
        <v>1813</v>
      </c>
      <c r="AG1045" t="s">
        <v>55</v>
      </c>
      <c r="AH1045" t="s">
        <v>1814</v>
      </c>
      <c r="AJ1045" t="s">
        <v>1815</v>
      </c>
      <c r="AL1045" t="s">
        <v>57</v>
      </c>
    </row>
    <row r="1046" spans="1:38" x14ac:dyDescent="0.25">
      <c r="A1046" t="s">
        <v>2099</v>
      </c>
      <c r="B1046" t="str">
        <f>VLOOKUP(A1046,'[1]E-Commerce Item'!$A:$B,2,0)</f>
        <v>E0218</v>
      </c>
      <c r="L1046" t="s">
        <v>49</v>
      </c>
      <c r="M1046" t="s">
        <v>50</v>
      </c>
      <c r="U1046">
        <f>VLOOKUP(A1046,'[1]E-Commerce Item'!$A:$U,21,0)</f>
        <v>300</v>
      </c>
      <c r="V1046" t="s">
        <v>53</v>
      </c>
      <c r="W1046">
        <v>5</v>
      </c>
      <c r="X1046">
        <v>30</v>
      </c>
      <c r="Y1046" t="str">
        <f>VLOOKUP(A1046,'[1]E-Commerce Item'!$A:$Y,25,0)</f>
        <v>FE54002H</v>
      </c>
      <c r="AA1046" t="s">
        <v>50</v>
      </c>
      <c r="AD1046" t="s">
        <v>57</v>
      </c>
      <c r="AE1046" t="s">
        <v>1812</v>
      </c>
      <c r="AF1046" t="s">
        <v>1813</v>
      </c>
      <c r="AG1046" t="s">
        <v>55</v>
      </c>
      <c r="AH1046" t="s">
        <v>1814</v>
      </c>
      <c r="AJ1046" t="s">
        <v>1815</v>
      </c>
      <c r="AL1046" t="s">
        <v>57</v>
      </c>
    </row>
    <row r="1047" spans="1:38" x14ac:dyDescent="0.25">
      <c r="A1047" t="s">
        <v>2100</v>
      </c>
      <c r="B1047" t="str">
        <f>VLOOKUP(A1047,'[1]E-Commerce Item'!$A:$B,2,0)</f>
        <v>E0219</v>
      </c>
      <c r="L1047" t="s">
        <v>49</v>
      </c>
      <c r="M1047" t="s">
        <v>50</v>
      </c>
      <c r="U1047">
        <f>VLOOKUP(A1047,'[1]E-Commerce Item'!$A:$U,21,0)</f>
        <v>300</v>
      </c>
      <c r="V1047" t="s">
        <v>53</v>
      </c>
      <c r="W1047">
        <v>5</v>
      </c>
      <c r="X1047">
        <v>30</v>
      </c>
      <c r="Y1047" t="str">
        <f>VLOOKUP(A1047,'[1]E-Commerce Item'!$A:$Y,25,0)</f>
        <v>FE54002H</v>
      </c>
      <c r="AA1047" t="s">
        <v>50</v>
      </c>
      <c r="AD1047" t="s">
        <v>57</v>
      </c>
      <c r="AE1047" t="s">
        <v>1812</v>
      </c>
      <c r="AF1047" t="s">
        <v>1813</v>
      </c>
      <c r="AG1047" t="s">
        <v>55</v>
      </c>
      <c r="AH1047" t="s">
        <v>1814</v>
      </c>
      <c r="AJ1047" t="s">
        <v>1815</v>
      </c>
      <c r="AL1047" t="s">
        <v>57</v>
      </c>
    </row>
    <row r="1048" spans="1:38" x14ac:dyDescent="0.25">
      <c r="A1048" t="s">
        <v>2101</v>
      </c>
      <c r="B1048" t="str">
        <f>VLOOKUP(A1048,'[1]E-Commerce Item'!$A:$B,2,0)</f>
        <v>E0220</v>
      </c>
      <c r="L1048" t="s">
        <v>49</v>
      </c>
      <c r="M1048" t="s">
        <v>50</v>
      </c>
      <c r="U1048">
        <f>VLOOKUP(A1048,'[1]E-Commerce Item'!$A:$U,21,0)</f>
        <v>300</v>
      </c>
      <c r="V1048" t="s">
        <v>53</v>
      </c>
      <c r="W1048">
        <v>5</v>
      </c>
      <c r="X1048">
        <v>30</v>
      </c>
      <c r="Y1048" t="str">
        <f>VLOOKUP(A1048,'[1]E-Commerce Item'!$A:$Y,25,0)</f>
        <v>FE54002H</v>
      </c>
      <c r="AA1048" t="s">
        <v>50</v>
      </c>
      <c r="AD1048" t="s">
        <v>57</v>
      </c>
      <c r="AE1048" t="s">
        <v>1812</v>
      </c>
      <c r="AF1048" t="s">
        <v>1813</v>
      </c>
      <c r="AG1048" t="s">
        <v>55</v>
      </c>
      <c r="AH1048" t="s">
        <v>1814</v>
      </c>
      <c r="AJ1048" t="s">
        <v>1815</v>
      </c>
      <c r="AL1048" t="s">
        <v>57</v>
      </c>
    </row>
    <row r="1049" spans="1:38" x14ac:dyDescent="0.25">
      <c r="A1049" t="s">
        <v>2102</v>
      </c>
      <c r="B1049" t="str">
        <f>VLOOKUP(A1049,'[1]E-Commerce Item'!$A:$B,2,0)</f>
        <v>E0221</v>
      </c>
      <c r="L1049" t="s">
        <v>49</v>
      </c>
      <c r="M1049" t="s">
        <v>50</v>
      </c>
      <c r="U1049">
        <f>VLOOKUP(A1049,'[1]E-Commerce Item'!$A:$U,21,0)</f>
        <v>300</v>
      </c>
      <c r="V1049" t="s">
        <v>53</v>
      </c>
      <c r="W1049">
        <v>5</v>
      </c>
      <c r="X1049">
        <v>30</v>
      </c>
      <c r="Y1049" t="str">
        <f>VLOOKUP(A1049,'[1]E-Commerce Item'!$A:$Y,25,0)</f>
        <v>FE54002H</v>
      </c>
      <c r="AA1049" t="s">
        <v>50</v>
      </c>
      <c r="AD1049" t="s">
        <v>57</v>
      </c>
      <c r="AE1049" t="s">
        <v>1812</v>
      </c>
      <c r="AF1049" t="s">
        <v>1813</v>
      </c>
      <c r="AG1049" t="s">
        <v>55</v>
      </c>
      <c r="AH1049" t="s">
        <v>1814</v>
      </c>
      <c r="AJ1049" t="s">
        <v>1815</v>
      </c>
      <c r="AL1049" t="s">
        <v>57</v>
      </c>
    </row>
    <row r="1050" spans="1:38" x14ac:dyDescent="0.25">
      <c r="A1050" t="s">
        <v>2103</v>
      </c>
      <c r="B1050" t="str">
        <f>VLOOKUP(A1050,'[1]E-Commerce Item'!$A:$B,2,0)</f>
        <v>E0222</v>
      </c>
      <c r="L1050" t="s">
        <v>49</v>
      </c>
      <c r="M1050" t="s">
        <v>50</v>
      </c>
      <c r="U1050">
        <f>VLOOKUP(A1050,'[1]E-Commerce Item'!$A:$U,21,0)</f>
        <v>300</v>
      </c>
      <c r="V1050" t="s">
        <v>53</v>
      </c>
      <c r="W1050">
        <v>5</v>
      </c>
      <c r="X1050">
        <v>30</v>
      </c>
      <c r="Y1050" t="str">
        <f>VLOOKUP(A1050,'[1]E-Commerce Item'!$A:$Y,25,0)</f>
        <v>FE54002H</v>
      </c>
      <c r="AA1050" t="s">
        <v>50</v>
      </c>
      <c r="AD1050" t="s">
        <v>57</v>
      </c>
      <c r="AE1050" t="s">
        <v>1812</v>
      </c>
      <c r="AF1050" t="s">
        <v>1813</v>
      </c>
      <c r="AG1050" t="s">
        <v>55</v>
      </c>
      <c r="AH1050" t="s">
        <v>1814</v>
      </c>
      <c r="AJ1050" t="s">
        <v>1815</v>
      </c>
      <c r="AL1050" t="s">
        <v>57</v>
      </c>
    </row>
    <row r="1051" spans="1:38" x14ac:dyDescent="0.25">
      <c r="A1051" t="s">
        <v>2104</v>
      </c>
      <c r="B1051" t="str">
        <f>VLOOKUP(A1051,'[1]E-Commerce Item'!$A:$B,2,0)</f>
        <v>E0223</v>
      </c>
      <c r="L1051" t="s">
        <v>49</v>
      </c>
      <c r="M1051" t="s">
        <v>50</v>
      </c>
      <c r="U1051">
        <f>VLOOKUP(A1051,'[1]E-Commerce Item'!$A:$U,21,0)</f>
        <v>300</v>
      </c>
      <c r="V1051" t="s">
        <v>53</v>
      </c>
      <c r="W1051">
        <v>5</v>
      </c>
      <c r="X1051">
        <v>30</v>
      </c>
      <c r="Y1051" t="str">
        <f>VLOOKUP(A1051,'[1]E-Commerce Item'!$A:$Y,25,0)</f>
        <v>FE54002H</v>
      </c>
      <c r="AA1051" t="s">
        <v>50</v>
      </c>
      <c r="AD1051" t="s">
        <v>57</v>
      </c>
      <c r="AE1051" t="s">
        <v>1812</v>
      </c>
      <c r="AF1051" t="s">
        <v>1813</v>
      </c>
      <c r="AG1051" t="s">
        <v>55</v>
      </c>
      <c r="AH1051" t="s">
        <v>1814</v>
      </c>
      <c r="AJ1051" t="s">
        <v>1815</v>
      </c>
      <c r="AL1051" t="s">
        <v>57</v>
      </c>
    </row>
    <row r="1052" spans="1:38" x14ac:dyDescent="0.25">
      <c r="A1052" t="s">
        <v>2105</v>
      </c>
      <c r="B1052" t="str">
        <f>VLOOKUP(A1052,'[1]E-Commerce Item'!$A:$B,2,0)</f>
        <v>E0224</v>
      </c>
      <c r="L1052" t="s">
        <v>49</v>
      </c>
      <c r="M1052" t="s">
        <v>50</v>
      </c>
      <c r="U1052">
        <f>VLOOKUP(A1052,'[1]E-Commerce Item'!$A:$U,21,0)</f>
        <v>300</v>
      </c>
      <c r="V1052" t="s">
        <v>53</v>
      </c>
      <c r="W1052">
        <v>5</v>
      </c>
      <c r="X1052">
        <v>30</v>
      </c>
      <c r="Y1052" t="str">
        <f>VLOOKUP(A1052,'[1]E-Commerce Item'!$A:$Y,25,0)</f>
        <v>FE54002H</v>
      </c>
      <c r="AA1052" t="s">
        <v>50</v>
      </c>
      <c r="AD1052" t="s">
        <v>57</v>
      </c>
      <c r="AE1052" t="s">
        <v>1812</v>
      </c>
      <c r="AF1052" t="s">
        <v>1813</v>
      </c>
      <c r="AG1052" t="s">
        <v>55</v>
      </c>
      <c r="AH1052" t="s">
        <v>1814</v>
      </c>
      <c r="AJ1052" t="s">
        <v>1815</v>
      </c>
      <c r="AL1052" t="s">
        <v>57</v>
      </c>
    </row>
    <row r="1053" spans="1:38" x14ac:dyDescent="0.25">
      <c r="A1053" t="s">
        <v>2106</v>
      </c>
      <c r="B1053" t="str">
        <f>VLOOKUP(A1053,'[1]E-Commerce Item'!$A:$B,2,0)</f>
        <v>E0225</v>
      </c>
      <c r="L1053" t="s">
        <v>49</v>
      </c>
      <c r="M1053" t="s">
        <v>50</v>
      </c>
      <c r="U1053">
        <f>VLOOKUP(A1053,'[1]E-Commerce Item'!$A:$U,21,0)</f>
        <v>300</v>
      </c>
      <c r="V1053" t="s">
        <v>53</v>
      </c>
      <c r="W1053">
        <v>5</v>
      </c>
      <c r="X1053">
        <v>30</v>
      </c>
      <c r="Y1053" t="str">
        <f>VLOOKUP(A1053,'[1]E-Commerce Item'!$A:$Y,25,0)</f>
        <v>FE54002H</v>
      </c>
      <c r="AA1053" t="s">
        <v>50</v>
      </c>
      <c r="AD1053" t="s">
        <v>57</v>
      </c>
      <c r="AE1053" t="s">
        <v>1812</v>
      </c>
      <c r="AF1053" t="s">
        <v>1813</v>
      </c>
      <c r="AG1053" t="s">
        <v>55</v>
      </c>
      <c r="AH1053" t="s">
        <v>1814</v>
      </c>
      <c r="AJ1053" t="s">
        <v>1815</v>
      </c>
      <c r="AL1053" t="s">
        <v>57</v>
      </c>
    </row>
    <row r="1054" spans="1:38" x14ac:dyDescent="0.25">
      <c r="A1054" t="s">
        <v>2107</v>
      </c>
      <c r="B1054" t="str">
        <f>VLOOKUP(A1054,'[1]E-Commerce Item'!$A:$B,2,0)</f>
        <v>E0226</v>
      </c>
      <c r="L1054" t="s">
        <v>49</v>
      </c>
      <c r="M1054" t="s">
        <v>50</v>
      </c>
      <c r="U1054">
        <f>VLOOKUP(A1054,'[1]E-Commerce Item'!$A:$U,21,0)</f>
        <v>300</v>
      </c>
      <c r="V1054" t="s">
        <v>53</v>
      </c>
      <c r="W1054">
        <v>5</v>
      </c>
      <c r="X1054">
        <v>30</v>
      </c>
      <c r="Y1054" t="str">
        <f>VLOOKUP(A1054,'[1]E-Commerce Item'!$A:$Y,25,0)</f>
        <v>FE54002H</v>
      </c>
      <c r="AA1054" t="s">
        <v>50</v>
      </c>
      <c r="AD1054" t="s">
        <v>57</v>
      </c>
      <c r="AE1054" t="s">
        <v>1812</v>
      </c>
      <c r="AF1054" t="s">
        <v>1813</v>
      </c>
      <c r="AG1054" t="s">
        <v>55</v>
      </c>
      <c r="AH1054" t="s">
        <v>1814</v>
      </c>
      <c r="AJ1054" t="s">
        <v>1815</v>
      </c>
      <c r="AL1054" t="s">
        <v>57</v>
      </c>
    </row>
    <row r="1055" spans="1:38" x14ac:dyDescent="0.25">
      <c r="A1055" t="s">
        <v>2108</v>
      </c>
      <c r="B1055" t="str">
        <f>VLOOKUP(A1055,'[1]E-Commerce Item'!$A:$B,2,0)</f>
        <v>E0227</v>
      </c>
      <c r="L1055" t="s">
        <v>49</v>
      </c>
      <c r="M1055" t="s">
        <v>50</v>
      </c>
      <c r="U1055">
        <f>VLOOKUP(A1055,'[1]E-Commerce Item'!$A:$U,21,0)</f>
        <v>300</v>
      </c>
      <c r="V1055" t="s">
        <v>53</v>
      </c>
      <c r="W1055">
        <v>5</v>
      </c>
      <c r="X1055">
        <v>30</v>
      </c>
      <c r="Y1055" t="str">
        <f>VLOOKUP(A1055,'[1]E-Commerce Item'!$A:$Y,25,0)</f>
        <v>FE54002H</v>
      </c>
      <c r="AA1055" t="s">
        <v>50</v>
      </c>
      <c r="AD1055" t="s">
        <v>57</v>
      </c>
      <c r="AE1055" t="s">
        <v>1812</v>
      </c>
      <c r="AF1055" t="s">
        <v>1813</v>
      </c>
      <c r="AG1055" t="s">
        <v>55</v>
      </c>
      <c r="AH1055" t="s">
        <v>1814</v>
      </c>
      <c r="AJ1055" t="s">
        <v>1815</v>
      </c>
      <c r="AL1055" t="s">
        <v>57</v>
      </c>
    </row>
    <row r="1056" spans="1:38" x14ac:dyDescent="0.25">
      <c r="A1056" t="s">
        <v>2109</v>
      </c>
      <c r="B1056" t="str">
        <f>VLOOKUP(A1056,'[1]E-Commerce Item'!$A:$B,2,0)</f>
        <v>E0228</v>
      </c>
      <c r="L1056" t="s">
        <v>49</v>
      </c>
      <c r="M1056" t="s">
        <v>50</v>
      </c>
      <c r="U1056">
        <f>VLOOKUP(A1056,'[1]E-Commerce Item'!$A:$U,21,0)</f>
        <v>300</v>
      </c>
      <c r="V1056" t="s">
        <v>53</v>
      </c>
      <c r="W1056">
        <v>5</v>
      </c>
      <c r="X1056">
        <v>30</v>
      </c>
      <c r="Y1056" t="str">
        <f>VLOOKUP(A1056,'[1]E-Commerce Item'!$A:$Y,25,0)</f>
        <v>FE54002H</v>
      </c>
      <c r="AA1056" t="s">
        <v>50</v>
      </c>
      <c r="AD1056" t="s">
        <v>57</v>
      </c>
      <c r="AE1056" t="s">
        <v>1812</v>
      </c>
      <c r="AF1056" t="s">
        <v>1813</v>
      </c>
      <c r="AG1056" t="s">
        <v>55</v>
      </c>
      <c r="AH1056" t="s">
        <v>1814</v>
      </c>
      <c r="AJ1056" t="s">
        <v>1815</v>
      </c>
      <c r="AL1056" t="s">
        <v>57</v>
      </c>
    </row>
    <row r="1057" spans="1:38" x14ac:dyDescent="0.25">
      <c r="A1057" t="s">
        <v>2110</v>
      </c>
      <c r="B1057" t="str">
        <f>VLOOKUP(A1057,'[1]E-Commerce Item'!$A:$B,2,0)</f>
        <v>E0229</v>
      </c>
      <c r="L1057" t="s">
        <v>49</v>
      </c>
      <c r="M1057" t="s">
        <v>50</v>
      </c>
      <c r="U1057">
        <f>VLOOKUP(A1057,'[1]E-Commerce Item'!$A:$U,21,0)</f>
        <v>300</v>
      </c>
      <c r="V1057" t="s">
        <v>53</v>
      </c>
      <c r="W1057">
        <v>5</v>
      </c>
      <c r="X1057">
        <v>30</v>
      </c>
      <c r="Y1057" t="str">
        <f>VLOOKUP(A1057,'[1]E-Commerce Item'!$A:$Y,25,0)</f>
        <v>FE54002H</v>
      </c>
      <c r="AA1057" t="s">
        <v>50</v>
      </c>
      <c r="AD1057" t="s">
        <v>57</v>
      </c>
      <c r="AE1057" t="s">
        <v>1812</v>
      </c>
      <c r="AF1057" t="s">
        <v>1813</v>
      </c>
      <c r="AG1057" t="s">
        <v>55</v>
      </c>
      <c r="AH1057" t="s">
        <v>1814</v>
      </c>
      <c r="AJ1057" t="s">
        <v>1815</v>
      </c>
      <c r="AL1057" t="s">
        <v>57</v>
      </c>
    </row>
    <row r="1058" spans="1:38" x14ac:dyDescent="0.25">
      <c r="A1058" t="s">
        <v>2111</v>
      </c>
      <c r="B1058" t="str">
        <f>VLOOKUP(A1058,'[1]E-Commerce Item'!$A:$B,2,0)</f>
        <v>E0230</v>
      </c>
      <c r="L1058" t="s">
        <v>49</v>
      </c>
      <c r="M1058" t="s">
        <v>50</v>
      </c>
      <c r="U1058">
        <f>VLOOKUP(A1058,'[1]E-Commerce Item'!$A:$U,21,0)</f>
        <v>800</v>
      </c>
      <c r="V1058" t="s">
        <v>53</v>
      </c>
      <c r="W1058">
        <v>5</v>
      </c>
      <c r="X1058">
        <v>30</v>
      </c>
      <c r="Y1058" t="str">
        <f>VLOOKUP(A1058,'[1]E-Commerce Item'!$A:$Y,25,0)</f>
        <v>FE54002H</v>
      </c>
      <c r="AA1058" t="s">
        <v>50</v>
      </c>
      <c r="AD1058" t="s">
        <v>57</v>
      </c>
      <c r="AE1058" t="s">
        <v>1812</v>
      </c>
      <c r="AF1058" t="s">
        <v>1813</v>
      </c>
      <c r="AG1058" t="s">
        <v>55</v>
      </c>
      <c r="AH1058" t="s">
        <v>1814</v>
      </c>
      <c r="AJ1058" t="s">
        <v>1815</v>
      </c>
      <c r="AL1058" t="s">
        <v>57</v>
      </c>
    </row>
    <row r="1059" spans="1:38" x14ac:dyDescent="0.25">
      <c r="A1059" t="s">
        <v>2112</v>
      </c>
      <c r="B1059" t="str">
        <f>VLOOKUP(A1059,'[1]E-Commerce Item'!$A:$B,2,0)</f>
        <v>E0231</v>
      </c>
      <c r="L1059" t="s">
        <v>49</v>
      </c>
      <c r="M1059" t="s">
        <v>50</v>
      </c>
      <c r="U1059">
        <f>VLOOKUP(A1059,'[1]E-Commerce Item'!$A:$U,21,0)</f>
        <v>800</v>
      </c>
      <c r="V1059" t="s">
        <v>53</v>
      </c>
      <c r="W1059">
        <v>5</v>
      </c>
      <c r="X1059">
        <v>30</v>
      </c>
      <c r="Y1059" t="str">
        <f>VLOOKUP(A1059,'[1]E-Commerce Item'!$A:$Y,25,0)</f>
        <v>FE54002H</v>
      </c>
      <c r="AA1059" t="s">
        <v>50</v>
      </c>
      <c r="AD1059" t="s">
        <v>57</v>
      </c>
      <c r="AE1059" t="s">
        <v>1812</v>
      </c>
      <c r="AF1059" t="s">
        <v>1813</v>
      </c>
      <c r="AG1059" t="s">
        <v>55</v>
      </c>
      <c r="AH1059" t="s">
        <v>1814</v>
      </c>
      <c r="AJ1059" t="s">
        <v>1815</v>
      </c>
      <c r="AL1059" t="s">
        <v>57</v>
      </c>
    </row>
    <row r="1060" spans="1:38" x14ac:dyDescent="0.25">
      <c r="A1060" t="s">
        <v>2113</v>
      </c>
      <c r="B1060" t="str">
        <f>VLOOKUP(A1060,'[1]E-Commerce Item'!$A:$B,2,0)</f>
        <v>E0232</v>
      </c>
      <c r="L1060" t="s">
        <v>49</v>
      </c>
      <c r="M1060" t="s">
        <v>50</v>
      </c>
      <c r="U1060">
        <f>VLOOKUP(A1060,'[1]E-Commerce Item'!$A:$U,21,0)</f>
        <v>800</v>
      </c>
      <c r="V1060" t="s">
        <v>53</v>
      </c>
      <c r="W1060">
        <v>5</v>
      </c>
      <c r="X1060">
        <v>30</v>
      </c>
      <c r="Y1060" t="str">
        <f>VLOOKUP(A1060,'[1]E-Commerce Item'!$A:$Y,25,0)</f>
        <v>FE54002H</v>
      </c>
      <c r="AA1060" t="s">
        <v>50</v>
      </c>
      <c r="AD1060" t="s">
        <v>57</v>
      </c>
      <c r="AE1060" t="s">
        <v>1812</v>
      </c>
      <c r="AF1060" t="s">
        <v>1813</v>
      </c>
      <c r="AG1060" t="s">
        <v>55</v>
      </c>
      <c r="AH1060" t="s">
        <v>1814</v>
      </c>
      <c r="AJ1060" t="s">
        <v>1815</v>
      </c>
      <c r="AL1060" t="s">
        <v>57</v>
      </c>
    </row>
    <row r="1061" spans="1:38" x14ac:dyDescent="0.25">
      <c r="A1061" t="s">
        <v>2114</v>
      </c>
      <c r="B1061" t="str">
        <f>VLOOKUP(A1061,'[1]E-Commerce Item'!$A:$B,2,0)</f>
        <v>E0233</v>
      </c>
      <c r="L1061" t="s">
        <v>49</v>
      </c>
      <c r="M1061" t="s">
        <v>50</v>
      </c>
      <c r="U1061">
        <f>VLOOKUP(A1061,'[1]E-Commerce Item'!$A:$U,21,0)</f>
        <v>800</v>
      </c>
      <c r="V1061" t="s">
        <v>53</v>
      </c>
      <c r="W1061">
        <v>5</v>
      </c>
      <c r="X1061">
        <v>30</v>
      </c>
      <c r="Y1061" t="str">
        <f>VLOOKUP(A1061,'[1]E-Commerce Item'!$A:$Y,25,0)</f>
        <v>FE54002H</v>
      </c>
      <c r="AA1061" t="s">
        <v>50</v>
      </c>
      <c r="AD1061" t="s">
        <v>57</v>
      </c>
      <c r="AE1061" t="s">
        <v>1812</v>
      </c>
      <c r="AF1061" t="s">
        <v>1813</v>
      </c>
      <c r="AG1061" t="s">
        <v>55</v>
      </c>
      <c r="AH1061" t="s">
        <v>1814</v>
      </c>
      <c r="AJ1061" t="s">
        <v>1815</v>
      </c>
      <c r="AL1061" t="s">
        <v>57</v>
      </c>
    </row>
    <row r="1062" spans="1:38" x14ac:dyDescent="0.25">
      <c r="A1062" t="s">
        <v>2115</v>
      </c>
      <c r="B1062" t="str">
        <f>VLOOKUP(A1062,'[1]E-Commerce Item'!$A:$B,2,0)</f>
        <v>E0234</v>
      </c>
      <c r="L1062" t="s">
        <v>49</v>
      </c>
      <c r="M1062" t="s">
        <v>50</v>
      </c>
      <c r="U1062">
        <f>VLOOKUP(A1062,'[1]E-Commerce Item'!$A:$U,21,0)</f>
        <v>800</v>
      </c>
      <c r="V1062" t="s">
        <v>53</v>
      </c>
      <c r="W1062">
        <v>5</v>
      </c>
      <c r="X1062">
        <v>30</v>
      </c>
      <c r="Y1062" t="str">
        <f>VLOOKUP(A1062,'[1]E-Commerce Item'!$A:$Y,25,0)</f>
        <v>FE54002H</v>
      </c>
      <c r="AA1062" t="s">
        <v>50</v>
      </c>
      <c r="AD1062" t="s">
        <v>57</v>
      </c>
      <c r="AE1062" t="s">
        <v>1812</v>
      </c>
      <c r="AF1062" t="s">
        <v>1813</v>
      </c>
      <c r="AG1062" t="s">
        <v>55</v>
      </c>
      <c r="AH1062" t="s">
        <v>1814</v>
      </c>
      <c r="AJ1062" t="s">
        <v>1815</v>
      </c>
      <c r="AL1062" t="s">
        <v>57</v>
      </c>
    </row>
    <row r="1063" spans="1:38" x14ac:dyDescent="0.25">
      <c r="A1063" t="s">
        <v>2116</v>
      </c>
      <c r="B1063" t="str">
        <f>VLOOKUP(A1063,'[1]E-Commerce Item'!$A:$B,2,0)</f>
        <v>E0235</v>
      </c>
      <c r="L1063" t="s">
        <v>49</v>
      </c>
      <c r="M1063" t="s">
        <v>50</v>
      </c>
      <c r="U1063">
        <f>VLOOKUP(A1063,'[1]E-Commerce Item'!$A:$U,21,0)</f>
        <v>800</v>
      </c>
      <c r="V1063" t="s">
        <v>53</v>
      </c>
      <c r="W1063">
        <v>5</v>
      </c>
      <c r="X1063">
        <v>30</v>
      </c>
      <c r="Y1063" t="str">
        <f>VLOOKUP(A1063,'[1]E-Commerce Item'!$A:$Y,25,0)</f>
        <v>FE54002H</v>
      </c>
      <c r="AA1063" t="s">
        <v>50</v>
      </c>
      <c r="AD1063" t="s">
        <v>57</v>
      </c>
      <c r="AE1063" t="s">
        <v>1812</v>
      </c>
      <c r="AF1063" t="s">
        <v>1813</v>
      </c>
      <c r="AG1063" t="s">
        <v>55</v>
      </c>
      <c r="AH1063" t="s">
        <v>1814</v>
      </c>
      <c r="AJ1063" t="s">
        <v>1815</v>
      </c>
      <c r="AL1063" t="s">
        <v>57</v>
      </c>
    </row>
    <row r="1064" spans="1:38" x14ac:dyDescent="0.25">
      <c r="A1064" t="s">
        <v>2117</v>
      </c>
      <c r="B1064" t="str">
        <f>VLOOKUP(A1064,'[1]E-Commerce Item'!$A:$B,2,0)</f>
        <v>E0236</v>
      </c>
      <c r="L1064" t="s">
        <v>49</v>
      </c>
      <c r="M1064" t="s">
        <v>50</v>
      </c>
      <c r="U1064">
        <f>VLOOKUP(A1064,'[1]E-Commerce Item'!$A:$U,21,0)</f>
        <v>800</v>
      </c>
      <c r="V1064" t="s">
        <v>53</v>
      </c>
      <c r="W1064">
        <v>5</v>
      </c>
      <c r="X1064">
        <v>30</v>
      </c>
      <c r="Y1064" t="str">
        <f>VLOOKUP(A1064,'[1]E-Commerce Item'!$A:$Y,25,0)</f>
        <v>FE54002H</v>
      </c>
      <c r="AA1064" t="s">
        <v>50</v>
      </c>
      <c r="AD1064" t="s">
        <v>57</v>
      </c>
      <c r="AE1064" t="s">
        <v>1812</v>
      </c>
      <c r="AF1064" t="s">
        <v>1813</v>
      </c>
      <c r="AG1064" t="s">
        <v>55</v>
      </c>
      <c r="AH1064" t="s">
        <v>1814</v>
      </c>
      <c r="AJ1064" t="s">
        <v>1815</v>
      </c>
      <c r="AL1064" t="s">
        <v>57</v>
      </c>
    </row>
    <row r="1065" spans="1:38" x14ac:dyDescent="0.25">
      <c r="A1065" t="s">
        <v>2118</v>
      </c>
      <c r="B1065" t="str">
        <f>VLOOKUP(A1065,'[1]E-Commerce Item'!$A:$B,2,0)</f>
        <v>E0237</v>
      </c>
      <c r="L1065" t="s">
        <v>49</v>
      </c>
      <c r="M1065" t="s">
        <v>50</v>
      </c>
      <c r="U1065">
        <f>VLOOKUP(A1065,'[1]E-Commerce Item'!$A:$U,21,0)</f>
        <v>800</v>
      </c>
      <c r="V1065" t="s">
        <v>53</v>
      </c>
      <c r="W1065">
        <v>5</v>
      </c>
      <c r="X1065">
        <v>30</v>
      </c>
      <c r="Y1065" t="str">
        <f>VLOOKUP(A1065,'[1]E-Commerce Item'!$A:$Y,25,0)</f>
        <v>FE54002H</v>
      </c>
      <c r="AA1065" t="s">
        <v>50</v>
      </c>
      <c r="AD1065" t="s">
        <v>57</v>
      </c>
      <c r="AE1065" t="s">
        <v>1812</v>
      </c>
      <c r="AF1065" t="s">
        <v>1813</v>
      </c>
      <c r="AG1065" t="s">
        <v>55</v>
      </c>
      <c r="AH1065" t="s">
        <v>1814</v>
      </c>
      <c r="AJ1065" t="s">
        <v>1815</v>
      </c>
      <c r="AL1065" t="s">
        <v>57</v>
      </c>
    </row>
    <row r="1066" spans="1:38" x14ac:dyDescent="0.25">
      <c r="A1066" t="s">
        <v>2119</v>
      </c>
      <c r="B1066" t="str">
        <f>VLOOKUP(A1066,'[1]E-Commerce Item'!$A:$B,2,0)</f>
        <v>E0238</v>
      </c>
      <c r="L1066" t="s">
        <v>49</v>
      </c>
      <c r="M1066" t="s">
        <v>50</v>
      </c>
      <c r="U1066">
        <f>VLOOKUP(A1066,'[1]E-Commerce Item'!$A:$U,21,0)</f>
        <v>1000</v>
      </c>
      <c r="V1066" t="s">
        <v>53</v>
      </c>
      <c r="W1066">
        <v>5</v>
      </c>
      <c r="X1066">
        <v>30</v>
      </c>
      <c r="Y1066" t="str">
        <f>VLOOKUP(A1066,'[1]E-Commerce Item'!$A:$Y,25,0)</f>
        <v>FE54002H</v>
      </c>
      <c r="AA1066" t="s">
        <v>50</v>
      </c>
      <c r="AD1066" t="s">
        <v>57</v>
      </c>
      <c r="AE1066" t="s">
        <v>1812</v>
      </c>
      <c r="AF1066" t="s">
        <v>1813</v>
      </c>
      <c r="AG1066" t="s">
        <v>55</v>
      </c>
      <c r="AH1066" t="s">
        <v>1814</v>
      </c>
      <c r="AJ1066" t="s">
        <v>1815</v>
      </c>
      <c r="AL1066" t="s">
        <v>57</v>
      </c>
    </row>
    <row r="1067" spans="1:38" x14ac:dyDescent="0.25">
      <c r="A1067" t="s">
        <v>2120</v>
      </c>
      <c r="B1067" t="str">
        <f>VLOOKUP(A1067,'[1]E-Commerce Item'!$A:$B,2,0)</f>
        <v>E0239</v>
      </c>
      <c r="L1067" t="s">
        <v>49</v>
      </c>
      <c r="M1067" t="s">
        <v>50</v>
      </c>
      <c r="U1067">
        <f>VLOOKUP(A1067,'[1]E-Commerce Item'!$A:$U,21,0)</f>
        <v>1000</v>
      </c>
      <c r="V1067" t="s">
        <v>53</v>
      </c>
      <c r="W1067">
        <v>5</v>
      </c>
      <c r="X1067">
        <v>30</v>
      </c>
      <c r="Y1067" t="str">
        <f>VLOOKUP(A1067,'[1]E-Commerce Item'!$A:$Y,25,0)</f>
        <v>FE54002H</v>
      </c>
      <c r="AA1067" t="s">
        <v>50</v>
      </c>
      <c r="AD1067" t="s">
        <v>57</v>
      </c>
      <c r="AE1067" t="s">
        <v>1812</v>
      </c>
      <c r="AF1067" t="s">
        <v>1813</v>
      </c>
      <c r="AG1067" t="s">
        <v>55</v>
      </c>
      <c r="AH1067" t="s">
        <v>1814</v>
      </c>
      <c r="AJ1067" t="s">
        <v>1815</v>
      </c>
      <c r="AL1067" t="s">
        <v>57</v>
      </c>
    </row>
    <row r="1068" spans="1:38" x14ac:dyDescent="0.25">
      <c r="A1068" t="s">
        <v>2121</v>
      </c>
      <c r="B1068" t="str">
        <f>VLOOKUP(A1068,'[1]E-Commerce Item'!$A:$B,2,0)</f>
        <v>E0240</v>
      </c>
      <c r="L1068" t="s">
        <v>49</v>
      </c>
      <c r="M1068" t="s">
        <v>50</v>
      </c>
      <c r="U1068">
        <f>VLOOKUP(A1068,'[1]E-Commerce Item'!$A:$U,21,0)</f>
        <v>800</v>
      </c>
      <c r="V1068" t="s">
        <v>53</v>
      </c>
      <c r="W1068">
        <v>5</v>
      </c>
      <c r="X1068">
        <v>30</v>
      </c>
      <c r="Y1068" t="str">
        <f>VLOOKUP(A1068,'[1]E-Commerce Item'!$A:$Y,25,0)</f>
        <v>FE54002H</v>
      </c>
      <c r="AA1068" t="s">
        <v>50</v>
      </c>
      <c r="AD1068" t="s">
        <v>57</v>
      </c>
      <c r="AE1068" t="s">
        <v>1812</v>
      </c>
      <c r="AF1068" t="s">
        <v>1813</v>
      </c>
      <c r="AG1068" t="s">
        <v>55</v>
      </c>
      <c r="AH1068" t="s">
        <v>1814</v>
      </c>
      <c r="AJ1068" t="s">
        <v>1815</v>
      </c>
      <c r="AL1068" t="s">
        <v>57</v>
      </c>
    </row>
    <row r="1069" spans="1:38" x14ac:dyDescent="0.25">
      <c r="A1069" t="s">
        <v>2122</v>
      </c>
      <c r="B1069" t="str">
        <f>VLOOKUP(A1069,'[1]E-Commerce Item'!$A:$B,2,0)</f>
        <v>E0291</v>
      </c>
      <c r="L1069" t="s">
        <v>49</v>
      </c>
      <c r="M1069" t="s">
        <v>50</v>
      </c>
      <c r="U1069">
        <f>VLOOKUP(A1069,'[1]E-Commerce Item'!$A:$U,21,0)</f>
        <v>300</v>
      </c>
      <c r="V1069" t="s">
        <v>53</v>
      </c>
      <c r="W1069">
        <v>5</v>
      </c>
      <c r="X1069">
        <v>30</v>
      </c>
      <c r="Y1069" t="str">
        <f>VLOOKUP(A1069,'[1]E-Commerce Item'!$A:$Y,25,0)</f>
        <v>FE54001H</v>
      </c>
      <c r="AA1069" t="s">
        <v>50</v>
      </c>
      <c r="AD1069" t="s">
        <v>57</v>
      </c>
      <c r="AE1069" t="s">
        <v>1812</v>
      </c>
      <c r="AF1069" t="s">
        <v>1813</v>
      </c>
      <c r="AG1069" t="s">
        <v>55</v>
      </c>
      <c r="AH1069" t="s">
        <v>1814</v>
      </c>
      <c r="AJ1069" s="11" t="s">
        <v>2264</v>
      </c>
      <c r="AL1069" t="s">
        <v>57</v>
      </c>
    </row>
    <row r="1070" spans="1:38" x14ac:dyDescent="0.25">
      <c r="A1070" t="s">
        <v>2123</v>
      </c>
      <c r="B1070" t="str">
        <f>VLOOKUP(A1070,'[1]E-Commerce Item'!$A:$B,2,0)</f>
        <v>E0292</v>
      </c>
      <c r="L1070" t="s">
        <v>49</v>
      </c>
      <c r="M1070" t="s">
        <v>50</v>
      </c>
      <c r="U1070">
        <f>VLOOKUP(A1070,'[1]E-Commerce Item'!$A:$U,21,0)</f>
        <v>300</v>
      </c>
      <c r="V1070" t="s">
        <v>53</v>
      </c>
      <c r="W1070">
        <v>5</v>
      </c>
      <c r="X1070">
        <v>30</v>
      </c>
      <c r="Y1070" t="str">
        <f>VLOOKUP(A1070,'[1]E-Commerce Item'!$A:$Y,25,0)</f>
        <v>FE54002H</v>
      </c>
      <c r="AA1070" t="s">
        <v>50</v>
      </c>
      <c r="AD1070" t="s">
        <v>57</v>
      </c>
      <c r="AE1070" t="s">
        <v>1812</v>
      </c>
      <c r="AF1070" t="s">
        <v>1813</v>
      </c>
      <c r="AG1070" t="s">
        <v>55</v>
      </c>
      <c r="AH1070" t="s">
        <v>1814</v>
      </c>
      <c r="AJ1070" s="11" t="s">
        <v>2264</v>
      </c>
      <c r="AL1070" t="s">
        <v>57</v>
      </c>
    </row>
    <row r="1071" spans="1:38" x14ac:dyDescent="0.25">
      <c r="A1071" t="s">
        <v>2124</v>
      </c>
      <c r="B1071" t="str">
        <f>VLOOKUP(A1071,'[1]E-Commerce Item'!$A:$B,2,0)</f>
        <v>E0293</v>
      </c>
      <c r="L1071" t="s">
        <v>49</v>
      </c>
      <c r="M1071" t="s">
        <v>50</v>
      </c>
      <c r="U1071">
        <f>VLOOKUP(A1071,'[1]E-Commerce Item'!$A:$U,21,0)</f>
        <v>300</v>
      </c>
      <c r="V1071" t="s">
        <v>53</v>
      </c>
      <c r="W1071">
        <v>5</v>
      </c>
      <c r="X1071">
        <v>30</v>
      </c>
      <c r="Y1071" t="str">
        <f>VLOOKUP(A1071,'[1]E-Commerce Item'!$A:$Y,25,0)</f>
        <v>FE54002H</v>
      </c>
      <c r="AA1071" t="s">
        <v>50</v>
      </c>
      <c r="AD1071" t="s">
        <v>57</v>
      </c>
      <c r="AE1071" t="s">
        <v>1812</v>
      </c>
      <c r="AF1071" t="s">
        <v>1813</v>
      </c>
      <c r="AG1071" t="s">
        <v>55</v>
      </c>
      <c r="AH1071" t="s">
        <v>1814</v>
      </c>
      <c r="AJ1071" s="11" t="s">
        <v>2264</v>
      </c>
      <c r="AL1071" t="s">
        <v>57</v>
      </c>
    </row>
    <row r="1072" spans="1:38" x14ac:dyDescent="0.25">
      <c r="A1072" t="s">
        <v>2125</v>
      </c>
      <c r="B1072" t="str">
        <f>VLOOKUP(A1072,'[1]E-Commerce Item'!$A:$B,2,0)</f>
        <v>E0294</v>
      </c>
      <c r="L1072" t="s">
        <v>49</v>
      </c>
      <c r="M1072" t="s">
        <v>50</v>
      </c>
      <c r="U1072">
        <f>VLOOKUP(A1072,'[1]E-Commerce Item'!$A:$U,21,0)</f>
        <v>300</v>
      </c>
      <c r="V1072" t="s">
        <v>53</v>
      </c>
      <c r="W1072">
        <v>5</v>
      </c>
      <c r="X1072">
        <v>30</v>
      </c>
      <c r="Y1072" t="str">
        <f>VLOOKUP(A1072,'[1]E-Commerce Item'!$A:$Y,25,0)</f>
        <v>FE54002H</v>
      </c>
      <c r="AA1072" t="s">
        <v>50</v>
      </c>
      <c r="AD1072" t="s">
        <v>57</v>
      </c>
      <c r="AE1072" t="s">
        <v>1812</v>
      </c>
      <c r="AF1072" t="s">
        <v>1813</v>
      </c>
      <c r="AG1072" t="s">
        <v>55</v>
      </c>
      <c r="AH1072" t="s">
        <v>1814</v>
      </c>
      <c r="AJ1072" s="11" t="s">
        <v>2264</v>
      </c>
      <c r="AL1072" t="s">
        <v>57</v>
      </c>
    </row>
    <row r="1073" spans="1:38" x14ac:dyDescent="0.25">
      <c r="A1073" t="s">
        <v>2126</v>
      </c>
      <c r="B1073" t="str">
        <f>VLOOKUP(A1073,'[1]E-Commerce Item'!$A:$B,2,0)</f>
        <v>E0295</v>
      </c>
      <c r="L1073" t="s">
        <v>49</v>
      </c>
      <c r="M1073" t="s">
        <v>50</v>
      </c>
      <c r="U1073">
        <f>VLOOKUP(A1073,'[1]E-Commerce Item'!$A:$U,21,0)</f>
        <v>300</v>
      </c>
      <c r="V1073" t="s">
        <v>53</v>
      </c>
      <c r="W1073">
        <v>5</v>
      </c>
      <c r="X1073">
        <v>30</v>
      </c>
      <c r="Y1073" t="str">
        <f>VLOOKUP(A1073,'[1]E-Commerce Item'!$A:$Y,25,0)</f>
        <v>FE54002H</v>
      </c>
      <c r="AA1073" t="s">
        <v>50</v>
      </c>
      <c r="AD1073" t="s">
        <v>57</v>
      </c>
      <c r="AE1073" t="s">
        <v>1812</v>
      </c>
      <c r="AF1073" t="s">
        <v>1813</v>
      </c>
      <c r="AG1073" t="s">
        <v>55</v>
      </c>
      <c r="AH1073" t="s">
        <v>1814</v>
      </c>
      <c r="AJ1073" s="11" t="s">
        <v>2264</v>
      </c>
      <c r="AL1073" t="s">
        <v>57</v>
      </c>
    </row>
    <row r="1074" spans="1:38" x14ac:dyDescent="0.25">
      <c r="A1074" t="s">
        <v>2127</v>
      </c>
      <c r="B1074" t="str">
        <f>VLOOKUP(A1074,'[1]E-Commerce Item'!$A:$B,2,0)</f>
        <v>E0296</v>
      </c>
      <c r="L1074" t="s">
        <v>49</v>
      </c>
      <c r="M1074" t="s">
        <v>50</v>
      </c>
      <c r="U1074">
        <f>VLOOKUP(A1074,'[1]E-Commerce Item'!$A:$U,21,0)</f>
        <v>300</v>
      </c>
      <c r="V1074" t="s">
        <v>53</v>
      </c>
      <c r="W1074">
        <v>5</v>
      </c>
      <c r="X1074">
        <v>30</v>
      </c>
      <c r="Y1074" t="str">
        <f>VLOOKUP(A1074,'[1]E-Commerce Item'!$A:$Y,25,0)</f>
        <v>FE54002H</v>
      </c>
      <c r="AA1074" t="s">
        <v>50</v>
      </c>
      <c r="AD1074" t="s">
        <v>57</v>
      </c>
      <c r="AE1074" t="s">
        <v>1812</v>
      </c>
      <c r="AF1074" t="s">
        <v>1813</v>
      </c>
      <c r="AG1074" t="s">
        <v>55</v>
      </c>
      <c r="AH1074" t="s">
        <v>1814</v>
      </c>
      <c r="AJ1074" s="11" t="s">
        <v>2264</v>
      </c>
      <c r="AL1074" t="s">
        <v>57</v>
      </c>
    </row>
    <row r="1075" spans="1:38" x14ac:dyDescent="0.25">
      <c r="A1075" t="s">
        <v>2128</v>
      </c>
      <c r="B1075" t="str">
        <f>VLOOKUP(A1075,'[1]E-Commerce Item'!$A:$B,2,0)</f>
        <v>E0297</v>
      </c>
      <c r="L1075" t="s">
        <v>49</v>
      </c>
      <c r="M1075" t="s">
        <v>50</v>
      </c>
      <c r="U1075">
        <f>VLOOKUP(A1075,'[1]E-Commerce Item'!$A:$U,21,0)</f>
        <v>300</v>
      </c>
      <c r="V1075" t="s">
        <v>53</v>
      </c>
      <c r="W1075">
        <v>5</v>
      </c>
      <c r="X1075">
        <v>30</v>
      </c>
      <c r="Y1075" t="str">
        <f>VLOOKUP(A1075,'[1]E-Commerce Item'!$A:$Y,25,0)</f>
        <v>FE54002H</v>
      </c>
      <c r="AA1075" t="s">
        <v>50</v>
      </c>
      <c r="AD1075" t="s">
        <v>57</v>
      </c>
      <c r="AE1075" t="s">
        <v>1812</v>
      </c>
      <c r="AF1075" t="s">
        <v>1813</v>
      </c>
      <c r="AG1075" t="s">
        <v>55</v>
      </c>
      <c r="AH1075" t="s">
        <v>1814</v>
      </c>
      <c r="AJ1075" s="11" t="s">
        <v>2264</v>
      </c>
      <c r="AL1075" t="s">
        <v>57</v>
      </c>
    </row>
    <row r="1076" spans="1:38" x14ac:dyDescent="0.25">
      <c r="A1076" t="s">
        <v>2129</v>
      </c>
      <c r="B1076" t="str">
        <f>VLOOKUP(A1076,'[1]E-Commerce Item'!$A:$B,2,0)</f>
        <v>E0298</v>
      </c>
      <c r="L1076" t="s">
        <v>49</v>
      </c>
      <c r="M1076" t="s">
        <v>50</v>
      </c>
      <c r="U1076">
        <f>VLOOKUP(A1076,'[1]E-Commerce Item'!$A:$U,21,0)</f>
        <v>300</v>
      </c>
      <c r="V1076" t="s">
        <v>53</v>
      </c>
      <c r="W1076">
        <v>5</v>
      </c>
      <c r="X1076">
        <v>30</v>
      </c>
      <c r="Y1076" t="str">
        <f>VLOOKUP(A1076,'[1]E-Commerce Item'!$A:$Y,25,0)</f>
        <v>FE54002H</v>
      </c>
      <c r="AA1076" t="s">
        <v>50</v>
      </c>
      <c r="AD1076" t="s">
        <v>57</v>
      </c>
      <c r="AE1076" t="s">
        <v>1812</v>
      </c>
      <c r="AF1076" t="s">
        <v>1813</v>
      </c>
      <c r="AG1076" t="s">
        <v>55</v>
      </c>
      <c r="AH1076" t="s">
        <v>1814</v>
      </c>
      <c r="AJ1076" s="11" t="s">
        <v>2264</v>
      </c>
      <c r="AL1076" t="s">
        <v>57</v>
      </c>
    </row>
    <row r="1077" spans="1:38" x14ac:dyDescent="0.25">
      <c r="A1077" t="s">
        <v>2130</v>
      </c>
      <c r="B1077" t="str">
        <f>VLOOKUP(A1077,'[1]E-Commerce Item'!$A:$B,2,0)</f>
        <v>E0299</v>
      </c>
      <c r="L1077" t="s">
        <v>49</v>
      </c>
      <c r="M1077" t="s">
        <v>50</v>
      </c>
      <c r="U1077">
        <f>VLOOKUP(A1077,'[1]E-Commerce Item'!$A:$U,21,0)</f>
        <v>300</v>
      </c>
      <c r="V1077" t="s">
        <v>53</v>
      </c>
      <c r="W1077">
        <v>5</v>
      </c>
      <c r="X1077">
        <v>30</v>
      </c>
      <c r="Y1077" t="str">
        <f>VLOOKUP(A1077,'[1]E-Commerce Item'!$A:$Y,25,0)</f>
        <v>FE54002H</v>
      </c>
      <c r="AA1077" t="s">
        <v>50</v>
      </c>
      <c r="AD1077" t="s">
        <v>57</v>
      </c>
      <c r="AE1077" t="s">
        <v>1812</v>
      </c>
      <c r="AF1077" t="s">
        <v>1813</v>
      </c>
      <c r="AG1077" t="s">
        <v>55</v>
      </c>
      <c r="AH1077" t="s">
        <v>1814</v>
      </c>
      <c r="AJ1077" s="11" t="s">
        <v>2264</v>
      </c>
      <c r="AL1077" t="s">
        <v>57</v>
      </c>
    </row>
    <row r="1078" spans="1:38" x14ac:dyDescent="0.25">
      <c r="A1078" t="s">
        <v>2131</v>
      </c>
      <c r="B1078" t="str">
        <f>VLOOKUP(A1078,'[1]E-Commerce Item'!$A:$B,2,0)</f>
        <v>E0300</v>
      </c>
      <c r="L1078" t="s">
        <v>49</v>
      </c>
      <c r="M1078" t="s">
        <v>50</v>
      </c>
      <c r="U1078">
        <f>VLOOKUP(A1078,'[1]E-Commerce Item'!$A:$U,21,0)</f>
        <v>300</v>
      </c>
      <c r="V1078" t="s">
        <v>53</v>
      </c>
      <c r="W1078">
        <v>5</v>
      </c>
      <c r="X1078">
        <v>30</v>
      </c>
      <c r="Y1078" t="str">
        <f>VLOOKUP(A1078,'[1]E-Commerce Item'!$A:$Y,25,0)</f>
        <v>FE55001H</v>
      </c>
      <c r="AA1078" t="s">
        <v>50</v>
      </c>
      <c r="AD1078" t="s">
        <v>57</v>
      </c>
      <c r="AE1078" t="s">
        <v>1812</v>
      </c>
      <c r="AF1078" t="s">
        <v>1813</v>
      </c>
      <c r="AG1078" t="s">
        <v>55</v>
      </c>
      <c r="AH1078" t="s">
        <v>1814</v>
      </c>
      <c r="AJ1078" s="11" t="s">
        <v>2264</v>
      </c>
      <c r="AL1078" t="s">
        <v>57</v>
      </c>
    </row>
    <row r="1079" spans="1:38" x14ac:dyDescent="0.25">
      <c r="A1079" t="s">
        <v>2132</v>
      </c>
      <c r="B1079" t="str">
        <f>VLOOKUP(A1079,'[1]E-Commerce Item'!$A:$B,2,0)</f>
        <v>E0301</v>
      </c>
      <c r="L1079" t="s">
        <v>49</v>
      </c>
      <c r="M1079" t="s">
        <v>50</v>
      </c>
      <c r="U1079">
        <f>VLOOKUP(A1079,'[1]E-Commerce Item'!$A:$U,21,0)</f>
        <v>300</v>
      </c>
      <c r="V1079" t="s">
        <v>53</v>
      </c>
      <c r="W1079">
        <v>5</v>
      </c>
      <c r="X1079">
        <v>30</v>
      </c>
      <c r="Y1079" t="str">
        <f>VLOOKUP(A1079,'[1]E-Commerce Item'!$A:$Y,25,0)</f>
        <v>FE55001H</v>
      </c>
      <c r="AA1079" t="s">
        <v>50</v>
      </c>
      <c r="AD1079" t="s">
        <v>57</v>
      </c>
      <c r="AE1079" t="s">
        <v>1812</v>
      </c>
      <c r="AF1079" t="s">
        <v>1813</v>
      </c>
      <c r="AG1079" t="s">
        <v>55</v>
      </c>
      <c r="AH1079" t="s">
        <v>1814</v>
      </c>
      <c r="AJ1079" s="11" t="s">
        <v>2264</v>
      </c>
      <c r="AL1079" t="s">
        <v>57</v>
      </c>
    </row>
    <row r="1080" spans="1:38" x14ac:dyDescent="0.25">
      <c r="A1080" t="s">
        <v>2133</v>
      </c>
      <c r="B1080" t="str">
        <f>VLOOKUP(A1080,'[1]E-Commerce Item'!$A:$B,2,0)</f>
        <v>E0302</v>
      </c>
      <c r="L1080" t="s">
        <v>49</v>
      </c>
      <c r="M1080" t="s">
        <v>50</v>
      </c>
      <c r="U1080">
        <f>VLOOKUP(A1080,'[1]E-Commerce Item'!$A:$U,21,0)</f>
        <v>300</v>
      </c>
      <c r="V1080" t="s">
        <v>53</v>
      </c>
      <c r="W1080">
        <v>5</v>
      </c>
      <c r="X1080">
        <v>30</v>
      </c>
      <c r="Y1080" t="str">
        <f>VLOOKUP(A1080,'[1]E-Commerce Item'!$A:$Y,25,0)</f>
        <v>FE55001H</v>
      </c>
      <c r="AA1080" t="s">
        <v>50</v>
      </c>
      <c r="AD1080" t="s">
        <v>57</v>
      </c>
      <c r="AE1080" t="s">
        <v>1812</v>
      </c>
      <c r="AF1080" t="s">
        <v>1813</v>
      </c>
      <c r="AG1080" t="s">
        <v>55</v>
      </c>
      <c r="AH1080" t="s">
        <v>1814</v>
      </c>
      <c r="AJ1080" s="11" t="s">
        <v>2264</v>
      </c>
      <c r="AL1080" t="s">
        <v>57</v>
      </c>
    </row>
    <row r="1081" spans="1:38" x14ac:dyDescent="0.25">
      <c r="A1081" t="s">
        <v>2134</v>
      </c>
      <c r="B1081" t="str">
        <f>VLOOKUP(A1081,'[1]E-Commerce Item'!$A:$B,2,0)</f>
        <v>E0303</v>
      </c>
      <c r="L1081" t="s">
        <v>49</v>
      </c>
      <c r="M1081" t="s">
        <v>50</v>
      </c>
      <c r="U1081">
        <f>VLOOKUP(A1081,'[1]E-Commerce Item'!$A:$U,21,0)</f>
        <v>300</v>
      </c>
      <c r="V1081" t="s">
        <v>53</v>
      </c>
      <c r="W1081">
        <v>5</v>
      </c>
      <c r="X1081">
        <v>30</v>
      </c>
      <c r="Y1081" t="str">
        <f>VLOOKUP(A1081,'[1]E-Commerce Item'!$A:$Y,25,0)</f>
        <v>FE55001H</v>
      </c>
      <c r="AA1081" t="s">
        <v>50</v>
      </c>
      <c r="AD1081" t="s">
        <v>57</v>
      </c>
      <c r="AE1081" t="s">
        <v>1812</v>
      </c>
      <c r="AF1081" t="s">
        <v>1813</v>
      </c>
      <c r="AG1081" t="s">
        <v>55</v>
      </c>
      <c r="AH1081" t="s">
        <v>1814</v>
      </c>
      <c r="AJ1081" s="11" t="s">
        <v>2264</v>
      </c>
      <c r="AL1081" t="s">
        <v>57</v>
      </c>
    </row>
    <row r="1082" spans="1:38" x14ac:dyDescent="0.25">
      <c r="A1082" t="s">
        <v>2135</v>
      </c>
      <c r="B1082" t="str">
        <f>VLOOKUP(A1082,'[1]E-Commerce Item'!$A:$B,2,0)</f>
        <v>E0304</v>
      </c>
      <c r="L1082" t="s">
        <v>49</v>
      </c>
      <c r="M1082" t="s">
        <v>50</v>
      </c>
      <c r="U1082">
        <f>VLOOKUP(A1082,'[1]E-Commerce Item'!$A:$U,21,0)</f>
        <v>300</v>
      </c>
      <c r="V1082" t="s">
        <v>53</v>
      </c>
      <c r="W1082">
        <v>5</v>
      </c>
      <c r="X1082">
        <v>30</v>
      </c>
      <c r="Y1082" t="str">
        <f>VLOOKUP(A1082,'[1]E-Commerce Item'!$A:$Y,25,0)</f>
        <v>FE54001H</v>
      </c>
      <c r="AA1082" t="s">
        <v>50</v>
      </c>
      <c r="AD1082" t="s">
        <v>57</v>
      </c>
      <c r="AE1082" t="s">
        <v>1812</v>
      </c>
      <c r="AF1082" t="s">
        <v>1813</v>
      </c>
      <c r="AG1082" t="s">
        <v>55</v>
      </c>
      <c r="AH1082" t="s">
        <v>1814</v>
      </c>
      <c r="AJ1082" s="11" t="s">
        <v>2264</v>
      </c>
      <c r="AL1082" t="s">
        <v>57</v>
      </c>
    </row>
    <row r="1083" spans="1:38" x14ac:dyDescent="0.25">
      <c r="A1083" t="s">
        <v>2136</v>
      </c>
      <c r="B1083" t="str">
        <f>VLOOKUP(A1083,'[1]E-Commerce Item'!$A:$B,2,0)</f>
        <v>E0305</v>
      </c>
      <c r="L1083" t="s">
        <v>49</v>
      </c>
      <c r="M1083" t="s">
        <v>50</v>
      </c>
      <c r="U1083">
        <f>VLOOKUP(A1083,'[1]E-Commerce Item'!$A:$U,21,0)</f>
        <v>300</v>
      </c>
      <c r="V1083" t="s">
        <v>53</v>
      </c>
      <c r="W1083">
        <v>5</v>
      </c>
      <c r="X1083">
        <v>30</v>
      </c>
      <c r="Y1083" t="str">
        <f>VLOOKUP(A1083,'[1]E-Commerce Item'!$A:$Y,25,0)</f>
        <v>FE54001H</v>
      </c>
      <c r="AA1083" t="s">
        <v>50</v>
      </c>
      <c r="AD1083" t="s">
        <v>57</v>
      </c>
      <c r="AE1083" t="s">
        <v>1812</v>
      </c>
      <c r="AF1083" t="s">
        <v>1813</v>
      </c>
      <c r="AG1083" t="s">
        <v>55</v>
      </c>
      <c r="AH1083" t="s">
        <v>1814</v>
      </c>
      <c r="AJ1083" s="11" t="s">
        <v>2264</v>
      </c>
      <c r="AL1083" t="s">
        <v>57</v>
      </c>
    </row>
    <row r="1084" spans="1:38" x14ac:dyDescent="0.25">
      <c r="A1084" t="s">
        <v>2137</v>
      </c>
      <c r="B1084" t="str">
        <f>VLOOKUP(A1084,'[1]E-Commerce Item'!$A:$B,2,0)</f>
        <v>E0306</v>
      </c>
      <c r="L1084" t="s">
        <v>49</v>
      </c>
      <c r="M1084" t="s">
        <v>50</v>
      </c>
      <c r="U1084">
        <f>VLOOKUP(A1084,'[1]E-Commerce Item'!$A:$U,21,0)</f>
        <v>300</v>
      </c>
      <c r="V1084" t="s">
        <v>53</v>
      </c>
      <c r="W1084">
        <v>5</v>
      </c>
      <c r="X1084">
        <v>30</v>
      </c>
      <c r="Y1084" t="str">
        <f>VLOOKUP(A1084,'[1]E-Commerce Item'!$A:$Y,25,0)</f>
        <v>FE54001H</v>
      </c>
      <c r="AA1084" t="s">
        <v>50</v>
      </c>
      <c r="AD1084" t="s">
        <v>57</v>
      </c>
      <c r="AE1084" t="s">
        <v>1812</v>
      </c>
      <c r="AF1084" t="s">
        <v>1813</v>
      </c>
      <c r="AG1084" t="s">
        <v>55</v>
      </c>
      <c r="AH1084" t="s">
        <v>1814</v>
      </c>
      <c r="AJ1084" s="11" t="s">
        <v>2264</v>
      </c>
      <c r="AL1084" t="s">
        <v>57</v>
      </c>
    </row>
    <row r="1085" spans="1:38" x14ac:dyDescent="0.25">
      <c r="A1085" t="s">
        <v>2138</v>
      </c>
      <c r="B1085" t="str">
        <f>VLOOKUP(A1085,'[1]E-Commerce Item'!$A:$B,2,0)</f>
        <v>E0307</v>
      </c>
      <c r="L1085" t="s">
        <v>49</v>
      </c>
      <c r="M1085" t="s">
        <v>50</v>
      </c>
      <c r="U1085">
        <f>VLOOKUP(A1085,'[1]E-Commerce Item'!$A:$U,21,0)</f>
        <v>300</v>
      </c>
      <c r="V1085" t="s">
        <v>53</v>
      </c>
      <c r="W1085">
        <v>5</v>
      </c>
      <c r="X1085">
        <v>30</v>
      </c>
      <c r="Y1085" t="str">
        <f>VLOOKUP(A1085,'[1]E-Commerce Item'!$A:$Y,25,0)</f>
        <v>FE54001H</v>
      </c>
      <c r="AA1085" t="s">
        <v>50</v>
      </c>
      <c r="AD1085" t="s">
        <v>57</v>
      </c>
      <c r="AE1085" t="s">
        <v>1812</v>
      </c>
      <c r="AF1085" t="s">
        <v>1813</v>
      </c>
      <c r="AG1085" t="s">
        <v>55</v>
      </c>
      <c r="AH1085" t="s">
        <v>1814</v>
      </c>
      <c r="AJ1085" s="11" t="s">
        <v>2264</v>
      </c>
      <c r="AL1085" t="s">
        <v>57</v>
      </c>
    </row>
    <row r="1086" spans="1:38" x14ac:dyDescent="0.25">
      <c r="A1086" t="s">
        <v>2139</v>
      </c>
      <c r="B1086" t="str">
        <f>VLOOKUP(A1086,'[1]E-Commerce Item'!$A:$B,2,0)</f>
        <v>E0308</v>
      </c>
      <c r="L1086" t="s">
        <v>49</v>
      </c>
      <c r="M1086" t="s">
        <v>50</v>
      </c>
      <c r="U1086">
        <f>VLOOKUP(A1086,'[1]E-Commerce Item'!$A:$U,21,0)</f>
        <v>300</v>
      </c>
      <c r="V1086" t="s">
        <v>53</v>
      </c>
      <c r="W1086">
        <v>5</v>
      </c>
      <c r="X1086">
        <v>30</v>
      </c>
      <c r="Y1086" t="str">
        <f>VLOOKUP(A1086,'[1]E-Commerce Item'!$A:$Y,25,0)</f>
        <v>FE54001H</v>
      </c>
      <c r="AA1086" t="s">
        <v>50</v>
      </c>
      <c r="AD1086" t="s">
        <v>57</v>
      </c>
      <c r="AE1086" t="s">
        <v>1812</v>
      </c>
      <c r="AF1086" t="s">
        <v>1813</v>
      </c>
      <c r="AG1086" t="s">
        <v>55</v>
      </c>
      <c r="AH1086" t="s">
        <v>1814</v>
      </c>
      <c r="AJ1086" s="11" t="s">
        <v>2264</v>
      </c>
      <c r="AL1086" t="s">
        <v>57</v>
      </c>
    </row>
    <row r="1087" spans="1:38" x14ac:dyDescent="0.25">
      <c r="A1087" t="s">
        <v>2140</v>
      </c>
      <c r="B1087" t="str">
        <f>VLOOKUP(A1087,'[1]E-Commerce Item'!$A:$B,2,0)</f>
        <v>E0309</v>
      </c>
      <c r="L1087" t="s">
        <v>49</v>
      </c>
      <c r="M1087" t="s">
        <v>50</v>
      </c>
      <c r="U1087">
        <f>VLOOKUP(A1087,'[1]E-Commerce Item'!$A:$U,21,0)</f>
        <v>300</v>
      </c>
      <c r="V1087" t="s">
        <v>53</v>
      </c>
      <c r="W1087">
        <v>5</v>
      </c>
      <c r="X1087">
        <v>30</v>
      </c>
      <c r="Y1087" t="str">
        <f>VLOOKUP(A1087,'[1]E-Commerce Item'!$A:$Y,25,0)</f>
        <v>FE54001H</v>
      </c>
      <c r="AA1087" t="s">
        <v>50</v>
      </c>
      <c r="AD1087" t="s">
        <v>57</v>
      </c>
      <c r="AE1087" t="s">
        <v>1812</v>
      </c>
      <c r="AF1087" t="s">
        <v>1813</v>
      </c>
      <c r="AG1087" t="s">
        <v>55</v>
      </c>
      <c r="AH1087" t="s">
        <v>1814</v>
      </c>
      <c r="AJ1087" s="11" t="s">
        <v>2264</v>
      </c>
      <c r="AL1087" t="s">
        <v>57</v>
      </c>
    </row>
    <row r="1088" spans="1:38" x14ac:dyDescent="0.25">
      <c r="A1088" t="s">
        <v>2141</v>
      </c>
      <c r="B1088" t="str">
        <f>VLOOKUP(A1088,'[1]E-Commerce Item'!$A:$B,2,0)</f>
        <v>E0310</v>
      </c>
      <c r="L1088" t="s">
        <v>49</v>
      </c>
      <c r="M1088" t="s">
        <v>50</v>
      </c>
      <c r="U1088">
        <f>VLOOKUP(A1088,'[1]E-Commerce Item'!$A:$U,21,0)</f>
        <v>300</v>
      </c>
      <c r="V1088" t="s">
        <v>53</v>
      </c>
      <c r="W1088">
        <v>5</v>
      </c>
      <c r="X1088">
        <v>30</v>
      </c>
      <c r="Y1088" t="str">
        <f>VLOOKUP(A1088,'[1]E-Commerce Item'!$A:$Y,25,0)</f>
        <v>FE54001H</v>
      </c>
      <c r="AA1088" t="s">
        <v>50</v>
      </c>
      <c r="AD1088" t="s">
        <v>57</v>
      </c>
      <c r="AE1088" t="s">
        <v>1812</v>
      </c>
      <c r="AF1088" t="s">
        <v>1813</v>
      </c>
      <c r="AG1088" t="s">
        <v>55</v>
      </c>
      <c r="AH1088" t="s">
        <v>1814</v>
      </c>
      <c r="AJ1088" s="11" t="s">
        <v>2264</v>
      </c>
      <c r="AL1088" t="s">
        <v>57</v>
      </c>
    </row>
    <row r="1089" spans="1:38" x14ac:dyDescent="0.25">
      <c r="A1089" t="s">
        <v>2142</v>
      </c>
      <c r="B1089" t="str">
        <f>VLOOKUP(A1089,'[1]E-Commerce Item'!$A:$B,2,0)</f>
        <v>E0311</v>
      </c>
      <c r="L1089" t="s">
        <v>49</v>
      </c>
      <c r="M1089" t="s">
        <v>50</v>
      </c>
      <c r="U1089">
        <f>VLOOKUP(A1089,'[1]E-Commerce Item'!$A:$U,21,0)</f>
        <v>300</v>
      </c>
      <c r="V1089" t="s">
        <v>53</v>
      </c>
      <c r="W1089">
        <v>5</v>
      </c>
      <c r="X1089">
        <v>30</v>
      </c>
      <c r="Y1089" t="str">
        <f>VLOOKUP(A1089,'[1]E-Commerce Item'!$A:$Y,25,0)</f>
        <v>FE54001H</v>
      </c>
      <c r="AA1089" t="s">
        <v>50</v>
      </c>
      <c r="AD1089" t="s">
        <v>57</v>
      </c>
      <c r="AE1089" t="s">
        <v>1812</v>
      </c>
      <c r="AF1089" t="s">
        <v>1813</v>
      </c>
      <c r="AG1089" t="s">
        <v>55</v>
      </c>
      <c r="AH1089" t="s">
        <v>1814</v>
      </c>
      <c r="AJ1089" s="11" t="s">
        <v>2264</v>
      </c>
      <c r="AL1089" t="s">
        <v>57</v>
      </c>
    </row>
    <row r="1090" spans="1:38" x14ac:dyDescent="0.25">
      <c r="A1090" t="s">
        <v>2143</v>
      </c>
      <c r="B1090" t="str">
        <f>VLOOKUP(A1090,'[1]E-Commerce Item'!$A:$B,2,0)</f>
        <v>E0312</v>
      </c>
      <c r="L1090" t="s">
        <v>49</v>
      </c>
      <c r="M1090" t="s">
        <v>50</v>
      </c>
      <c r="U1090">
        <f>VLOOKUP(A1090,'[1]E-Commerce Item'!$A:$U,21,0)</f>
        <v>300</v>
      </c>
      <c r="V1090" t="s">
        <v>53</v>
      </c>
      <c r="W1090">
        <v>5</v>
      </c>
      <c r="X1090">
        <v>30</v>
      </c>
      <c r="Y1090" t="str">
        <f>VLOOKUP(A1090,'[1]E-Commerce Item'!$A:$Y,25,0)</f>
        <v>FE54002H</v>
      </c>
      <c r="AA1090" t="s">
        <v>50</v>
      </c>
      <c r="AD1090" t="s">
        <v>57</v>
      </c>
      <c r="AE1090" t="s">
        <v>1812</v>
      </c>
      <c r="AF1090" t="s">
        <v>1813</v>
      </c>
      <c r="AG1090" t="s">
        <v>55</v>
      </c>
      <c r="AH1090" t="s">
        <v>1814</v>
      </c>
      <c r="AJ1090" s="11" t="s">
        <v>2264</v>
      </c>
      <c r="AL1090" t="s">
        <v>57</v>
      </c>
    </row>
    <row r="1091" spans="1:38" x14ac:dyDescent="0.25">
      <c r="A1091" t="s">
        <v>2144</v>
      </c>
      <c r="B1091" t="str">
        <f>VLOOKUP(A1091,'[1]E-Commerce Item'!$A:$B,2,0)</f>
        <v>E0313</v>
      </c>
      <c r="L1091" t="s">
        <v>49</v>
      </c>
      <c r="M1091" t="s">
        <v>50</v>
      </c>
      <c r="U1091">
        <f>VLOOKUP(A1091,'[1]E-Commerce Item'!$A:$U,21,0)</f>
        <v>300</v>
      </c>
      <c r="V1091" t="s">
        <v>53</v>
      </c>
      <c r="W1091">
        <v>5</v>
      </c>
      <c r="X1091">
        <v>30</v>
      </c>
      <c r="Y1091" t="str">
        <f>VLOOKUP(A1091,'[1]E-Commerce Item'!$A:$Y,25,0)</f>
        <v>FE54002H</v>
      </c>
      <c r="AA1091" t="s">
        <v>50</v>
      </c>
      <c r="AD1091" t="s">
        <v>57</v>
      </c>
      <c r="AE1091" t="s">
        <v>1812</v>
      </c>
      <c r="AF1091" t="s">
        <v>1813</v>
      </c>
      <c r="AG1091" t="s">
        <v>55</v>
      </c>
      <c r="AH1091" t="s">
        <v>1814</v>
      </c>
      <c r="AJ1091" s="11" t="s">
        <v>2264</v>
      </c>
      <c r="AL1091" t="s">
        <v>57</v>
      </c>
    </row>
    <row r="1092" spans="1:38" x14ac:dyDescent="0.25">
      <c r="A1092" t="s">
        <v>2145</v>
      </c>
      <c r="B1092" t="str">
        <f>VLOOKUP(A1092,'[1]E-Commerce Item'!$A:$B,2,0)</f>
        <v>E0314</v>
      </c>
      <c r="L1092" t="s">
        <v>49</v>
      </c>
      <c r="M1092" t="s">
        <v>50</v>
      </c>
      <c r="U1092">
        <f>VLOOKUP(A1092,'[1]E-Commerce Item'!$A:$U,21,0)</f>
        <v>300</v>
      </c>
      <c r="V1092" t="s">
        <v>53</v>
      </c>
      <c r="W1092">
        <v>5</v>
      </c>
      <c r="X1092">
        <v>30</v>
      </c>
      <c r="Y1092" t="str">
        <f>VLOOKUP(A1092,'[1]E-Commerce Item'!$A:$Y,25,0)</f>
        <v>FE54002H</v>
      </c>
      <c r="AA1092" t="s">
        <v>50</v>
      </c>
      <c r="AD1092" t="s">
        <v>57</v>
      </c>
      <c r="AE1092" t="s">
        <v>1812</v>
      </c>
      <c r="AF1092" t="s">
        <v>1813</v>
      </c>
      <c r="AG1092" t="s">
        <v>55</v>
      </c>
      <c r="AH1092" t="s">
        <v>1814</v>
      </c>
      <c r="AJ1092" s="11" t="s">
        <v>2264</v>
      </c>
      <c r="AL1092" t="s">
        <v>57</v>
      </c>
    </row>
    <row r="1093" spans="1:38" x14ac:dyDescent="0.25">
      <c r="A1093" t="s">
        <v>2146</v>
      </c>
      <c r="B1093" t="str">
        <f>VLOOKUP(A1093,'[1]E-Commerce Item'!$A:$B,2,0)</f>
        <v>E0315</v>
      </c>
      <c r="L1093" t="s">
        <v>49</v>
      </c>
      <c r="M1093" t="s">
        <v>50</v>
      </c>
      <c r="U1093">
        <f>VLOOKUP(A1093,'[1]E-Commerce Item'!$A:$U,21,0)</f>
        <v>300</v>
      </c>
      <c r="V1093" t="s">
        <v>53</v>
      </c>
      <c r="W1093">
        <v>5</v>
      </c>
      <c r="X1093">
        <v>30</v>
      </c>
      <c r="Y1093" t="str">
        <f>VLOOKUP(A1093,'[1]E-Commerce Item'!$A:$Y,25,0)</f>
        <v>FE54002H</v>
      </c>
      <c r="AA1093" t="s">
        <v>50</v>
      </c>
      <c r="AD1093" t="s">
        <v>57</v>
      </c>
      <c r="AE1093" t="s">
        <v>1812</v>
      </c>
      <c r="AF1093" t="s">
        <v>1813</v>
      </c>
      <c r="AG1093" t="s">
        <v>55</v>
      </c>
      <c r="AH1093" t="s">
        <v>1814</v>
      </c>
      <c r="AJ1093" s="11" t="s">
        <v>2264</v>
      </c>
      <c r="AL1093" t="s">
        <v>57</v>
      </c>
    </row>
    <row r="1094" spans="1:38" x14ac:dyDescent="0.25">
      <c r="A1094" t="s">
        <v>2147</v>
      </c>
      <c r="B1094" t="str">
        <f>VLOOKUP(A1094,'[1]E-Commerce Item'!$A:$B,2,0)</f>
        <v>E0316</v>
      </c>
      <c r="L1094" t="s">
        <v>49</v>
      </c>
      <c r="M1094" t="s">
        <v>50</v>
      </c>
      <c r="U1094">
        <f>VLOOKUP(A1094,'[1]E-Commerce Item'!$A:$U,21,0)</f>
        <v>300</v>
      </c>
      <c r="V1094" t="s">
        <v>53</v>
      </c>
      <c r="W1094">
        <v>5</v>
      </c>
      <c r="X1094">
        <v>30</v>
      </c>
      <c r="Y1094" t="str">
        <f>VLOOKUP(A1094,'[1]E-Commerce Item'!$A:$Y,25,0)</f>
        <v>FE54002H</v>
      </c>
      <c r="AA1094" t="s">
        <v>50</v>
      </c>
      <c r="AD1094" t="s">
        <v>57</v>
      </c>
      <c r="AE1094" t="s">
        <v>1812</v>
      </c>
      <c r="AF1094" t="s">
        <v>1813</v>
      </c>
      <c r="AG1094" t="s">
        <v>55</v>
      </c>
      <c r="AH1094" t="s">
        <v>1814</v>
      </c>
      <c r="AJ1094" s="11" t="s">
        <v>2264</v>
      </c>
      <c r="AL1094" t="s">
        <v>57</v>
      </c>
    </row>
    <row r="1095" spans="1:38" x14ac:dyDescent="0.25">
      <c r="A1095" t="s">
        <v>2148</v>
      </c>
      <c r="B1095" t="str">
        <f>VLOOKUP(A1095,'[1]E-Commerce Item'!$A:$B,2,0)</f>
        <v>E0317</v>
      </c>
      <c r="L1095" t="s">
        <v>49</v>
      </c>
      <c r="M1095" t="s">
        <v>50</v>
      </c>
      <c r="U1095">
        <f>VLOOKUP(A1095,'[1]E-Commerce Item'!$A:$U,21,0)</f>
        <v>300</v>
      </c>
      <c r="V1095" t="s">
        <v>53</v>
      </c>
      <c r="W1095">
        <v>5</v>
      </c>
      <c r="X1095">
        <v>30</v>
      </c>
      <c r="Y1095" t="str">
        <f>VLOOKUP(A1095,'[1]E-Commerce Item'!$A:$Y,25,0)</f>
        <v>FE54002H</v>
      </c>
      <c r="AA1095" t="s">
        <v>50</v>
      </c>
      <c r="AD1095" t="s">
        <v>57</v>
      </c>
      <c r="AE1095" t="s">
        <v>1812</v>
      </c>
      <c r="AF1095" t="s">
        <v>1813</v>
      </c>
      <c r="AG1095" t="s">
        <v>55</v>
      </c>
      <c r="AH1095" t="s">
        <v>1814</v>
      </c>
      <c r="AJ1095" s="11" t="s">
        <v>2264</v>
      </c>
      <c r="AL1095" t="s">
        <v>57</v>
      </c>
    </row>
    <row r="1096" spans="1:38" x14ac:dyDescent="0.25">
      <c r="A1096" t="s">
        <v>2149</v>
      </c>
      <c r="B1096" t="str">
        <f>VLOOKUP(A1096,'[1]E-Commerce Item'!$A:$B,2,0)</f>
        <v>E0318</v>
      </c>
      <c r="L1096" t="s">
        <v>49</v>
      </c>
      <c r="M1096" t="s">
        <v>50</v>
      </c>
      <c r="U1096">
        <f>VLOOKUP(A1096,'[1]E-Commerce Item'!$A:$U,21,0)</f>
        <v>300</v>
      </c>
      <c r="V1096" t="s">
        <v>53</v>
      </c>
      <c r="W1096">
        <v>5</v>
      </c>
      <c r="X1096">
        <v>30</v>
      </c>
      <c r="Y1096" t="str">
        <f>VLOOKUP(A1096,'[1]E-Commerce Item'!$A:$Y,25,0)</f>
        <v>FE54002H</v>
      </c>
      <c r="AA1096" t="s">
        <v>50</v>
      </c>
      <c r="AD1096" t="s">
        <v>57</v>
      </c>
      <c r="AE1096" t="s">
        <v>1812</v>
      </c>
      <c r="AF1096" t="s">
        <v>1813</v>
      </c>
      <c r="AG1096" t="s">
        <v>55</v>
      </c>
      <c r="AH1096" t="s">
        <v>1814</v>
      </c>
      <c r="AJ1096" s="11" t="s">
        <v>2264</v>
      </c>
      <c r="AL1096" t="s">
        <v>57</v>
      </c>
    </row>
    <row r="1097" spans="1:38" x14ac:dyDescent="0.25">
      <c r="A1097" t="s">
        <v>2150</v>
      </c>
      <c r="B1097" t="str">
        <f>VLOOKUP(A1097,'[1]E-Commerce Item'!$A:$B,2,0)</f>
        <v>E0319</v>
      </c>
      <c r="L1097" t="s">
        <v>49</v>
      </c>
      <c r="M1097" t="s">
        <v>50</v>
      </c>
      <c r="U1097">
        <f>VLOOKUP(A1097,'[1]E-Commerce Item'!$A:$U,21,0)</f>
        <v>300</v>
      </c>
      <c r="V1097" t="s">
        <v>53</v>
      </c>
      <c r="W1097">
        <v>5</v>
      </c>
      <c r="X1097">
        <v>30</v>
      </c>
      <c r="Y1097" t="str">
        <f>VLOOKUP(A1097,'[1]E-Commerce Item'!$A:$Y,25,0)</f>
        <v>FE54001H</v>
      </c>
      <c r="AA1097" t="s">
        <v>50</v>
      </c>
      <c r="AD1097" t="s">
        <v>57</v>
      </c>
      <c r="AE1097" t="s">
        <v>1812</v>
      </c>
      <c r="AF1097" t="s">
        <v>1813</v>
      </c>
      <c r="AG1097" t="s">
        <v>55</v>
      </c>
      <c r="AH1097" t="s">
        <v>1814</v>
      </c>
      <c r="AJ1097" s="11" t="s">
        <v>2264</v>
      </c>
      <c r="AL1097" t="s">
        <v>57</v>
      </c>
    </row>
    <row r="1098" spans="1:38" x14ac:dyDescent="0.25">
      <c r="A1098" t="s">
        <v>2151</v>
      </c>
      <c r="B1098" t="str">
        <f>VLOOKUP(A1098,'[1]E-Commerce Item'!$A:$B,2,0)</f>
        <v>E0320</v>
      </c>
      <c r="L1098" t="s">
        <v>49</v>
      </c>
      <c r="M1098" t="s">
        <v>50</v>
      </c>
      <c r="U1098">
        <f>VLOOKUP(A1098,'[1]E-Commerce Item'!$A:$U,21,0)</f>
        <v>300</v>
      </c>
      <c r="V1098" t="s">
        <v>53</v>
      </c>
      <c r="W1098">
        <v>5</v>
      </c>
      <c r="X1098">
        <v>30</v>
      </c>
      <c r="Y1098" t="str">
        <f>VLOOKUP(A1098,'[1]E-Commerce Item'!$A:$Y,25,0)</f>
        <v>FE54001H</v>
      </c>
      <c r="AA1098" t="s">
        <v>50</v>
      </c>
      <c r="AD1098" t="s">
        <v>57</v>
      </c>
      <c r="AE1098" t="s">
        <v>1812</v>
      </c>
      <c r="AF1098" t="s">
        <v>1813</v>
      </c>
      <c r="AG1098" t="s">
        <v>55</v>
      </c>
      <c r="AH1098" t="s">
        <v>1814</v>
      </c>
      <c r="AJ1098" s="11" t="s">
        <v>2264</v>
      </c>
      <c r="AL1098" t="s">
        <v>57</v>
      </c>
    </row>
    <row r="1099" spans="1:38" x14ac:dyDescent="0.25">
      <c r="A1099" t="s">
        <v>2152</v>
      </c>
      <c r="B1099" t="str">
        <f>VLOOKUP(A1099,'[1]E-Commerce Item'!$A:$B,2,0)</f>
        <v>E0321</v>
      </c>
      <c r="L1099" t="s">
        <v>49</v>
      </c>
      <c r="M1099" t="s">
        <v>50</v>
      </c>
      <c r="U1099">
        <f>VLOOKUP(A1099,'[1]E-Commerce Item'!$A:$U,21,0)</f>
        <v>300</v>
      </c>
      <c r="V1099" t="s">
        <v>53</v>
      </c>
      <c r="W1099">
        <v>5</v>
      </c>
      <c r="X1099">
        <v>30</v>
      </c>
      <c r="Y1099" t="str">
        <f>VLOOKUP(A1099,'[1]E-Commerce Item'!$A:$Y,25,0)</f>
        <v>FE54001H</v>
      </c>
      <c r="AA1099" t="s">
        <v>50</v>
      </c>
      <c r="AD1099" t="s">
        <v>57</v>
      </c>
      <c r="AE1099" t="s">
        <v>1812</v>
      </c>
      <c r="AF1099" t="s">
        <v>1813</v>
      </c>
      <c r="AG1099" t="s">
        <v>55</v>
      </c>
      <c r="AH1099" t="s">
        <v>1814</v>
      </c>
      <c r="AJ1099" s="11" t="s">
        <v>2264</v>
      </c>
      <c r="AL1099" t="s">
        <v>57</v>
      </c>
    </row>
    <row r="1100" spans="1:38" x14ac:dyDescent="0.25">
      <c r="A1100" t="s">
        <v>2153</v>
      </c>
      <c r="B1100" t="str">
        <f>VLOOKUP(A1100,'[1]E-Commerce Item'!$A:$B,2,0)</f>
        <v>E0322</v>
      </c>
      <c r="L1100" t="s">
        <v>49</v>
      </c>
      <c r="M1100" t="s">
        <v>50</v>
      </c>
      <c r="U1100">
        <f>VLOOKUP(A1100,'[1]E-Commerce Item'!$A:$U,21,0)</f>
        <v>300</v>
      </c>
      <c r="V1100" t="s">
        <v>53</v>
      </c>
      <c r="W1100">
        <v>5</v>
      </c>
      <c r="X1100">
        <v>30</v>
      </c>
      <c r="Y1100" t="str">
        <f>VLOOKUP(A1100,'[1]E-Commerce Item'!$A:$Y,25,0)</f>
        <v>FE54001H</v>
      </c>
      <c r="AA1100" t="s">
        <v>50</v>
      </c>
      <c r="AD1100" t="s">
        <v>57</v>
      </c>
      <c r="AE1100" t="s">
        <v>1812</v>
      </c>
      <c r="AF1100" t="s">
        <v>1813</v>
      </c>
      <c r="AG1100" t="s">
        <v>55</v>
      </c>
      <c r="AH1100" t="s">
        <v>1814</v>
      </c>
      <c r="AJ1100" s="11" t="s">
        <v>2264</v>
      </c>
      <c r="AL1100" t="s">
        <v>57</v>
      </c>
    </row>
    <row r="1101" spans="1:38" x14ac:dyDescent="0.25">
      <c r="A1101" t="s">
        <v>2154</v>
      </c>
      <c r="B1101" t="str">
        <f>VLOOKUP(A1101,'[1]E-Commerce Item'!$A:$B,2,0)</f>
        <v>E0323</v>
      </c>
      <c r="L1101" t="s">
        <v>49</v>
      </c>
      <c r="M1101" t="s">
        <v>50</v>
      </c>
      <c r="U1101">
        <f>VLOOKUP(A1101,'[1]E-Commerce Item'!$A:$U,21,0)</f>
        <v>300</v>
      </c>
      <c r="V1101" t="s">
        <v>53</v>
      </c>
      <c r="W1101">
        <v>5</v>
      </c>
      <c r="X1101">
        <v>30</v>
      </c>
      <c r="Y1101" t="str">
        <f>VLOOKUP(A1101,'[1]E-Commerce Item'!$A:$Y,25,0)</f>
        <v>FE54001H</v>
      </c>
      <c r="AA1101" t="s">
        <v>50</v>
      </c>
      <c r="AD1101" t="s">
        <v>57</v>
      </c>
      <c r="AE1101" t="s">
        <v>1812</v>
      </c>
      <c r="AF1101" t="s">
        <v>1813</v>
      </c>
      <c r="AG1101" t="s">
        <v>55</v>
      </c>
      <c r="AH1101" t="s">
        <v>1814</v>
      </c>
      <c r="AJ1101" s="11" t="s">
        <v>2264</v>
      </c>
      <c r="AL1101" t="s">
        <v>57</v>
      </c>
    </row>
    <row r="1102" spans="1:38" x14ac:dyDescent="0.25">
      <c r="A1102" t="s">
        <v>2155</v>
      </c>
      <c r="B1102" t="str">
        <f>VLOOKUP(A1102,'[1]E-Commerce Item'!$A:$B,2,0)</f>
        <v>E0324</v>
      </c>
      <c r="L1102" t="s">
        <v>49</v>
      </c>
      <c r="M1102" t="s">
        <v>50</v>
      </c>
      <c r="U1102">
        <f>VLOOKUP(A1102,'[1]E-Commerce Item'!$A:$U,21,0)</f>
        <v>300</v>
      </c>
      <c r="V1102" t="s">
        <v>53</v>
      </c>
      <c r="W1102">
        <v>5</v>
      </c>
      <c r="X1102">
        <v>30</v>
      </c>
      <c r="Y1102" t="str">
        <f>VLOOKUP(A1102,'[1]E-Commerce Item'!$A:$Y,25,0)</f>
        <v>FE54001H</v>
      </c>
      <c r="AA1102" t="s">
        <v>50</v>
      </c>
      <c r="AD1102" t="s">
        <v>57</v>
      </c>
      <c r="AE1102" t="s">
        <v>1812</v>
      </c>
      <c r="AF1102" t="s">
        <v>1813</v>
      </c>
      <c r="AG1102" t="s">
        <v>55</v>
      </c>
      <c r="AH1102" t="s">
        <v>1814</v>
      </c>
      <c r="AJ1102" s="11" t="s">
        <v>2264</v>
      </c>
      <c r="AL1102" t="s">
        <v>57</v>
      </c>
    </row>
    <row r="1103" spans="1:38" x14ac:dyDescent="0.25">
      <c r="A1103" t="s">
        <v>2156</v>
      </c>
      <c r="B1103" t="str">
        <f>VLOOKUP(A1103,'[1]E-Commerce Item'!$A:$B,2,0)</f>
        <v>E0325</v>
      </c>
      <c r="L1103" t="s">
        <v>49</v>
      </c>
      <c r="M1103" t="s">
        <v>50</v>
      </c>
      <c r="U1103">
        <f>VLOOKUP(A1103,'[1]E-Commerce Item'!$A:$U,21,0)</f>
        <v>300</v>
      </c>
      <c r="V1103" t="s">
        <v>53</v>
      </c>
      <c r="W1103">
        <v>5</v>
      </c>
      <c r="X1103">
        <v>30</v>
      </c>
      <c r="Y1103" t="str">
        <f>VLOOKUP(A1103,'[1]E-Commerce Item'!$A:$Y,25,0)</f>
        <v>FE54001H</v>
      </c>
      <c r="AA1103" t="s">
        <v>50</v>
      </c>
      <c r="AD1103" t="s">
        <v>57</v>
      </c>
      <c r="AE1103" t="s">
        <v>1812</v>
      </c>
      <c r="AF1103" t="s">
        <v>1813</v>
      </c>
      <c r="AG1103" t="s">
        <v>55</v>
      </c>
      <c r="AH1103" t="s">
        <v>1814</v>
      </c>
      <c r="AJ1103" s="11" t="s">
        <v>2264</v>
      </c>
      <c r="AL1103" t="s">
        <v>57</v>
      </c>
    </row>
    <row r="1104" spans="1:38" x14ac:dyDescent="0.25">
      <c r="A1104" t="s">
        <v>2157</v>
      </c>
      <c r="B1104" t="str">
        <f>VLOOKUP(A1104,'[1]E-Commerce Item'!$A:$B,2,0)</f>
        <v>E0326</v>
      </c>
      <c r="L1104" t="s">
        <v>49</v>
      </c>
      <c r="M1104" t="s">
        <v>50</v>
      </c>
      <c r="U1104">
        <f>VLOOKUP(A1104,'[1]E-Commerce Item'!$A:$U,21,0)</f>
        <v>300</v>
      </c>
      <c r="V1104" t="s">
        <v>53</v>
      </c>
      <c r="W1104">
        <v>5</v>
      </c>
      <c r="X1104">
        <v>30</v>
      </c>
      <c r="Y1104" t="str">
        <f>VLOOKUP(A1104,'[1]E-Commerce Item'!$A:$Y,25,0)</f>
        <v>FE54001H</v>
      </c>
      <c r="AA1104" t="s">
        <v>50</v>
      </c>
      <c r="AD1104" t="s">
        <v>57</v>
      </c>
      <c r="AE1104" t="s">
        <v>1812</v>
      </c>
      <c r="AF1104" t="s">
        <v>1813</v>
      </c>
      <c r="AG1104" t="s">
        <v>55</v>
      </c>
      <c r="AH1104" t="s">
        <v>1814</v>
      </c>
      <c r="AJ1104" s="11" t="s">
        <v>2264</v>
      </c>
      <c r="AL1104" t="s">
        <v>57</v>
      </c>
    </row>
    <row r="1105" spans="1:38" x14ac:dyDescent="0.25">
      <c r="A1105" t="s">
        <v>2158</v>
      </c>
      <c r="B1105" t="str">
        <f>VLOOKUP(A1105,'[1]E-Commerce Item'!$A:$B,2,0)</f>
        <v>E0327</v>
      </c>
      <c r="L1105" t="s">
        <v>49</v>
      </c>
      <c r="M1105" t="s">
        <v>50</v>
      </c>
      <c r="U1105">
        <f>VLOOKUP(A1105,'[1]E-Commerce Item'!$A:$U,21,0)</f>
        <v>300</v>
      </c>
      <c r="V1105" t="s">
        <v>53</v>
      </c>
      <c r="W1105">
        <v>5</v>
      </c>
      <c r="X1105">
        <v>30</v>
      </c>
      <c r="Y1105" t="str">
        <f>VLOOKUP(A1105,'[1]E-Commerce Item'!$A:$Y,25,0)</f>
        <v>FE54001H</v>
      </c>
      <c r="AA1105" t="s">
        <v>50</v>
      </c>
      <c r="AD1105" t="s">
        <v>57</v>
      </c>
      <c r="AE1105" t="s">
        <v>1812</v>
      </c>
      <c r="AF1105" t="s">
        <v>1813</v>
      </c>
      <c r="AG1105" t="s">
        <v>55</v>
      </c>
      <c r="AH1105" t="s">
        <v>1814</v>
      </c>
      <c r="AJ1105" s="11" t="s">
        <v>2264</v>
      </c>
      <c r="AL1105" t="s">
        <v>57</v>
      </c>
    </row>
    <row r="1106" spans="1:38" x14ac:dyDescent="0.25">
      <c r="A1106" t="s">
        <v>2159</v>
      </c>
      <c r="B1106" t="str">
        <f>VLOOKUP(A1106,'[1]E-Commerce Item'!$A:$B,2,0)</f>
        <v>E0328</v>
      </c>
      <c r="L1106" t="s">
        <v>49</v>
      </c>
      <c r="M1106" t="s">
        <v>50</v>
      </c>
      <c r="U1106">
        <f>VLOOKUP(A1106,'[1]E-Commerce Item'!$A:$U,21,0)</f>
        <v>300</v>
      </c>
      <c r="V1106" t="s">
        <v>53</v>
      </c>
      <c r="W1106">
        <v>5</v>
      </c>
      <c r="X1106">
        <v>30</v>
      </c>
      <c r="Y1106" t="str">
        <f>VLOOKUP(A1106,'[1]E-Commerce Item'!$A:$Y,25,0)</f>
        <v>FE54001H</v>
      </c>
      <c r="AA1106" t="s">
        <v>50</v>
      </c>
      <c r="AD1106" t="s">
        <v>57</v>
      </c>
      <c r="AE1106" t="s">
        <v>1812</v>
      </c>
      <c r="AF1106" t="s">
        <v>1813</v>
      </c>
      <c r="AG1106" t="s">
        <v>55</v>
      </c>
      <c r="AH1106" t="s">
        <v>1814</v>
      </c>
      <c r="AJ1106" s="11" t="s">
        <v>2264</v>
      </c>
      <c r="AL1106" t="s">
        <v>57</v>
      </c>
    </row>
    <row r="1107" spans="1:38" x14ac:dyDescent="0.25">
      <c r="A1107" t="s">
        <v>2160</v>
      </c>
      <c r="B1107" t="str">
        <f>VLOOKUP(A1107,'[1]E-Commerce Item'!$A:$B,2,0)</f>
        <v>E0329</v>
      </c>
      <c r="L1107" t="s">
        <v>49</v>
      </c>
      <c r="M1107" t="s">
        <v>50</v>
      </c>
      <c r="U1107">
        <f>VLOOKUP(A1107,'[1]E-Commerce Item'!$A:$U,21,0)</f>
        <v>300</v>
      </c>
      <c r="V1107" t="s">
        <v>53</v>
      </c>
      <c r="W1107">
        <v>5</v>
      </c>
      <c r="X1107">
        <v>30</v>
      </c>
      <c r="Y1107" t="str">
        <f>VLOOKUP(A1107,'[1]E-Commerce Item'!$A:$Y,25,0)</f>
        <v>FE54001H</v>
      </c>
      <c r="AA1107" t="s">
        <v>50</v>
      </c>
      <c r="AD1107" t="s">
        <v>57</v>
      </c>
      <c r="AE1107" t="s">
        <v>1812</v>
      </c>
      <c r="AF1107" t="s">
        <v>1813</v>
      </c>
      <c r="AG1107" t="s">
        <v>55</v>
      </c>
      <c r="AH1107" t="s">
        <v>1814</v>
      </c>
      <c r="AJ1107" s="11" t="s">
        <v>2264</v>
      </c>
      <c r="AL1107" t="s">
        <v>57</v>
      </c>
    </row>
    <row r="1108" spans="1:38" x14ac:dyDescent="0.25">
      <c r="A1108" t="s">
        <v>2161</v>
      </c>
      <c r="B1108" t="str">
        <f>VLOOKUP(A1108,'[1]E-Commerce Item'!$A:$B,2,0)</f>
        <v>E0330</v>
      </c>
      <c r="L1108" t="s">
        <v>49</v>
      </c>
      <c r="M1108" t="s">
        <v>50</v>
      </c>
      <c r="U1108">
        <f>VLOOKUP(A1108,'[1]E-Commerce Item'!$A:$U,21,0)</f>
        <v>300</v>
      </c>
      <c r="V1108" t="s">
        <v>53</v>
      </c>
      <c r="W1108">
        <v>5</v>
      </c>
      <c r="X1108">
        <v>30</v>
      </c>
      <c r="Y1108" t="str">
        <f>VLOOKUP(A1108,'[1]E-Commerce Item'!$A:$Y,25,0)</f>
        <v>FE54001H</v>
      </c>
      <c r="AA1108" t="s">
        <v>50</v>
      </c>
      <c r="AD1108" t="s">
        <v>57</v>
      </c>
      <c r="AE1108" t="s">
        <v>1812</v>
      </c>
      <c r="AF1108" t="s">
        <v>1813</v>
      </c>
      <c r="AG1108" t="s">
        <v>55</v>
      </c>
      <c r="AH1108" t="s">
        <v>1814</v>
      </c>
      <c r="AJ1108" s="11" t="s">
        <v>2264</v>
      </c>
      <c r="AL1108" t="s">
        <v>57</v>
      </c>
    </row>
    <row r="1109" spans="1:38" x14ac:dyDescent="0.25">
      <c r="A1109" t="s">
        <v>2162</v>
      </c>
      <c r="B1109" t="str">
        <f>VLOOKUP(A1109,'[1]E-Commerce Item'!$A:$B,2,0)</f>
        <v>E0331</v>
      </c>
      <c r="L1109" t="s">
        <v>49</v>
      </c>
      <c r="M1109" t="s">
        <v>50</v>
      </c>
      <c r="U1109">
        <f>VLOOKUP(A1109,'[1]E-Commerce Item'!$A:$U,21,0)</f>
        <v>300</v>
      </c>
      <c r="V1109" t="s">
        <v>53</v>
      </c>
      <c r="W1109">
        <v>5</v>
      </c>
      <c r="X1109">
        <v>30</v>
      </c>
      <c r="Y1109" t="str">
        <f>VLOOKUP(A1109,'[1]E-Commerce Item'!$A:$Y,25,0)</f>
        <v>FE54001H</v>
      </c>
      <c r="AA1109" t="s">
        <v>50</v>
      </c>
      <c r="AD1109" t="s">
        <v>57</v>
      </c>
      <c r="AE1109" t="s">
        <v>1812</v>
      </c>
      <c r="AF1109" t="s">
        <v>1813</v>
      </c>
      <c r="AG1109" t="s">
        <v>55</v>
      </c>
      <c r="AH1109" t="s">
        <v>1814</v>
      </c>
      <c r="AJ1109" s="11" t="s">
        <v>2264</v>
      </c>
      <c r="AL1109" t="s">
        <v>57</v>
      </c>
    </row>
    <row r="1110" spans="1:38" x14ac:dyDescent="0.25">
      <c r="A1110" t="s">
        <v>2163</v>
      </c>
      <c r="B1110" t="str">
        <f>VLOOKUP(A1110,'[1]E-Commerce Item'!$A:$B,2,0)</f>
        <v>E0332</v>
      </c>
      <c r="L1110" t="s">
        <v>49</v>
      </c>
      <c r="M1110" t="s">
        <v>50</v>
      </c>
      <c r="U1110">
        <f>VLOOKUP(A1110,'[1]E-Commerce Item'!$A:$U,21,0)</f>
        <v>300</v>
      </c>
      <c r="V1110" t="s">
        <v>53</v>
      </c>
      <c r="W1110">
        <v>5</v>
      </c>
      <c r="X1110">
        <v>30</v>
      </c>
      <c r="Y1110" t="str">
        <f>VLOOKUP(A1110,'[1]E-Commerce Item'!$A:$Y,25,0)</f>
        <v>FE54001H</v>
      </c>
      <c r="AA1110" t="s">
        <v>50</v>
      </c>
      <c r="AD1110" t="s">
        <v>57</v>
      </c>
      <c r="AE1110" t="s">
        <v>1812</v>
      </c>
      <c r="AF1110" t="s">
        <v>1813</v>
      </c>
      <c r="AG1110" t="s">
        <v>55</v>
      </c>
      <c r="AH1110" t="s">
        <v>1814</v>
      </c>
      <c r="AJ1110" s="11" t="s">
        <v>2264</v>
      </c>
      <c r="AL1110" t="s">
        <v>57</v>
      </c>
    </row>
    <row r="1111" spans="1:38" x14ac:dyDescent="0.25">
      <c r="A1111" t="s">
        <v>2164</v>
      </c>
      <c r="B1111" t="str">
        <f>VLOOKUP(A1111,'[1]E-Commerce Item'!$A:$B,2,0)</f>
        <v>E0333</v>
      </c>
      <c r="L1111" t="s">
        <v>49</v>
      </c>
      <c r="M1111" t="s">
        <v>50</v>
      </c>
      <c r="U1111">
        <f>VLOOKUP(A1111,'[1]E-Commerce Item'!$A:$U,21,0)</f>
        <v>300</v>
      </c>
      <c r="V1111" t="s">
        <v>53</v>
      </c>
      <c r="W1111">
        <v>5</v>
      </c>
      <c r="X1111">
        <v>30</v>
      </c>
      <c r="Y1111" t="str">
        <f>VLOOKUP(A1111,'[1]E-Commerce Item'!$A:$Y,25,0)</f>
        <v>FE54001H</v>
      </c>
      <c r="AA1111" t="s">
        <v>50</v>
      </c>
      <c r="AD1111" t="s">
        <v>57</v>
      </c>
      <c r="AE1111" t="s">
        <v>1812</v>
      </c>
      <c r="AF1111" t="s">
        <v>1813</v>
      </c>
      <c r="AG1111" t="s">
        <v>55</v>
      </c>
      <c r="AH1111" t="s">
        <v>1814</v>
      </c>
      <c r="AJ1111" s="11" t="s">
        <v>2264</v>
      </c>
      <c r="AL1111" t="s">
        <v>57</v>
      </c>
    </row>
    <row r="1112" spans="1:38" x14ac:dyDescent="0.25">
      <c r="A1112" t="s">
        <v>2165</v>
      </c>
      <c r="B1112" t="str">
        <f>VLOOKUP(A1112,'[1]E-Commerce Item'!$A:$B,2,0)</f>
        <v>E0334</v>
      </c>
      <c r="L1112" t="s">
        <v>49</v>
      </c>
      <c r="M1112" t="s">
        <v>50</v>
      </c>
      <c r="U1112">
        <f>VLOOKUP(A1112,'[1]E-Commerce Item'!$A:$U,21,0)</f>
        <v>300</v>
      </c>
      <c r="V1112" t="s">
        <v>53</v>
      </c>
      <c r="W1112">
        <v>5</v>
      </c>
      <c r="X1112">
        <v>30</v>
      </c>
      <c r="Y1112" t="str">
        <f>VLOOKUP(A1112,'[1]E-Commerce Item'!$A:$Y,25,0)</f>
        <v>FE54001H</v>
      </c>
      <c r="AA1112" t="s">
        <v>50</v>
      </c>
      <c r="AD1112" t="s">
        <v>57</v>
      </c>
      <c r="AE1112" t="s">
        <v>1812</v>
      </c>
      <c r="AF1112" t="s">
        <v>1813</v>
      </c>
      <c r="AG1112" t="s">
        <v>55</v>
      </c>
      <c r="AH1112" t="s">
        <v>1814</v>
      </c>
      <c r="AJ1112" s="11" t="s">
        <v>2264</v>
      </c>
      <c r="AL1112" t="s">
        <v>57</v>
      </c>
    </row>
    <row r="1113" spans="1:38" x14ac:dyDescent="0.25">
      <c r="A1113" t="s">
        <v>2166</v>
      </c>
      <c r="B1113" t="str">
        <f>VLOOKUP(A1113,'[1]E-Commerce Item'!$A:$B,2,0)</f>
        <v>E0335</v>
      </c>
      <c r="L1113" t="s">
        <v>49</v>
      </c>
      <c r="M1113" t="s">
        <v>50</v>
      </c>
      <c r="U1113">
        <f>VLOOKUP(A1113,'[1]E-Commerce Item'!$A:$U,21,0)</f>
        <v>300</v>
      </c>
      <c r="V1113" t="s">
        <v>53</v>
      </c>
      <c r="W1113">
        <v>5</v>
      </c>
      <c r="X1113">
        <v>30</v>
      </c>
      <c r="Y1113" t="str">
        <f>VLOOKUP(A1113,'[1]E-Commerce Item'!$A:$Y,25,0)</f>
        <v>FE54001H</v>
      </c>
      <c r="AA1113" t="s">
        <v>50</v>
      </c>
      <c r="AD1113" t="s">
        <v>57</v>
      </c>
      <c r="AE1113" t="s">
        <v>1812</v>
      </c>
      <c r="AF1113" t="s">
        <v>1813</v>
      </c>
      <c r="AG1113" t="s">
        <v>55</v>
      </c>
      <c r="AH1113" t="s">
        <v>1814</v>
      </c>
      <c r="AJ1113" s="11" t="s">
        <v>2264</v>
      </c>
      <c r="AL1113" t="s">
        <v>57</v>
      </c>
    </row>
    <row r="1114" spans="1:38" x14ac:dyDescent="0.25">
      <c r="A1114" t="s">
        <v>2167</v>
      </c>
      <c r="B1114" t="str">
        <f>VLOOKUP(A1114,'[1]E-Commerce Item'!$A:$B,2,0)</f>
        <v>E0336</v>
      </c>
      <c r="L1114" t="s">
        <v>49</v>
      </c>
      <c r="M1114" t="s">
        <v>50</v>
      </c>
      <c r="U1114">
        <f>VLOOKUP(A1114,'[1]E-Commerce Item'!$A:$U,21,0)</f>
        <v>300</v>
      </c>
      <c r="V1114" t="s">
        <v>53</v>
      </c>
      <c r="W1114">
        <v>5</v>
      </c>
      <c r="X1114">
        <v>30</v>
      </c>
      <c r="Y1114" t="str">
        <f>VLOOKUP(A1114,'[1]E-Commerce Item'!$A:$Y,25,0)</f>
        <v>FE54001H</v>
      </c>
      <c r="AA1114" t="s">
        <v>50</v>
      </c>
      <c r="AD1114" t="s">
        <v>57</v>
      </c>
      <c r="AE1114" t="s">
        <v>1812</v>
      </c>
      <c r="AF1114" t="s">
        <v>1813</v>
      </c>
      <c r="AG1114" t="s">
        <v>55</v>
      </c>
      <c r="AH1114" t="s">
        <v>1814</v>
      </c>
      <c r="AJ1114" s="11" t="s">
        <v>2264</v>
      </c>
      <c r="AL1114" t="s">
        <v>57</v>
      </c>
    </row>
    <row r="1115" spans="1:38" x14ac:dyDescent="0.25">
      <c r="A1115" t="s">
        <v>2168</v>
      </c>
      <c r="B1115" t="str">
        <f>VLOOKUP(A1115,'[1]E-Commerce Item'!$A:$B,2,0)</f>
        <v>E0337</v>
      </c>
      <c r="L1115" t="s">
        <v>49</v>
      </c>
      <c r="M1115" t="s">
        <v>50</v>
      </c>
      <c r="U1115">
        <f>VLOOKUP(A1115,'[1]E-Commerce Item'!$A:$U,21,0)</f>
        <v>300</v>
      </c>
      <c r="V1115" t="s">
        <v>53</v>
      </c>
      <c r="W1115">
        <v>5</v>
      </c>
      <c r="X1115">
        <v>30</v>
      </c>
      <c r="Y1115" t="str">
        <f>VLOOKUP(A1115,'[1]E-Commerce Item'!$A:$Y,25,0)</f>
        <v>FE54001H</v>
      </c>
      <c r="AA1115" t="s">
        <v>50</v>
      </c>
      <c r="AD1115" t="s">
        <v>57</v>
      </c>
      <c r="AE1115" t="s">
        <v>1812</v>
      </c>
      <c r="AF1115" t="s">
        <v>1813</v>
      </c>
      <c r="AG1115" t="s">
        <v>55</v>
      </c>
      <c r="AH1115" t="s">
        <v>1814</v>
      </c>
      <c r="AJ1115" s="11" t="s">
        <v>2264</v>
      </c>
      <c r="AL1115" t="s">
        <v>57</v>
      </c>
    </row>
    <row r="1116" spans="1:38" x14ac:dyDescent="0.25">
      <c r="A1116" t="s">
        <v>2169</v>
      </c>
      <c r="B1116" t="str">
        <f>VLOOKUP(A1116,'[1]E-Commerce Item'!$A:$B,2,0)</f>
        <v>E0338</v>
      </c>
      <c r="L1116" t="s">
        <v>49</v>
      </c>
      <c r="M1116" t="s">
        <v>50</v>
      </c>
      <c r="U1116">
        <f>VLOOKUP(A1116,'[1]E-Commerce Item'!$A:$U,21,0)</f>
        <v>300</v>
      </c>
      <c r="V1116" t="s">
        <v>53</v>
      </c>
      <c r="W1116">
        <v>5</v>
      </c>
      <c r="X1116">
        <v>30</v>
      </c>
      <c r="Y1116" t="str">
        <f>VLOOKUP(A1116,'[1]E-Commerce Item'!$A:$Y,25,0)</f>
        <v>FE54001H</v>
      </c>
      <c r="AA1116" t="s">
        <v>50</v>
      </c>
      <c r="AD1116" t="s">
        <v>57</v>
      </c>
      <c r="AE1116" t="s">
        <v>1812</v>
      </c>
      <c r="AF1116" t="s">
        <v>1813</v>
      </c>
      <c r="AG1116" t="s">
        <v>55</v>
      </c>
      <c r="AH1116" t="s">
        <v>1814</v>
      </c>
      <c r="AJ1116" s="11" t="s">
        <v>2264</v>
      </c>
      <c r="AL1116" t="s">
        <v>57</v>
      </c>
    </row>
    <row r="1117" spans="1:38" x14ac:dyDescent="0.25">
      <c r="A1117" t="s">
        <v>2170</v>
      </c>
      <c r="B1117" t="str">
        <f>VLOOKUP(A1117,'[1]E-Commerce Item'!$A:$B,2,0)</f>
        <v>E0339</v>
      </c>
      <c r="L1117" t="s">
        <v>49</v>
      </c>
      <c r="M1117" t="s">
        <v>50</v>
      </c>
      <c r="U1117">
        <f>VLOOKUP(A1117,'[1]E-Commerce Item'!$A:$U,21,0)</f>
        <v>300</v>
      </c>
      <c r="V1117" t="s">
        <v>53</v>
      </c>
      <c r="W1117">
        <v>5</v>
      </c>
      <c r="X1117">
        <v>30</v>
      </c>
      <c r="Y1117" t="str">
        <f>VLOOKUP(A1117,'[1]E-Commerce Item'!$A:$Y,25,0)</f>
        <v>FE54001H</v>
      </c>
      <c r="AA1117" t="s">
        <v>50</v>
      </c>
      <c r="AD1117" t="s">
        <v>57</v>
      </c>
      <c r="AE1117" t="s">
        <v>1812</v>
      </c>
      <c r="AF1117" t="s">
        <v>1813</v>
      </c>
      <c r="AG1117" t="s">
        <v>55</v>
      </c>
      <c r="AH1117" t="s">
        <v>1814</v>
      </c>
      <c r="AJ1117" s="11" t="s">
        <v>2264</v>
      </c>
      <c r="AL1117" t="s">
        <v>57</v>
      </c>
    </row>
    <row r="1118" spans="1:38" x14ac:dyDescent="0.25">
      <c r="A1118" t="s">
        <v>2171</v>
      </c>
      <c r="B1118" t="str">
        <f>VLOOKUP(A1118,'[1]E-Commerce Item'!$A:$B,2,0)</f>
        <v>E0340</v>
      </c>
      <c r="L1118" t="s">
        <v>49</v>
      </c>
      <c r="M1118" t="s">
        <v>50</v>
      </c>
      <c r="U1118">
        <f>VLOOKUP(A1118,'[1]E-Commerce Item'!$A:$U,21,0)</f>
        <v>300</v>
      </c>
      <c r="V1118" t="s">
        <v>53</v>
      </c>
      <c r="W1118">
        <v>5</v>
      </c>
      <c r="X1118">
        <v>30</v>
      </c>
      <c r="Y1118" t="str">
        <f>VLOOKUP(A1118,'[1]E-Commerce Item'!$A:$Y,25,0)</f>
        <v>FE54001H</v>
      </c>
      <c r="AA1118" t="s">
        <v>50</v>
      </c>
      <c r="AD1118" t="s">
        <v>57</v>
      </c>
      <c r="AE1118" t="s">
        <v>1812</v>
      </c>
      <c r="AF1118" t="s">
        <v>1813</v>
      </c>
      <c r="AG1118" t="s">
        <v>55</v>
      </c>
      <c r="AH1118" t="s">
        <v>1814</v>
      </c>
      <c r="AJ1118" s="11" t="s">
        <v>2264</v>
      </c>
      <c r="AL1118" t="s">
        <v>57</v>
      </c>
    </row>
    <row r="1119" spans="1:38" x14ac:dyDescent="0.25">
      <c r="A1119" t="s">
        <v>2172</v>
      </c>
      <c r="B1119" t="str">
        <f>VLOOKUP(A1119,'[1]E-Commerce Item'!$A:$B,2,0)</f>
        <v>E0341</v>
      </c>
      <c r="L1119" t="s">
        <v>49</v>
      </c>
      <c r="M1119" t="s">
        <v>50</v>
      </c>
      <c r="U1119">
        <f>VLOOKUP(A1119,'[1]E-Commerce Item'!$A:$U,21,0)</f>
        <v>300</v>
      </c>
      <c r="V1119" t="s">
        <v>53</v>
      </c>
      <c r="W1119">
        <v>5</v>
      </c>
      <c r="X1119">
        <v>30</v>
      </c>
      <c r="Y1119" t="str">
        <f>VLOOKUP(A1119,'[1]E-Commerce Item'!$A:$Y,25,0)</f>
        <v>FE54001H</v>
      </c>
      <c r="AA1119" t="s">
        <v>50</v>
      </c>
      <c r="AD1119" t="s">
        <v>57</v>
      </c>
      <c r="AE1119" t="s">
        <v>1812</v>
      </c>
      <c r="AF1119" t="s">
        <v>1813</v>
      </c>
      <c r="AG1119" t="s">
        <v>55</v>
      </c>
      <c r="AH1119" t="s">
        <v>1814</v>
      </c>
      <c r="AJ1119" s="11" t="s">
        <v>2264</v>
      </c>
      <c r="AL1119" t="s">
        <v>57</v>
      </c>
    </row>
    <row r="1120" spans="1:38" x14ac:dyDescent="0.25">
      <c r="A1120" t="s">
        <v>2173</v>
      </c>
      <c r="B1120" t="str">
        <f>VLOOKUP(A1120,'[1]E-Commerce Item'!$A:$B,2,0)</f>
        <v>E0342</v>
      </c>
      <c r="L1120" t="s">
        <v>49</v>
      </c>
      <c r="M1120" t="s">
        <v>50</v>
      </c>
      <c r="U1120">
        <f>VLOOKUP(A1120,'[1]E-Commerce Item'!$A:$U,21,0)</f>
        <v>300</v>
      </c>
      <c r="V1120" t="s">
        <v>53</v>
      </c>
      <c r="W1120">
        <v>5</v>
      </c>
      <c r="X1120">
        <v>30</v>
      </c>
      <c r="Y1120" t="str">
        <f>VLOOKUP(A1120,'[1]E-Commerce Item'!$A:$Y,25,0)</f>
        <v>FE54001H</v>
      </c>
      <c r="AA1120" t="s">
        <v>50</v>
      </c>
      <c r="AD1120" t="s">
        <v>57</v>
      </c>
      <c r="AE1120" t="s">
        <v>1812</v>
      </c>
      <c r="AF1120" t="s">
        <v>1813</v>
      </c>
      <c r="AG1120" t="s">
        <v>55</v>
      </c>
      <c r="AH1120" t="s">
        <v>1814</v>
      </c>
      <c r="AJ1120" s="11" t="s">
        <v>2264</v>
      </c>
      <c r="AL1120" t="s">
        <v>57</v>
      </c>
    </row>
    <row r="1121" spans="1:38" x14ac:dyDescent="0.25">
      <c r="A1121" t="s">
        <v>2174</v>
      </c>
      <c r="B1121" t="str">
        <f>VLOOKUP(A1121,'[1]E-Commerce Item'!$A:$B,2,0)</f>
        <v>E0343</v>
      </c>
      <c r="L1121" t="s">
        <v>49</v>
      </c>
      <c r="M1121" t="s">
        <v>50</v>
      </c>
      <c r="U1121">
        <f>VLOOKUP(A1121,'[1]E-Commerce Item'!$A:$U,21,0)</f>
        <v>300</v>
      </c>
      <c r="V1121" t="s">
        <v>53</v>
      </c>
      <c r="W1121">
        <v>5</v>
      </c>
      <c r="X1121">
        <v>30</v>
      </c>
      <c r="Y1121" t="str">
        <f>VLOOKUP(A1121,'[1]E-Commerce Item'!$A:$Y,25,0)</f>
        <v>FE54001H</v>
      </c>
      <c r="AA1121" t="s">
        <v>50</v>
      </c>
      <c r="AD1121" t="s">
        <v>57</v>
      </c>
      <c r="AE1121" t="s">
        <v>1812</v>
      </c>
      <c r="AF1121" t="s">
        <v>1813</v>
      </c>
      <c r="AG1121" t="s">
        <v>55</v>
      </c>
      <c r="AH1121" t="s">
        <v>1814</v>
      </c>
      <c r="AJ1121" s="11" t="s">
        <v>2264</v>
      </c>
      <c r="AL1121" t="s">
        <v>57</v>
      </c>
    </row>
    <row r="1122" spans="1:38" x14ac:dyDescent="0.25">
      <c r="A1122" t="s">
        <v>2175</v>
      </c>
      <c r="B1122" t="str">
        <f>VLOOKUP(A1122,'[1]E-Commerce Item'!$A:$B,2,0)</f>
        <v>E0344</v>
      </c>
      <c r="L1122" t="s">
        <v>49</v>
      </c>
      <c r="M1122" t="s">
        <v>50</v>
      </c>
      <c r="U1122">
        <f>VLOOKUP(A1122,'[1]E-Commerce Item'!$A:$U,21,0)</f>
        <v>300</v>
      </c>
      <c r="V1122" t="s">
        <v>53</v>
      </c>
      <c r="W1122">
        <v>5</v>
      </c>
      <c r="X1122">
        <v>30</v>
      </c>
      <c r="Y1122" t="str">
        <f>VLOOKUP(A1122,'[1]E-Commerce Item'!$A:$Y,25,0)</f>
        <v>FE54001H</v>
      </c>
      <c r="AA1122" t="s">
        <v>50</v>
      </c>
      <c r="AD1122" t="s">
        <v>57</v>
      </c>
      <c r="AE1122" t="s">
        <v>1812</v>
      </c>
      <c r="AF1122" t="s">
        <v>1813</v>
      </c>
      <c r="AG1122" t="s">
        <v>55</v>
      </c>
      <c r="AH1122" t="s">
        <v>1814</v>
      </c>
      <c r="AJ1122" s="11" t="s">
        <v>2264</v>
      </c>
      <c r="AL1122" t="s">
        <v>57</v>
      </c>
    </row>
    <row r="1123" spans="1:38" x14ac:dyDescent="0.25">
      <c r="A1123" t="s">
        <v>2176</v>
      </c>
      <c r="B1123" t="str">
        <f>VLOOKUP(A1123,'[1]E-Commerce Item'!$A:$B,2,0)</f>
        <v>E0345</v>
      </c>
      <c r="L1123" t="s">
        <v>49</v>
      </c>
      <c r="M1123" t="s">
        <v>50</v>
      </c>
      <c r="U1123">
        <f>VLOOKUP(A1123,'[1]E-Commerce Item'!$A:$U,21,0)</f>
        <v>300</v>
      </c>
      <c r="V1123" t="s">
        <v>53</v>
      </c>
      <c r="W1123">
        <v>5</v>
      </c>
      <c r="X1123">
        <v>30</v>
      </c>
      <c r="Y1123" t="str">
        <f>VLOOKUP(A1123,'[1]E-Commerce Item'!$A:$Y,25,0)</f>
        <v>FE54001H</v>
      </c>
      <c r="AA1123" t="s">
        <v>50</v>
      </c>
      <c r="AD1123" t="s">
        <v>57</v>
      </c>
      <c r="AE1123" t="s">
        <v>1812</v>
      </c>
      <c r="AF1123" t="s">
        <v>1813</v>
      </c>
      <c r="AG1123" t="s">
        <v>55</v>
      </c>
      <c r="AH1123" t="s">
        <v>1814</v>
      </c>
      <c r="AJ1123" s="11" t="s">
        <v>2264</v>
      </c>
      <c r="AL1123" t="s">
        <v>57</v>
      </c>
    </row>
    <row r="1124" spans="1:38" x14ac:dyDescent="0.25">
      <c r="A1124" t="s">
        <v>2177</v>
      </c>
      <c r="B1124" t="str">
        <f>VLOOKUP(A1124,'[1]E-Commerce Item'!$A:$B,2,0)</f>
        <v>E0346</v>
      </c>
      <c r="L1124" t="s">
        <v>49</v>
      </c>
      <c r="M1124" t="s">
        <v>50</v>
      </c>
      <c r="U1124">
        <f>VLOOKUP(A1124,'[1]E-Commerce Item'!$A:$U,21,0)</f>
        <v>300</v>
      </c>
      <c r="V1124" t="s">
        <v>53</v>
      </c>
      <c r="W1124">
        <v>5</v>
      </c>
      <c r="X1124">
        <v>30</v>
      </c>
      <c r="Y1124" t="str">
        <f>VLOOKUP(A1124,'[1]E-Commerce Item'!$A:$Y,25,0)</f>
        <v>FE54001H</v>
      </c>
      <c r="AA1124" t="s">
        <v>50</v>
      </c>
      <c r="AD1124" t="s">
        <v>57</v>
      </c>
      <c r="AE1124" t="s">
        <v>1812</v>
      </c>
      <c r="AF1124" t="s">
        <v>1813</v>
      </c>
      <c r="AG1124" t="s">
        <v>55</v>
      </c>
      <c r="AH1124" t="s">
        <v>1814</v>
      </c>
      <c r="AJ1124" s="11" t="s">
        <v>2264</v>
      </c>
      <c r="AL1124" t="s">
        <v>57</v>
      </c>
    </row>
    <row r="1125" spans="1:38" x14ac:dyDescent="0.25">
      <c r="A1125" t="s">
        <v>2178</v>
      </c>
      <c r="B1125" t="str">
        <f>VLOOKUP(A1125,'[1]E-Commerce Item'!$A:$B,2,0)</f>
        <v>E0347</v>
      </c>
      <c r="L1125" t="s">
        <v>49</v>
      </c>
      <c r="M1125" t="s">
        <v>50</v>
      </c>
      <c r="U1125">
        <f>VLOOKUP(A1125,'[1]E-Commerce Item'!$A:$U,21,0)</f>
        <v>300</v>
      </c>
      <c r="V1125" t="s">
        <v>53</v>
      </c>
      <c r="W1125">
        <v>5</v>
      </c>
      <c r="X1125">
        <v>30</v>
      </c>
      <c r="Y1125" t="str">
        <f>VLOOKUP(A1125,'[1]E-Commerce Item'!$A:$Y,25,0)</f>
        <v>FE55001H</v>
      </c>
      <c r="AA1125" t="s">
        <v>50</v>
      </c>
      <c r="AD1125" t="s">
        <v>57</v>
      </c>
      <c r="AE1125" t="s">
        <v>1812</v>
      </c>
      <c r="AF1125" t="s">
        <v>1813</v>
      </c>
      <c r="AG1125" t="s">
        <v>55</v>
      </c>
      <c r="AH1125" t="s">
        <v>1814</v>
      </c>
      <c r="AJ1125" s="11" t="s">
        <v>2264</v>
      </c>
      <c r="AL1125" t="s">
        <v>57</v>
      </c>
    </row>
    <row r="1126" spans="1:38" x14ac:dyDescent="0.25">
      <c r="A1126" t="s">
        <v>2179</v>
      </c>
      <c r="B1126" t="str">
        <f>VLOOKUP(A1126,'[1]E-Commerce Item'!$A:$B,2,0)</f>
        <v>E0348</v>
      </c>
      <c r="L1126" t="s">
        <v>49</v>
      </c>
      <c r="M1126" t="s">
        <v>50</v>
      </c>
      <c r="U1126">
        <f>VLOOKUP(A1126,'[1]E-Commerce Item'!$A:$U,21,0)</f>
        <v>300</v>
      </c>
      <c r="V1126" t="s">
        <v>53</v>
      </c>
      <c r="W1126">
        <v>5</v>
      </c>
      <c r="X1126">
        <v>30</v>
      </c>
      <c r="Y1126" t="str">
        <f>VLOOKUP(A1126,'[1]E-Commerce Item'!$A:$Y,25,0)</f>
        <v>FE55001H</v>
      </c>
      <c r="AA1126" t="s">
        <v>50</v>
      </c>
      <c r="AD1126" t="s">
        <v>57</v>
      </c>
      <c r="AE1126" t="s">
        <v>1812</v>
      </c>
      <c r="AF1126" t="s">
        <v>1813</v>
      </c>
      <c r="AG1126" t="s">
        <v>55</v>
      </c>
      <c r="AH1126" t="s">
        <v>1814</v>
      </c>
      <c r="AJ1126" s="11" t="s">
        <v>2264</v>
      </c>
      <c r="AL1126" t="s">
        <v>57</v>
      </c>
    </row>
    <row r="1127" spans="1:38" x14ac:dyDescent="0.25">
      <c r="A1127" t="s">
        <v>2180</v>
      </c>
      <c r="B1127" t="str">
        <f>VLOOKUP(A1127,'[1]E-Commerce Item'!$A:$B,2,0)</f>
        <v>E0349</v>
      </c>
      <c r="L1127" t="s">
        <v>49</v>
      </c>
      <c r="M1127" t="s">
        <v>50</v>
      </c>
      <c r="U1127">
        <f>VLOOKUP(A1127,'[1]E-Commerce Item'!$A:$U,21,0)</f>
        <v>300</v>
      </c>
      <c r="V1127" t="s">
        <v>53</v>
      </c>
      <c r="W1127">
        <v>5</v>
      </c>
      <c r="X1127">
        <v>30</v>
      </c>
      <c r="Y1127" t="str">
        <f>VLOOKUP(A1127,'[1]E-Commerce Item'!$A:$Y,25,0)</f>
        <v>FE55001H</v>
      </c>
      <c r="AA1127" t="s">
        <v>50</v>
      </c>
      <c r="AD1127" t="s">
        <v>57</v>
      </c>
      <c r="AE1127" t="s">
        <v>1812</v>
      </c>
      <c r="AF1127" t="s">
        <v>1813</v>
      </c>
      <c r="AG1127" t="s">
        <v>55</v>
      </c>
      <c r="AH1127" t="s">
        <v>1814</v>
      </c>
      <c r="AJ1127" s="11" t="s">
        <v>2264</v>
      </c>
      <c r="AL1127" t="s">
        <v>57</v>
      </c>
    </row>
    <row r="1128" spans="1:38" x14ac:dyDescent="0.25">
      <c r="A1128" t="s">
        <v>2181</v>
      </c>
      <c r="B1128" t="str">
        <f>VLOOKUP(A1128,'[1]E-Commerce Item'!$A:$B,2,0)</f>
        <v>E0350</v>
      </c>
      <c r="L1128" t="s">
        <v>49</v>
      </c>
      <c r="M1128" t="s">
        <v>50</v>
      </c>
      <c r="U1128">
        <f>VLOOKUP(A1128,'[1]E-Commerce Item'!$A:$U,21,0)</f>
        <v>300</v>
      </c>
      <c r="V1128" t="s">
        <v>53</v>
      </c>
      <c r="W1128">
        <v>5</v>
      </c>
      <c r="X1128">
        <v>30</v>
      </c>
      <c r="Y1128" t="str">
        <f>VLOOKUP(A1128,'[1]E-Commerce Item'!$A:$Y,25,0)</f>
        <v>FE55001H</v>
      </c>
      <c r="AA1128" t="s">
        <v>50</v>
      </c>
      <c r="AD1128" t="s">
        <v>57</v>
      </c>
      <c r="AE1128" t="s">
        <v>1812</v>
      </c>
      <c r="AF1128" t="s">
        <v>1813</v>
      </c>
      <c r="AG1128" t="s">
        <v>55</v>
      </c>
      <c r="AH1128" t="s">
        <v>1814</v>
      </c>
      <c r="AJ1128" s="11" t="s">
        <v>2264</v>
      </c>
      <c r="AL1128" t="s">
        <v>57</v>
      </c>
    </row>
    <row r="1129" spans="1:38" x14ac:dyDescent="0.25">
      <c r="A1129" t="s">
        <v>2182</v>
      </c>
      <c r="B1129" t="str">
        <f>VLOOKUP(A1129,'[1]E-Commerce Item'!$A:$B,2,0)</f>
        <v>E0351</v>
      </c>
      <c r="L1129" t="s">
        <v>49</v>
      </c>
      <c r="M1129" t="s">
        <v>50</v>
      </c>
      <c r="U1129">
        <f>VLOOKUP(A1129,'[1]E-Commerce Item'!$A:$U,21,0)</f>
        <v>300</v>
      </c>
      <c r="V1129" t="s">
        <v>53</v>
      </c>
      <c r="W1129">
        <v>5</v>
      </c>
      <c r="X1129">
        <v>30</v>
      </c>
      <c r="Y1129" t="str">
        <f>VLOOKUP(A1129,'[1]E-Commerce Item'!$A:$Y,25,0)</f>
        <v>FE55001H</v>
      </c>
      <c r="AA1129" t="s">
        <v>50</v>
      </c>
      <c r="AD1129" t="s">
        <v>57</v>
      </c>
      <c r="AE1129" t="s">
        <v>1812</v>
      </c>
      <c r="AF1129" t="s">
        <v>1813</v>
      </c>
      <c r="AG1129" t="s">
        <v>55</v>
      </c>
      <c r="AH1129" t="s">
        <v>1814</v>
      </c>
      <c r="AJ1129" s="11" t="s">
        <v>2264</v>
      </c>
      <c r="AL1129" t="s">
        <v>57</v>
      </c>
    </row>
    <row r="1130" spans="1:38" x14ac:dyDescent="0.25">
      <c r="A1130" t="s">
        <v>2183</v>
      </c>
      <c r="B1130" t="str">
        <f>VLOOKUP(A1130,'[1]E-Commerce Item'!$A:$B,2,0)</f>
        <v>E0352</v>
      </c>
      <c r="L1130" t="s">
        <v>49</v>
      </c>
      <c r="M1130" t="s">
        <v>50</v>
      </c>
      <c r="U1130">
        <f>VLOOKUP(A1130,'[1]E-Commerce Item'!$A:$U,21,0)</f>
        <v>300</v>
      </c>
      <c r="V1130" t="s">
        <v>53</v>
      </c>
      <c r="W1130">
        <v>5</v>
      </c>
      <c r="X1130">
        <v>30</v>
      </c>
      <c r="Y1130" t="str">
        <f>VLOOKUP(A1130,'[1]E-Commerce Item'!$A:$Y,25,0)</f>
        <v>FE55002H</v>
      </c>
      <c r="AA1130" t="s">
        <v>50</v>
      </c>
      <c r="AD1130" t="s">
        <v>57</v>
      </c>
      <c r="AE1130" t="s">
        <v>1812</v>
      </c>
      <c r="AF1130" t="s">
        <v>1813</v>
      </c>
      <c r="AG1130" t="s">
        <v>55</v>
      </c>
      <c r="AH1130" t="s">
        <v>1814</v>
      </c>
      <c r="AJ1130" s="11" t="s">
        <v>2264</v>
      </c>
      <c r="AL1130" t="s">
        <v>57</v>
      </c>
    </row>
    <row r="1131" spans="1:38" x14ac:dyDescent="0.25">
      <c r="A1131" t="s">
        <v>2184</v>
      </c>
      <c r="B1131" t="str">
        <f>VLOOKUP(A1131,'[1]E-Commerce Item'!$A:$B,2,0)</f>
        <v>E0353</v>
      </c>
      <c r="L1131" t="s">
        <v>49</v>
      </c>
      <c r="M1131" t="s">
        <v>50</v>
      </c>
      <c r="U1131">
        <f>VLOOKUP(A1131,'[1]E-Commerce Item'!$A:$U,21,0)</f>
        <v>800</v>
      </c>
      <c r="V1131" t="s">
        <v>53</v>
      </c>
      <c r="W1131">
        <v>5</v>
      </c>
      <c r="X1131">
        <v>30</v>
      </c>
      <c r="Y1131" t="str">
        <f>VLOOKUP(A1131,'[1]E-Commerce Item'!$A:$Y,25,0)</f>
        <v>FE54002H</v>
      </c>
      <c r="AA1131" t="s">
        <v>50</v>
      </c>
      <c r="AD1131" t="s">
        <v>57</v>
      </c>
      <c r="AE1131" t="s">
        <v>1812</v>
      </c>
      <c r="AF1131" t="s">
        <v>1813</v>
      </c>
      <c r="AG1131" t="s">
        <v>55</v>
      </c>
      <c r="AH1131" t="s">
        <v>1814</v>
      </c>
      <c r="AJ1131" t="s">
        <v>1815</v>
      </c>
      <c r="AL1131" t="s">
        <v>57</v>
      </c>
    </row>
    <row r="1132" spans="1:38" x14ac:dyDescent="0.25">
      <c r="A1132" t="s">
        <v>2185</v>
      </c>
      <c r="B1132" t="str">
        <f>VLOOKUP(A1132,'[1]E-Commerce Item'!$A:$B,2,0)</f>
        <v>E0354</v>
      </c>
      <c r="L1132" t="s">
        <v>49</v>
      </c>
      <c r="M1132" t="s">
        <v>50</v>
      </c>
      <c r="U1132">
        <f>VLOOKUP(A1132,'[1]E-Commerce Item'!$A:$U,21,0)</f>
        <v>800</v>
      </c>
      <c r="V1132" t="s">
        <v>53</v>
      </c>
      <c r="W1132">
        <v>5</v>
      </c>
      <c r="X1132">
        <v>30</v>
      </c>
      <c r="Y1132" t="str">
        <f>VLOOKUP(A1132,'[1]E-Commerce Item'!$A:$Y,25,0)</f>
        <v>FE54002H</v>
      </c>
      <c r="AA1132" t="s">
        <v>50</v>
      </c>
      <c r="AD1132" t="s">
        <v>57</v>
      </c>
      <c r="AE1132" t="s">
        <v>1812</v>
      </c>
      <c r="AF1132" t="s">
        <v>1813</v>
      </c>
      <c r="AG1132" t="s">
        <v>55</v>
      </c>
      <c r="AH1132" t="s">
        <v>1814</v>
      </c>
      <c r="AJ1132" t="s">
        <v>1815</v>
      </c>
      <c r="AL1132" t="s">
        <v>57</v>
      </c>
    </row>
    <row r="1133" spans="1:38" x14ac:dyDescent="0.25">
      <c r="A1133" t="s">
        <v>2186</v>
      </c>
      <c r="B1133" t="str">
        <f>VLOOKUP(A1133,'[1]E-Commerce Item'!$A:$B,2,0)</f>
        <v>E0355</v>
      </c>
      <c r="L1133" t="s">
        <v>49</v>
      </c>
      <c r="M1133" t="s">
        <v>50</v>
      </c>
      <c r="U1133">
        <f>VLOOKUP(A1133,'[1]E-Commerce Item'!$A:$U,21,0)</f>
        <v>300</v>
      </c>
      <c r="V1133" t="s">
        <v>53</v>
      </c>
      <c r="W1133">
        <v>5</v>
      </c>
      <c r="X1133">
        <v>30</v>
      </c>
      <c r="Y1133" t="str">
        <f>VLOOKUP(A1133,'[1]E-Commerce Item'!$A:$Y,25,0)</f>
        <v>FE54002H</v>
      </c>
      <c r="AA1133" t="s">
        <v>50</v>
      </c>
      <c r="AD1133" t="s">
        <v>57</v>
      </c>
      <c r="AE1133" t="s">
        <v>1812</v>
      </c>
      <c r="AF1133" t="s">
        <v>1813</v>
      </c>
      <c r="AG1133" t="s">
        <v>55</v>
      </c>
      <c r="AH1133" t="s">
        <v>1814</v>
      </c>
      <c r="AJ1133" t="s">
        <v>1815</v>
      </c>
      <c r="AL1133" t="s">
        <v>57</v>
      </c>
    </row>
    <row r="1134" spans="1:38" x14ac:dyDescent="0.25">
      <c r="A1134" t="s">
        <v>2187</v>
      </c>
      <c r="B1134" t="str">
        <f>VLOOKUP(A1134,'[1]E-Commerce Item'!$A:$B,2,0)</f>
        <v>E0356</v>
      </c>
      <c r="L1134" t="s">
        <v>49</v>
      </c>
      <c r="M1134" t="s">
        <v>50</v>
      </c>
      <c r="U1134">
        <f>VLOOKUP(A1134,'[1]E-Commerce Item'!$A:$U,21,0)</f>
        <v>300</v>
      </c>
      <c r="V1134" t="s">
        <v>53</v>
      </c>
      <c r="W1134">
        <v>5</v>
      </c>
      <c r="X1134">
        <v>30</v>
      </c>
      <c r="Y1134" t="str">
        <f>VLOOKUP(A1134,'[1]E-Commerce Item'!$A:$Y,25,0)</f>
        <v>FE54001H</v>
      </c>
      <c r="AA1134" t="s">
        <v>50</v>
      </c>
      <c r="AD1134" t="s">
        <v>57</v>
      </c>
      <c r="AE1134" t="s">
        <v>1812</v>
      </c>
      <c r="AF1134" t="s">
        <v>1813</v>
      </c>
      <c r="AG1134" t="s">
        <v>55</v>
      </c>
      <c r="AH1134" t="s">
        <v>1814</v>
      </c>
      <c r="AJ1134" t="s">
        <v>1815</v>
      </c>
      <c r="AL1134" t="s">
        <v>57</v>
      </c>
    </row>
    <row r="1135" spans="1:38" x14ac:dyDescent="0.25">
      <c r="A1135" t="s">
        <v>2188</v>
      </c>
      <c r="B1135" t="str">
        <f>VLOOKUP(A1135,'[1]E-Commerce Item'!$A:$B,2,0)</f>
        <v>E0357</v>
      </c>
      <c r="L1135" t="s">
        <v>49</v>
      </c>
      <c r="M1135" t="s">
        <v>50</v>
      </c>
      <c r="U1135">
        <f>VLOOKUP(A1135,'[1]E-Commerce Item'!$A:$U,21,0)</f>
        <v>300</v>
      </c>
      <c r="V1135" t="s">
        <v>53</v>
      </c>
      <c r="W1135">
        <v>5</v>
      </c>
      <c r="X1135">
        <v>30</v>
      </c>
      <c r="Y1135" t="str">
        <f>VLOOKUP(A1135,'[1]E-Commerce Item'!$A:$Y,25,0)</f>
        <v>FE54001H</v>
      </c>
      <c r="AA1135" t="s">
        <v>50</v>
      </c>
      <c r="AD1135" t="s">
        <v>57</v>
      </c>
      <c r="AE1135" t="s">
        <v>1812</v>
      </c>
      <c r="AF1135" t="s">
        <v>1813</v>
      </c>
      <c r="AG1135" t="s">
        <v>55</v>
      </c>
      <c r="AH1135" t="s">
        <v>1814</v>
      </c>
      <c r="AJ1135" t="s">
        <v>1815</v>
      </c>
      <c r="AL1135" t="s">
        <v>57</v>
      </c>
    </row>
    <row r="1136" spans="1:38" x14ac:dyDescent="0.25">
      <c r="A1136" t="s">
        <v>2189</v>
      </c>
      <c r="B1136" t="str">
        <f>VLOOKUP(A1136,'[1]E-Commerce Item'!$A:$B,2,0)</f>
        <v>E0358</v>
      </c>
      <c r="L1136" t="s">
        <v>49</v>
      </c>
      <c r="M1136" t="s">
        <v>50</v>
      </c>
      <c r="U1136">
        <f>VLOOKUP(A1136,'[1]E-Commerce Item'!$A:$U,21,0)</f>
        <v>300</v>
      </c>
      <c r="V1136" t="s">
        <v>53</v>
      </c>
      <c r="W1136">
        <v>5</v>
      </c>
      <c r="X1136">
        <v>30</v>
      </c>
      <c r="Y1136" t="str">
        <f>VLOOKUP(A1136,'[1]E-Commerce Item'!$A:$Y,25,0)</f>
        <v>FE54001H</v>
      </c>
      <c r="AA1136" t="s">
        <v>50</v>
      </c>
      <c r="AD1136" t="s">
        <v>57</v>
      </c>
      <c r="AE1136" t="s">
        <v>1812</v>
      </c>
      <c r="AF1136" t="s">
        <v>1813</v>
      </c>
      <c r="AG1136" t="s">
        <v>55</v>
      </c>
      <c r="AH1136" t="s">
        <v>1814</v>
      </c>
      <c r="AJ1136" t="s">
        <v>1815</v>
      </c>
      <c r="AL1136" t="s">
        <v>57</v>
      </c>
    </row>
    <row r="1137" spans="1:38" x14ac:dyDescent="0.25">
      <c r="A1137" t="s">
        <v>2190</v>
      </c>
      <c r="B1137" t="str">
        <f>VLOOKUP(A1137,'[1]E-Commerce Item'!$A:$B,2,0)</f>
        <v>E0359</v>
      </c>
      <c r="L1137" t="s">
        <v>49</v>
      </c>
      <c r="M1137" t="s">
        <v>50</v>
      </c>
      <c r="U1137">
        <f>VLOOKUP(A1137,'[1]E-Commerce Item'!$A:$U,21,0)</f>
        <v>300</v>
      </c>
      <c r="V1137" t="s">
        <v>53</v>
      </c>
      <c r="W1137">
        <v>5</v>
      </c>
      <c r="X1137">
        <v>30</v>
      </c>
      <c r="Y1137" t="str">
        <f>VLOOKUP(A1137,'[1]E-Commerce Item'!$A:$Y,25,0)</f>
        <v>FE54001H</v>
      </c>
      <c r="AA1137" t="s">
        <v>50</v>
      </c>
      <c r="AD1137" t="s">
        <v>57</v>
      </c>
      <c r="AE1137" t="s">
        <v>1812</v>
      </c>
      <c r="AF1137" t="s">
        <v>1813</v>
      </c>
      <c r="AG1137" t="s">
        <v>55</v>
      </c>
      <c r="AH1137" t="s">
        <v>1814</v>
      </c>
      <c r="AJ1137" t="s">
        <v>1815</v>
      </c>
      <c r="AL1137" t="s">
        <v>57</v>
      </c>
    </row>
    <row r="1138" spans="1:38" x14ac:dyDescent="0.25">
      <c r="A1138" t="s">
        <v>2191</v>
      </c>
      <c r="B1138" t="str">
        <f>VLOOKUP(A1138,'[1]E-Commerce Item'!$A:$B,2,0)</f>
        <v>E0360</v>
      </c>
      <c r="L1138" t="s">
        <v>49</v>
      </c>
      <c r="M1138" t="s">
        <v>50</v>
      </c>
      <c r="U1138">
        <f>VLOOKUP(A1138,'[1]E-Commerce Item'!$A:$U,21,0)</f>
        <v>300</v>
      </c>
      <c r="V1138" t="s">
        <v>53</v>
      </c>
      <c r="W1138">
        <v>5</v>
      </c>
      <c r="X1138">
        <v>30</v>
      </c>
      <c r="Y1138" t="str">
        <f>VLOOKUP(A1138,'[1]E-Commerce Item'!$A:$Y,25,0)</f>
        <v>FE54001H</v>
      </c>
      <c r="AA1138" t="s">
        <v>50</v>
      </c>
      <c r="AD1138" t="s">
        <v>57</v>
      </c>
      <c r="AE1138" t="s">
        <v>1812</v>
      </c>
      <c r="AF1138" t="s">
        <v>1813</v>
      </c>
      <c r="AG1138" t="s">
        <v>55</v>
      </c>
      <c r="AH1138" t="s">
        <v>1814</v>
      </c>
      <c r="AJ1138" t="s">
        <v>1815</v>
      </c>
      <c r="AL1138" t="s">
        <v>57</v>
      </c>
    </row>
    <row r="1139" spans="1:38" x14ac:dyDescent="0.25">
      <c r="A1139" t="s">
        <v>2192</v>
      </c>
      <c r="B1139" t="str">
        <f>VLOOKUP(A1139,'[1]E-Commerce Item'!$A:$B,2,0)</f>
        <v>E0361</v>
      </c>
      <c r="L1139" t="s">
        <v>49</v>
      </c>
      <c r="M1139" t="s">
        <v>50</v>
      </c>
      <c r="U1139">
        <f>VLOOKUP(A1139,'[1]E-Commerce Item'!$A:$U,21,0)</f>
        <v>300</v>
      </c>
      <c r="V1139" t="s">
        <v>53</v>
      </c>
      <c r="W1139">
        <v>5</v>
      </c>
      <c r="X1139">
        <v>30</v>
      </c>
      <c r="Y1139" t="str">
        <f>VLOOKUP(A1139,'[1]E-Commerce Item'!$A:$Y,25,0)</f>
        <v>FE54001H</v>
      </c>
      <c r="AA1139" t="s">
        <v>50</v>
      </c>
      <c r="AD1139" t="s">
        <v>57</v>
      </c>
      <c r="AE1139" t="s">
        <v>1812</v>
      </c>
      <c r="AF1139" t="s">
        <v>1813</v>
      </c>
      <c r="AG1139" t="s">
        <v>55</v>
      </c>
      <c r="AH1139" t="s">
        <v>1814</v>
      </c>
      <c r="AJ1139" t="s">
        <v>1815</v>
      </c>
      <c r="AL1139" t="s">
        <v>57</v>
      </c>
    </row>
    <row r="1140" spans="1:38" x14ac:dyDescent="0.25">
      <c r="A1140" t="s">
        <v>2193</v>
      </c>
      <c r="B1140" t="str">
        <f>VLOOKUP(A1140,'[1]E-Commerce Item'!$A:$B,2,0)</f>
        <v>E0362</v>
      </c>
      <c r="L1140" t="s">
        <v>49</v>
      </c>
      <c r="M1140" t="s">
        <v>50</v>
      </c>
      <c r="U1140">
        <f>VLOOKUP(A1140,'[1]E-Commerce Item'!$A:$U,21,0)</f>
        <v>300</v>
      </c>
      <c r="V1140" t="s">
        <v>53</v>
      </c>
      <c r="W1140">
        <v>5</v>
      </c>
      <c r="X1140">
        <v>30</v>
      </c>
      <c r="Y1140" t="str">
        <f>VLOOKUP(A1140,'[1]E-Commerce Item'!$A:$Y,25,0)</f>
        <v>FE54001H</v>
      </c>
      <c r="AA1140" t="s">
        <v>50</v>
      </c>
      <c r="AD1140" t="s">
        <v>57</v>
      </c>
      <c r="AE1140" t="s">
        <v>1812</v>
      </c>
      <c r="AF1140" t="s">
        <v>1813</v>
      </c>
      <c r="AG1140" t="s">
        <v>55</v>
      </c>
      <c r="AH1140" t="s">
        <v>1814</v>
      </c>
      <c r="AJ1140" t="s">
        <v>1815</v>
      </c>
      <c r="AL1140" t="s">
        <v>57</v>
      </c>
    </row>
    <row r="1141" spans="1:38" x14ac:dyDescent="0.25">
      <c r="A1141" t="s">
        <v>2194</v>
      </c>
      <c r="B1141" t="str">
        <f>VLOOKUP(A1141,'[1]E-Commerce Item'!$A:$B,2,0)</f>
        <v>E0363</v>
      </c>
      <c r="L1141" t="s">
        <v>49</v>
      </c>
      <c r="M1141" t="s">
        <v>50</v>
      </c>
      <c r="U1141">
        <f>VLOOKUP(A1141,'[1]E-Commerce Item'!$A:$U,21,0)</f>
        <v>300</v>
      </c>
      <c r="V1141" t="s">
        <v>53</v>
      </c>
      <c r="W1141">
        <v>5</v>
      </c>
      <c r="X1141">
        <v>30</v>
      </c>
      <c r="Y1141" t="str">
        <f>VLOOKUP(A1141,'[1]E-Commerce Item'!$A:$Y,25,0)</f>
        <v>FE54001H</v>
      </c>
      <c r="AA1141" t="s">
        <v>50</v>
      </c>
      <c r="AD1141" t="s">
        <v>57</v>
      </c>
      <c r="AE1141" t="s">
        <v>1812</v>
      </c>
      <c r="AF1141" t="s">
        <v>1813</v>
      </c>
      <c r="AG1141" t="s">
        <v>55</v>
      </c>
      <c r="AH1141" t="s">
        <v>1814</v>
      </c>
      <c r="AJ1141" t="s">
        <v>1815</v>
      </c>
      <c r="AL1141" t="s">
        <v>57</v>
      </c>
    </row>
    <row r="1142" spans="1:38" x14ac:dyDescent="0.25">
      <c r="A1142" t="s">
        <v>2195</v>
      </c>
      <c r="B1142" t="str">
        <f>VLOOKUP(A1142,'[1]E-Commerce Item'!$A:$B,2,0)</f>
        <v>E0364</v>
      </c>
      <c r="L1142" t="s">
        <v>49</v>
      </c>
      <c r="M1142" t="s">
        <v>50</v>
      </c>
      <c r="U1142">
        <f>VLOOKUP(A1142,'[1]E-Commerce Item'!$A:$U,21,0)</f>
        <v>300</v>
      </c>
      <c r="V1142" t="s">
        <v>53</v>
      </c>
      <c r="W1142">
        <v>5</v>
      </c>
      <c r="X1142">
        <v>30</v>
      </c>
      <c r="Y1142" t="str">
        <f>VLOOKUP(A1142,'[1]E-Commerce Item'!$A:$Y,25,0)</f>
        <v>FE54001H</v>
      </c>
      <c r="AA1142" t="s">
        <v>50</v>
      </c>
      <c r="AD1142" t="s">
        <v>57</v>
      </c>
      <c r="AE1142" t="s">
        <v>1812</v>
      </c>
      <c r="AF1142" t="s">
        <v>1813</v>
      </c>
      <c r="AG1142" t="s">
        <v>55</v>
      </c>
      <c r="AH1142" t="s">
        <v>1814</v>
      </c>
      <c r="AJ1142" t="s">
        <v>1815</v>
      </c>
      <c r="AL1142" t="s">
        <v>57</v>
      </c>
    </row>
    <row r="1143" spans="1:38" x14ac:dyDescent="0.25">
      <c r="A1143" t="s">
        <v>2196</v>
      </c>
      <c r="B1143" t="str">
        <f>VLOOKUP(A1143,'[1]E-Commerce Item'!$A:$B,2,0)</f>
        <v>E0365</v>
      </c>
      <c r="L1143" t="s">
        <v>49</v>
      </c>
      <c r="M1143" t="s">
        <v>50</v>
      </c>
      <c r="U1143">
        <f>VLOOKUP(A1143,'[1]E-Commerce Item'!$A:$U,21,0)</f>
        <v>300</v>
      </c>
      <c r="V1143" t="s">
        <v>53</v>
      </c>
      <c r="W1143">
        <v>5</v>
      </c>
      <c r="X1143">
        <v>30</v>
      </c>
      <c r="Y1143" t="str">
        <f>VLOOKUP(A1143,'[1]E-Commerce Item'!$A:$Y,25,0)</f>
        <v>FE54001H</v>
      </c>
      <c r="AA1143" t="s">
        <v>50</v>
      </c>
      <c r="AD1143" t="s">
        <v>57</v>
      </c>
      <c r="AE1143" t="s">
        <v>1812</v>
      </c>
      <c r="AF1143" t="s">
        <v>1813</v>
      </c>
      <c r="AG1143" t="s">
        <v>55</v>
      </c>
      <c r="AH1143" t="s">
        <v>1814</v>
      </c>
      <c r="AJ1143" t="s">
        <v>1815</v>
      </c>
      <c r="AL1143" t="s">
        <v>57</v>
      </c>
    </row>
    <row r="1144" spans="1:38" x14ac:dyDescent="0.25">
      <c r="A1144" t="s">
        <v>2197</v>
      </c>
      <c r="B1144" t="str">
        <f>VLOOKUP(A1144,'[1]E-Commerce Item'!$A:$B,2,0)</f>
        <v>E0366</v>
      </c>
      <c r="L1144" t="s">
        <v>49</v>
      </c>
      <c r="M1144" t="s">
        <v>50</v>
      </c>
      <c r="U1144">
        <f>VLOOKUP(A1144,'[1]E-Commerce Item'!$A:$U,21,0)</f>
        <v>300</v>
      </c>
      <c r="V1144" t="s">
        <v>53</v>
      </c>
      <c r="W1144">
        <v>5</v>
      </c>
      <c r="X1144">
        <v>30</v>
      </c>
      <c r="Y1144" t="str">
        <f>VLOOKUP(A1144,'[1]E-Commerce Item'!$A:$Y,25,0)</f>
        <v>FE54001H</v>
      </c>
      <c r="AA1144" t="s">
        <v>50</v>
      </c>
      <c r="AD1144" t="s">
        <v>57</v>
      </c>
      <c r="AE1144" t="s">
        <v>1812</v>
      </c>
      <c r="AF1144" t="s">
        <v>1813</v>
      </c>
      <c r="AG1144" t="s">
        <v>55</v>
      </c>
      <c r="AH1144" t="s">
        <v>1814</v>
      </c>
      <c r="AJ1144" t="s">
        <v>1815</v>
      </c>
      <c r="AL1144" t="s">
        <v>57</v>
      </c>
    </row>
    <row r="1145" spans="1:38" x14ac:dyDescent="0.25">
      <c r="A1145" t="s">
        <v>2198</v>
      </c>
      <c r="B1145" t="str">
        <f>VLOOKUP(A1145,'[1]E-Commerce Item'!$A:$B,2,0)</f>
        <v>E0367</v>
      </c>
      <c r="L1145" t="s">
        <v>49</v>
      </c>
      <c r="M1145" t="s">
        <v>50</v>
      </c>
      <c r="U1145">
        <f>VLOOKUP(A1145,'[1]E-Commerce Item'!$A:$U,21,0)</f>
        <v>300</v>
      </c>
      <c r="V1145" t="s">
        <v>53</v>
      </c>
      <c r="W1145">
        <v>5</v>
      </c>
      <c r="X1145">
        <v>30</v>
      </c>
      <c r="Y1145" t="str">
        <f>VLOOKUP(A1145,'[1]E-Commerce Item'!$A:$Y,25,0)</f>
        <v>FE54001H</v>
      </c>
      <c r="AA1145" t="s">
        <v>50</v>
      </c>
      <c r="AD1145" t="s">
        <v>57</v>
      </c>
      <c r="AE1145" t="s">
        <v>1812</v>
      </c>
      <c r="AF1145" t="s">
        <v>1813</v>
      </c>
      <c r="AG1145" t="s">
        <v>55</v>
      </c>
      <c r="AH1145" t="s">
        <v>1814</v>
      </c>
      <c r="AJ1145" t="s">
        <v>1815</v>
      </c>
      <c r="AL1145" t="s">
        <v>57</v>
      </c>
    </row>
    <row r="1146" spans="1:38" x14ac:dyDescent="0.25">
      <c r="A1146" t="s">
        <v>2199</v>
      </c>
      <c r="B1146" t="str">
        <f>VLOOKUP(A1146,'[1]E-Commerce Item'!$A:$B,2,0)</f>
        <v>E0368</v>
      </c>
      <c r="L1146" t="s">
        <v>49</v>
      </c>
      <c r="M1146" t="s">
        <v>50</v>
      </c>
      <c r="U1146">
        <f>VLOOKUP(A1146,'[1]E-Commerce Item'!$A:$U,21,0)</f>
        <v>300</v>
      </c>
      <c r="V1146" t="s">
        <v>53</v>
      </c>
      <c r="W1146">
        <v>5</v>
      </c>
      <c r="X1146">
        <v>30</v>
      </c>
      <c r="Y1146" t="str">
        <f>VLOOKUP(A1146,'[1]E-Commerce Item'!$A:$Y,25,0)</f>
        <v>FE54001H</v>
      </c>
      <c r="AA1146" t="s">
        <v>50</v>
      </c>
      <c r="AD1146" t="s">
        <v>57</v>
      </c>
      <c r="AE1146" t="s">
        <v>1812</v>
      </c>
      <c r="AF1146" t="s">
        <v>1813</v>
      </c>
      <c r="AG1146" t="s">
        <v>55</v>
      </c>
      <c r="AH1146" t="s">
        <v>1814</v>
      </c>
      <c r="AJ1146" t="s">
        <v>1815</v>
      </c>
      <c r="AL1146" t="s">
        <v>57</v>
      </c>
    </row>
    <row r="1147" spans="1:38" x14ac:dyDescent="0.25">
      <c r="A1147" t="s">
        <v>2200</v>
      </c>
      <c r="B1147" t="str">
        <f>VLOOKUP(A1147,'[1]E-Commerce Item'!$A:$B,2,0)</f>
        <v>E0369</v>
      </c>
      <c r="L1147" t="s">
        <v>49</v>
      </c>
      <c r="M1147" t="s">
        <v>50</v>
      </c>
      <c r="U1147">
        <f>VLOOKUP(A1147,'[1]E-Commerce Item'!$A:$U,21,0)</f>
        <v>300</v>
      </c>
      <c r="V1147" t="s">
        <v>53</v>
      </c>
      <c r="W1147">
        <v>5</v>
      </c>
      <c r="X1147">
        <v>30</v>
      </c>
      <c r="Y1147" t="str">
        <f>VLOOKUP(A1147,'[1]E-Commerce Item'!$A:$Y,25,0)</f>
        <v>FE54001H</v>
      </c>
      <c r="AA1147" t="s">
        <v>50</v>
      </c>
      <c r="AD1147" t="s">
        <v>57</v>
      </c>
      <c r="AE1147" t="s">
        <v>1812</v>
      </c>
      <c r="AF1147" t="s">
        <v>1813</v>
      </c>
      <c r="AG1147" t="s">
        <v>55</v>
      </c>
      <c r="AH1147" t="s">
        <v>1814</v>
      </c>
      <c r="AJ1147" t="s">
        <v>1815</v>
      </c>
      <c r="AL1147" t="s">
        <v>57</v>
      </c>
    </row>
    <row r="1148" spans="1:38" x14ac:dyDescent="0.25">
      <c r="A1148" t="s">
        <v>2201</v>
      </c>
      <c r="B1148" t="str">
        <f>VLOOKUP(A1148,'[1]E-Commerce Item'!$A:$B,2,0)</f>
        <v>E0370</v>
      </c>
      <c r="L1148" t="s">
        <v>49</v>
      </c>
      <c r="M1148" t="s">
        <v>50</v>
      </c>
      <c r="U1148">
        <f>VLOOKUP(A1148,'[1]E-Commerce Item'!$A:$U,21,0)</f>
        <v>300</v>
      </c>
      <c r="V1148" t="s">
        <v>53</v>
      </c>
      <c r="W1148">
        <v>5</v>
      </c>
      <c r="X1148">
        <v>30</v>
      </c>
      <c r="Y1148" t="str">
        <f>VLOOKUP(A1148,'[1]E-Commerce Item'!$A:$Y,25,0)</f>
        <v>FE54001H</v>
      </c>
      <c r="AA1148" t="s">
        <v>50</v>
      </c>
      <c r="AD1148" t="s">
        <v>57</v>
      </c>
      <c r="AE1148" t="s">
        <v>1812</v>
      </c>
      <c r="AF1148" t="s">
        <v>1813</v>
      </c>
      <c r="AG1148" t="s">
        <v>55</v>
      </c>
      <c r="AH1148" t="s">
        <v>1814</v>
      </c>
      <c r="AJ1148" t="s">
        <v>1815</v>
      </c>
      <c r="AL1148" t="s">
        <v>57</v>
      </c>
    </row>
    <row r="1149" spans="1:38" x14ac:dyDescent="0.25">
      <c r="A1149" t="s">
        <v>2202</v>
      </c>
      <c r="B1149" t="str">
        <f>VLOOKUP(A1149,'[1]E-Commerce Item'!$A:$B,2,0)</f>
        <v>E0371</v>
      </c>
      <c r="L1149" t="s">
        <v>49</v>
      </c>
      <c r="M1149" t="s">
        <v>50</v>
      </c>
      <c r="U1149">
        <f>VLOOKUP(A1149,'[1]E-Commerce Item'!$A:$U,21,0)</f>
        <v>300</v>
      </c>
      <c r="V1149" t="s">
        <v>53</v>
      </c>
      <c r="W1149">
        <v>5</v>
      </c>
      <c r="X1149">
        <v>30</v>
      </c>
      <c r="Y1149" t="str">
        <f>VLOOKUP(A1149,'[1]E-Commerce Item'!$A:$Y,25,0)</f>
        <v>FE54001H</v>
      </c>
      <c r="AA1149" t="s">
        <v>50</v>
      </c>
      <c r="AD1149" t="s">
        <v>57</v>
      </c>
      <c r="AE1149" t="s">
        <v>1812</v>
      </c>
      <c r="AF1149" t="s">
        <v>1813</v>
      </c>
      <c r="AG1149" t="s">
        <v>55</v>
      </c>
      <c r="AH1149" t="s">
        <v>1814</v>
      </c>
      <c r="AJ1149" t="s">
        <v>1815</v>
      </c>
      <c r="AL1149" t="s">
        <v>57</v>
      </c>
    </row>
    <row r="1150" spans="1:38" x14ac:dyDescent="0.25">
      <c r="A1150" t="s">
        <v>2203</v>
      </c>
      <c r="B1150" t="str">
        <f>VLOOKUP(A1150,'[1]E-Commerce Item'!$A:$B,2,0)</f>
        <v>E0372</v>
      </c>
      <c r="L1150" t="s">
        <v>49</v>
      </c>
      <c r="M1150" t="s">
        <v>50</v>
      </c>
      <c r="U1150">
        <f>VLOOKUP(A1150,'[1]E-Commerce Item'!$A:$U,21,0)</f>
        <v>300</v>
      </c>
      <c r="V1150" t="s">
        <v>53</v>
      </c>
      <c r="W1150">
        <v>5</v>
      </c>
      <c r="X1150">
        <v>30</v>
      </c>
      <c r="Y1150" t="str">
        <f>VLOOKUP(A1150,'[1]E-Commerce Item'!$A:$Y,25,0)</f>
        <v>FE54001H</v>
      </c>
      <c r="AA1150" t="s">
        <v>50</v>
      </c>
      <c r="AD1150" t="s">
        <v>57</v>
      </c>
      <c r="AE1150" t="s">
        <v>1812</v>
      </c>
      <c r="AF1150" t="s">
        <v>1813</v>
      </c>
      <c r="AG1150" t="s">
        <v>55</v>
      </c>
      <c r="AH1150" t="s">
        <v>1814</v>
      </c>
      <c r="AJ1150" t="s">
        <v>1815</v>
      </c>
      <c r="AL1150" t="s">
        <v>57</v>
      </c>
    </row>
    <row r="1151" spans="1:38" x14ac:dyDescent="0.25">
      <c r="A1151" t="s">
        <v>2204</v>
      </c>
      <c r="B1151" t="str">
        <f>VLOOKUP(A1151,'[1]E-Commerce Item'!$A:$B,2,0)</f>
        <v>E0373</v>
      </c>
      <c r="L1151" t="s">
        <v>49</v>
      </c>
      <c r="M1151" t="s">
        <v>50</v>
      </c>
      <c r="U1151">
        <f>VLOOKUP(A1151,'[1]E-Commerce Item'!$A:$U,21,0)</f>
        <v>300</v>
      </c>
      <c r="V1151" t="s">
        <v>53</v>
      </c>
      <c r="W1151">
        <v>5</v>
      </c>
      <c r="X1151">
        <v>30</v>
      </c>
      <c r="Y1151" t="str">
        <f>VLOOKUP(A1151,'[1]E-Commerce Item'!$A:$Y,25,0)</f>
        <v>FE54001H</v>
      </c>
      <c r="AA1151" t="s">
        <v>50</v>
      </c>
      <c r="AD1151" t="s">
        <v>57</v>
      </c>
      <c r="AE1151" t="s">
        <v>1812</v>
      </c>
      <c r="AF1151" t="s">
        <v>1813</v>
      </c>
      <c r="AG1151" t="s">
        <v>55</v>
      </c>
      <c r="AH1151" t="s">
        <v>1814</v>
      </c>
      <c r="AJ1151" t="s">
        <v>1815</v>
      </c>
      <c r="AL1151" t="s">
        <v>57</v>
      </c>
    </row>
    <row r="1152" spans="1:38" x14ac:dyDescent="0.25">
      <c r="A1152" t="s">
        <v>2205</v>
      </c>
      <c r="B1152" t="str">
        <f>VLOOKUP(A1152,'[1]E-Commerce Item'!$A:$B,2,0)</f>
        <v>E0374</v>
      </c>
      <c r="L1152" t="s">
        <v>49</v>
      </c>
      <c r="M1152" t="s">
        <v>50</v>
      </c>
      <c r="U1152">
        <f>VLOOKUP(A1152,'[1]E-Commerce Item'!$A:$U,21,0)</f>
        <v>300</v>
      </c>
      <c r="V1152" t="s">
        <v>53</v>
      </c>
      <c r="W1152">
        <v>5</v>
      </c>
      <c r="X1152">
        <v>30</v>
      </c>
      <c r="Y1152" t="str">
        <f>VLOOKUP(A1152,'[1]E-Commerce Item'!$A:$Y,25,0)</f>
        <v>FE54001H</v>
      </c>
      <c r="AA1152" t="s">
        <v>50</v>
      </c>
      <c r="AD1152" t="s">
        <v>57</v>
      </c>
      <c r="AE1152" t="s">
        <v>1812</v>
      </c>
      <c r="AF1152" t="s">
        <v>1813</v>
      </c>
      <c r="AG1152" t="s">
        <v>55</v>
      </c>
      <c r="AH1152" t="s">
        <v>1814</v>
      </c>
      <c r="AJ1152" t="s">
        <v>1815</v>
      </c>
      <c r="AL1152" t="s">
        <v>57</v>
      </c>
    </row>
    <row r="1153" spans="1:38" x14ac:dyDescent="0.25">
      <c r="A1153" t="s">
        <v>2206</v>
      </c>
      <c r="B1153" t="str">
        <f>VLOOKUP(A1153,'[1]E-Commerce Item'!$A:$B,2,0)</f>
        <v>E0375</v>
      </c>
      <c r="L1153" t="s">
        <v>49</v>
      </c>
      <c r="M1153" t="s">
        <v>50</v>
      </c>
      <c r="U1153">
        <f>VLOOKUP(A1153,'[1]E-Commerce Item'!$A:$U,21,0)</f>
        <v>300</v>
      </c>
      <c r="V1153" t="s">
        <v>53</v>
      </c>
      <c r="W1153">
        <v>5</v>
      </c>
      <c r="X1153">
        <v>30</v>
      </c>
      <c r="Y1153" t="str">
        <f>VLOOKUP(A1153,'[1]E-Commerce Item'!$A:$Y,25,0)</f>
        <v>FE54001H</v>
      </c>
      <c r="AA1153" t="s">
        <v>50</v>
      </c>
      <c r="AD1153" t="s">
        <v>57</v>
      </c>
      <c r="AE1153" t="s">
        <v>1812</v>
      </c>
      <c r="AF1153" t="s">
        <v>1813</v>
      </c>
      <c r="AG1153" t="s">
        <v>55</v>
      </c>
      <c r="AH1153" t="s">
        <v>1814</v>
      </c>
      <c r="AJ1153" t="s">
        <v>1815</v>
      </c>
      <c r="AL1153" t="s">
        <v>57</v>
      </c>
    </row>
    <row r="1154" spans="1:38" x14ac:dyDescent="0.25">
      <c r="A1154" t="s">
        <v>2207</v>
      </c>
      <c r="B1154" t="str">
        <f>VLOOKUP(A1154,'[1]E-Commerce Item'!$A:$B,2,0)</f>
        <v>E0376</v>
      </c>
      <c r="L1154" t="s">
        <v>49</v>
      </c>
      <c r="M1154" t="s">
        <v>50</v>
      </c>
      <c r="U1154">
        <f>VLOOKUP(A1154,'[1]E-Commerce Item'!$A:$U,21,0)</f>
        <v>300</v>
      </c>
      <c r="V1154" t="s">
        <v>53</v>
      </c>
      <c r="W1154">
        <v>5</v>
      </c>
      <c r="X1154">
        <v>30</v>
      </c>
      <c r="Y1154" t="str">
        <f>VLOOKUP(A1154,'[1]E-Commerce Item'!$A:$Y,25,0)</f>
        <v>FE54001H</v>
      </c>
      <c r="AA1154" t="s">
        <v>50</v>
      </c>
      <c r="AD1154" t="s">
        <v>57</v>
      </c>
      <c r="AE1154" t="s">
        <v>1812</v>
      </c>
      <c r="AF1154" t="s">
        <v>1813</v>
      </c>
      <c r="AG1154" t="s">
        <v>55</v>
      </c>
      <c r="AH1154" t="s">
        <v>1814</v>
      </c>
      <c r="AJ1154" t="s">
        <v>1815</v>
      </c>
      <c r="AL1154" t="s">
        <v>57</v>
      </c>
    </row>
    <row r="1155" spans="1:38" x14ac:dyDescent="0.25">
      <c r="A1155" t="s">
        <v>2208</v>
      </c>
      <c r="B1155" t="str">
        <f>VLOOKUP(A1155,'[1]E-Commerce Item'!$A:$B,2,0)</f>
        <v>E0377</v>
      </c>
      <c r="L1155" t="s">
        <v>49</v>
      </c>
      <c r="M1155" t="s">
        <v>50</v>
      </c>
      <c r="U1155">
        <f>VLOOKUP(A1155,'[1]E-Commerce Item'!$A:$U,21,0)</f>
        <v>300</v>
      </c>
      <c r="V1155" t="s">
        <v>53</v>
      </c>
      <c r="W1155">
        <v>5</v>
      </c>
      <c r="X1155">
        <v>30</v>
      </c>
      <c r="Y1155" t="str">
        <f>VLOOKUP(A1155,'[1]E-Commerce Item'!$A:$Y,25,0)</f>
        <v>FE54001H</v>
      </c>
      <c r="AA1155" t="s">
        <v>50</v>
      </c>
      <c r="AD1155" t="s">
        <v>57</v>
      </c>
      <c r="AE1155" t="s">
        <v>1812</v>
      </c>
      <c r="AF1155" t="s">
        <v>1813</v>
      </c>
      <c r="AG1155" t="s">
        <v>55</v>
      </c>
      <c r="AH1155" t="s">
        <v>1814</v>
      </c>
      <c r="AJ1155" t="s">
        <v>1815</v>
      </c>
      <c r="AL1155" t="s">
        <v>57</v>
      </c>
    </row>
    <row r="1156" spans="1:38" x14ac:dyDescent="0.25">
      <c r="A1156" t="s">
        <v>2209</v>
      </c>
      <c r="B1156" t="str">
        <f>VLOOKUP(A1156,'[1]E-Commerce Item'!$A:$B,2,0)</f>
        <v>E0378</v>
      </c>
      <c r="L1156" t="s">
        <v>49</v>
      </c>
      <c r="M1156" t="s">
        <v>50</v>
      </c>
      <c r="U1156">
        <f>VLOOKUP(A1156,'[1]E-Commerce Item'!$A:$U,21,0)</f>
        <v>300</v>
      </c>
      <c r="V1156" t="s">
        <v>53</v>
      </c>
      <c r="W1156">
        <v>5</v>
      </c>
      <c r="X1156">
        <v>30</v>
      </c>
      <c r="Y1156" t="str">
        <f>VLOOKUP(A1156,'[1]E-Commerce Item'!$A:$Y,25,0)</f>
        <v>FE54001H</v>
      </c>
      <c r="AA1156" t="s">
        <v>50</v>
      </c>
      <c r="AD1156" t="s">
        <v>57</v>
      </c>
      <c r="AE1156" t="s">
        <v>1812</v>
      </c>
      <c r="AF1156" t="s">
        <v>1813</v>
      </c>
      <c r="AG1156" t="s">
        <v>55</v>
      </c>
      <c r="AH1156" t="s">
        <v>1814</v>
      </c>
      <c r="AJ1156" t="s">
        <v>1815</v>
      </c>
      <c r="AL1156" t="s">
        <v>57</v>
      </c>
    </row>
    <row r="1157" spans="1:38" x14ac:dyDescent="0.25">
      <c r="A1157" t="s">
        <v>2210</v>
      </c>
      <c r="B1157" t="str">
        <f>VLOOKUP(A1157,'[1]E-Commerce Item'!$A:$B,2,0)</f>
        <v>E0379</v>
      </c>
      <c r="L1157" t="s">
        <v>49</v>
      </c>
      <c r="M1157" t="s">
        <v>50</v>
      </c>
      <c r="U1157">
        <f>VLOOKUP(A1157,'[1]E-Commerce Item'!$A:$U,21,0)</f>
        <v>300</v>
      </c>
      <c r="V1157" t="s">
        <v>53</v>
      </c>
      <c r="W1157">
        <v>5</v>
      </c>
      <c r="X1157">
        <v>30</v>
      </c>
      <c r="Y1157" t="str">
        <f>VLOOKUP(A1157,'[1]E-Commerce Item'!$A:$Y,25,0)</f>
        <v>FE54001H</v>
      </c>
      <c r="AA1157" t="s">
        <v>50</v>
      </c>
      <c r="AD1157" t="s">
        <v>57</v>
      </c>
      <c r="AE1157" t="s">
        <v>1812</v>
      </c>
      <c r="AF1157" t="s">
        <v>1813</v>
      </c>
      <c r="AG1157" t="s">
        <v>55</v>
      </c>
      <c r="AH1157" t="s">
        <v>1814</v>
      </c>
      <c r="AJ1157" t="s">
        <v>1815</v>
      </c>
      <c r="AL1157" t="s">
        <v>57</v>
      </c>
    </row>
    <row r="1158" spans="1:38" x14ac:dyDescent="0.25">
      <c r="A1158" t="s">
        <v>2211</v>
      </c>
      <c r="B1158" t="str">
        <f>VLOOKUP(A1158,'[1]E-Commerce Item'!$A:$B,2,0)</f>
        <v>E0380</v>
      </c>
      <c r="L1158" t="s">
        <v>49</v>
      </c>
      <c r="M1158" t="s">
        <v>50</v>
      </c>
      <c r="U1158">
        <f>VLOOKUP(A1158,'[1]E-Commerce Item'!$A:$U,21,0)</f>
        <v>300</v>
      </c>
      <c r="V1158" t="s">
        <v>53</v>
      </c>
      <c r="W1158">
        <v>5</v>
      </c>
      <c r="X1158">
        <v>30</v>
      </c>
      <c r="Y1158" t="str">
        <f>VLOOKUP(A1158,'[1]E-Commerce Item'!$A:$Y,25,0)</f>
        <v>FE54002H</v>
      </c>
      <c r="AA1158" t="s">
        <v>50</v>
      </c>
      <c r="AD1158" t="s">
        <v>57</v>
      </c>
      <c r="AE1158" t="s">
        <v>1812</v>
      </c>
      <c r="AF1158" t="s">
        <v>1813</v>
      </c>
      <c r="AG1158" t="s">
        <v>55</v>
      </c>
      <c r="AH1158" t="s">
        <v>1814</v>
      </c>
      <c r="AJ1158" t="s">
        <v>1815</v>
      </c>
      <c r="AL1158" t="s">
        <v>57</v>
      </c>
    </row>
    <row r="1159" spans="1:38" x14ac:dyDescent="0.25">
      <c r="A1159" t="s">
        <v>2212</v>
      </c>
      <c r="B1159" t="str">
        <f>VLOOKUP(A1159,'[1]E-Commerce Item'!$A:$B,2,0)</f>
        <v>E0381</v>
      </c>
      <c r="L1159" t="s">
        <v>49</v>
      </c>
      <c r="M1159" t="s">
        <v>50</v>
      </c>
      <c r="U1159">
        <f>VLOOKUP(A1159,'[1]E-Commerce Item'!$A:$U,21,0)</f>
        <v>300</v>
      </c>
      <c r="V1159" t="s">
        <v>53</v>
      </c>
      <c r="W1159">
        <v>5</v>
      </c>
      <c r="X1159">
        <v>30</v>
      </c>
      <c r="Y1159" t="str">
        <f>VLOOKUP(A1159,'[1]E-Commerce Item'!$A:$Y,25,0)</f>
        <v>FE54002H</v>
      </c>
      <c r="AA1159" t="s">
        <v>50</v>
      </c>
      <c r="AD1159" t="s">
        <v>57</v>
      </c>
      <c r="AE1159" t="s">
        <v>1812</v>
      </c>
      <c r="AF1159" t="s">
        <v>1813</v>
      </c>
      <c r="AG1159" t="s">
        <v>55</v>
      </c>
      <c r="AH1159" t="s">
        <v>1814</v>
      </c>
      <c r="AJ1159" t="s">
        <v>1815</v>
      </c>
      <c r="AL1159" t="s">
        <v>57</v>
      </c>
    </row>
    <row r="1160" spans="1:38" x14ac:dyDescent="0.25">
      <c r="A1160" t="s">
        <v>2213</v>
      </c>
      <c r="B1160" t="str">
        <f>VLOOKUP(A1160,'[1]E-Commerce Item'!$A:$B,2,0)</f>
        <v>E0382</v>
      </c>
      <c r="L1160" t="s">
        <v>49</v>
      </c>
      <c r="M1160" t="s">
        <v>50</v>
      </c>
      <c r="U1160">
        <f>VLOOKUP(A1160,'[1]E-Commerce Item'!$A:$U,21,0)</f>
        <v>300</v>
      </c>
      <c r="V1160" t="s">
        <v>53</v>
      </c>
      <c r="W1160">
        <v>5</v>
      </c>
      <c r="X1160">
        <v>30</v>
      </c>
      <c r="Y1160" t="str">
        <f>VLOOKUP(A1160,'[1]E-Commerce Item'!$A:$Y,25,0)</f>
        <v>FE54002H</v>
      </c>
      <c r="AA1160" t="s">
        <v>50</v>
      </c>
      <c r="AD1160" t="s">
        <v>57</v>
      </c>
      <c r="AE1160" t="s">
        <v>1812</v>
      </c>
      <c r="AF1160" t="s">
        <v>1813</v>
      </c>
      <c r="AG1160" t="s">
        <v>55</v>
      </c>
      <c r="AH1160" t="s">
        <v>1814</v>
      </c>
      <c r="AJ1160" t="s">
        <v>1815</v>
      </c>
      <c r="AL1160" t="s">
        <v>57</v>
      </c>
    </row>
    <row r="1161" spans="1:38" x14ac:dyDescent="0.25">
      <c r="A1161" t="s">
        <v>2214</v>
      </c>
      <c r="B1161" t="str">
        <f>VLOOKUP(A1161,'[1]E-Commerce Item'!$A:$B,2,0)</f>
        <v>E0383</v>
      </c>
      <c r="L1161" t="s">
        <v>49</v>
      </c>
      <c r="M1161" t="s">
        <v>50</v>
      </c>
      <c r="U1161">
        <f>VLOOKUP(A1161,'[1]E-Commerce Item'!$A:$U,21,0)</f>
        <v>300</v>
      </c>
      <c r="V1161" t="s">
        <v>53</v>
      </c>
      <c r="W1161">
        <v>5</v>
      </c>
      <c r="X1161">
        <v>30</v>
      </c>
      <c r="Y1161" t="str">
        <f>VLOOKUP(A1161,'[1]E-Commerce Item'!$A:$Y,25,0)</f>
        <v>FE54002H</v>
      </c>
      <c r="AA1161" t="s">
        <v>50</v>
      </c>
      <c r="AD1161" t="s">
        <v>57</v>
      </c>
      <c r="AE1161" t="s">
        <v>1812</v>
      </c>
      <c r="AF1161" t="s">
        <v>1813</v>
      </c>
      <c r="AG1161" t="s">
        <v>55</v>
      </c>
      <c r="AH1161" t="s">
        <v>1814</v>
      </c>
      <c r="AJ1161" t="s">
        <v>1815</v>
      </c>
      <c r="AL1161" t="s">
        <v>57</v>
      </c>
    </row>
    <row r="1162" spans="1:38" x14ac:dyDescent="0.25">
      <c r="A1162" t="s">
        <v>2215</v>
      </c>
      <c r="B1162" t="str">
        <f>VLOOKUP(A1162,'[1]E-Commerce Item'!$A:$B,2,0)</f>
        <v>E0384</v>
      </c>
      <c r="L1162" t="s">
        <v>49</v>
      </c>
      <c r="M1162" t="s">
        <v>50</v>
      </c>
      <c r="U1162">
        <f>VLOOKUP(A1162,'[1]E-Commerce Item'!$A:$U,21,0)</f>
        <v>300</v>
      </c>
      <c r="V1162" t="s">
        <v>53</v>
      </c>
      <c r="W1162">
        <v>5</v>
      </c>
      <c r="X1162">
        <v>30</v>
      </c>
      <c r="Y1162" t="str">
        <f>VLOOKUP(A1162,'[1]E-Commerce Item'!$A:$Y,25,0)</f>
        <v>FE54002H</v>
      </c>
      <c r="AA1162" t="s">
        <v>50</v>
      </c>
      <c r="AD1162" t="s">
        <v>57</v>
      </c>
      <c r="AE1162" t="s">
        <v>1812</v>
      </c>
      <c r="AF1162" t="s">
        <v>1813</v>
      </c>
      <c r="AG1162" t="s">
        <v>55</v>
      </c>
      <c r="AH1162" t="s">
        <v>1814</v>
      </c>
      <c r="AJ1162" t="s">
        <v>1815</v>
      </c>
      <c r="AL1162" t="s">
        <v>57</v>
      </c>
    </row>
    <row r="1163" spans="1:38" x14ac:dyDescent="0.25">
      <c r="A1163" t="s">
        <v>2216</v>
      </c>
      <c r="B1163" t="str">
        <f>VLOOKUP(A1163,'[1]E-Commerce Item'!$A:$B,2,0)</f>
        <v>E0385</v>
      </c>
      <c r="L1163" t="s">
        <v>49</v>
      </c>
      <c r="M1163" t="s">
        <v>50</v>
      </c>
      <c r="U1163">
        <f>VLOOKUP(A1163,'[1]E-Commerce Item'!$A:$U,21,0)</f>
        <v>1000</v>
      </c>
      <c r="V1163" t="s">
        <v>53</v>
      </c>
      <c r="W1163">
        <v>5</v>
      </c>
      <c r="X1163">
        <v>30</v>
      </c>
      <c r="Y1163" t="str">
        <f>VLOOKUP(A1163,'[1]E-Commerce Item'!$A:$Y,25,0)</f>
        <v>FE54002H</v>
      </c>
      <c r="AA1163" t="s">
        <v>50</v>
      </c>
      <c r="AD1163" t="s">
        <v>57</v>
      </c>
      <c r="AE1163" t="s">
        <v>1812</v>
      </c>
      <c r="AF1163" t="s">
        <v>1813</v>
      </c>
      <c r="AG1163" t="s">
        <v>55</v>
      </c>
      <c r="AH1163" t="s">
        <v>1814</v>
      </c>
      <c r="AJ1163" t="s">
        <v>1815</v>
      </c>
      <c r="AL1163" t="s">
        <v>57</v>
      </c>
    </row>
    <row r="1164" spans="1:38" x14ac:dyDescent="0.25">
      <c r="A1164" t="s">
        <v>2217</v>
      </c>
      <c r="B1164" t="str">
        <f>VLOOKUP(A1164,'[1]E-Commerce Item'!$A:$B,2,0)</f>
        <v>E0386</v>
      </c>
      <c r="L1164" t="s">
        <v>49</v>
      </c>
      <c r="M1164" t="s">
        <v>50</v>
      </c>
      <c r="U1164">
        <f>VLOOKUP(A1164,'[1]E-Commerce Item'!$A:$U,21,0)</f>
        <v>1000</v>
      </c>
      <c r="V1164" t="s">
        <v>53</v>
      </c>
      <c r="W1164">
        <v>5</v>
      </c>
      <c r="X1164">
        <v>30</v>
      </c>
      <c r="Y1164" t="str">
        <f>VLOOKUP(A1164,'[1]E-Commerce Item'!$A:$Y,25,0)</f>
        <v>FE55001H</v>
      </c>
      <c r="AA1164" t="s">
        <v>50</v>
      </c>
      <c r="AD1164" t="s">
        <v>57</v>
      </c>
      <c r="AE1164" t="s">
        <v>1812</v>
      </c>
      <c r="AF1164" t="s">
        <v>1813</v>
      </c>
      <c r="AG1164" t="s">
        <v>55</v>
      </c>
      <c r="AH1164" t="s">
        <v>1814</v>
      </c>
      <c r="AJ1164" t="s">
        <v>1815</v>
      </c>
      <c r="AL1164" t="s">
        <v>57</v>
      </c>
    </row>
    <row r="1165" spans="1:38" x14ac:dyDescent="0.25">
      <c r="A1165" t="s">
        <v>2218</v>
      </c>
      <c r="B1165" t="str">
        <f>VLOOKUP(A1165,'[1]E-Commerce Item'!$A:$B,2,0)</f>
        <v>E0387</v>
      </c>
      <c r="L1165" t="s">
        <v>49</v>
      </c>
      <c r="M1165" t="s">
        <v>50</v>
      </c>
      <c r="U1165">
        <f>VLOOKUP(A1165,'[1]E-Commerce Item'!$A:$U,21,0)</f>
        <v>1000</v>
      </c>
      <c r="V1165" t="s">
        <v>53</v>
      </c>
      <c r="W1165">
        <v>5</v>
      </c>
      <c r="X1165">
        <v>30</v>
      </c>
      <c r="Y1165" t="str">
        <f>VLOOKUP(A1165,'[1]E-Commerce Item'!$A:$Y,25,0)</f>
        <v>FE55001H</v>
      </c>
      <c r="AA1165" t="s">
        <v>50</v>
      </c>
      <c r="AD1165" t="s">
        <v>57</v>
      </c>
      <c r="AE1165" t="s">
        <v>1812</v>
      </c>
      <c r="AF1165" t="s">
        <v>1813</v>
      </c>
      <c r="AG1165" t="s">
        <v>55</v>
      </c>
      <c r="AH1165" t="s">
        <v>1814</v>
      </c>
      <c r="AJ1165" t="s">
        <v>1815</v>
      </c>
      <c r="AL1165" t="s">
        <v>57</v>
      </c>
    </row>
    <row r="1166" spans="1:38" x14ac:dyDescent="0.25">
      <c r="A1166" t="s">
        <v>2219</v>
      </c>
      <c r="B1166" t="str">
        <f>VLOOKUP(A1166,'[1]E-Commerce Item'!$A:$B,2,0)</f>
        <v>E0388</v>
      </c>
      <c r="L1166" t="s">
        <v>49</v>
      </c>
      <c r="M1166" t="s">
        <v>50</v>
      </c>
      <c r="U1166">
        <f>VLOOKUP(A1166,'[1]E-Commerce Item'!$A:$U,21,0)</f>
        <v>1000</v>
      </c>
      <c r="V1166" t="s">
        <v>53</v>
      </c>
      <c r="W1166">
        <v>5</v>
      </c>
      <c r="X1166">
        <v>30</v>
      </c>
      <c r="Y1166" t="str">
        <f>VLOOKUP(A1166,'[1]E-Commerce Item'!$A:$Y,25,0)</f>
        <v>FE55001H</v>
      </c>
      <c r="AA1166" t="s">
        <v>50</v>
      </c>
      <c r="AD1166" t="s">
        <v>57</v>
      </c>
      <c r="AE1166" t="s">
        <v>1812</v>
      </c>
      <c r="AF1166" t="s">
        <v>1813</v>
      </c>
      <c r="AG1166" t="s">
        <v>55</v>
      </c>
      <c r="AH1166" t="s">
        <v>1814</v>
      </c>
      <c r="AJ1166" t="s">
        <v>1815</v>
      </c>
      <c r="AL1166" t="s">
        <v>57</v>
      </c>
    </row>
    <row r="1167" spans="1:38" x14ac:dyDescent="0.25">
      <c r="A1167" t="s">
        <v>2220</v>
      </c>
      <c r="B1167" t="str">
        <f>VLOOKUP(A1167,'[1]E-Commerce Item'!$A:$B,2,0)</f>
        <v>E0389</v>
      </c>
      <c r="L1167" t="s">
        <v>49</v>
      </c>
      <c r="M1167" t="s">
        <v>50</v>
      </c>
      <c r="U1167">
        <f>VLOOKUP(A1167,'[1]E-Commerce Item'!$A:$U,21,0)</f>
        <v>1000</v>
      </c>
      <c r="V1167" t="s">
        <v>53</v>
      </c>
      <c r="W1167">
        <v>5</v>
      </c>
      <c r="X1167">
        <v>30</v>
      </c>
      <c r="Y1167" t="str">
        <f>VLOOKUP(A1167,'[1]E-Commerce Item'!$A:$Y,25,0)</f>
        <v>FE55001H</v>
      </c>
      <c r="AA1167" t="s">
        <v>50</v>
      </c>
      <c r="AD1167" t="s">
        <v>57</v>
      </c>
      <c r="AE1167" t="s">
        <v>1812</v>
      </c>
      <c r="AF1167" t="s">
        <v>1813</v>
      </c>
      <c r="AG1167" t="s">
        <v>55</v>
      </c>
      <c r="AH1167" t="s">
        <v>1814</v>
      </c>
      <c r="AJ1167" t="s">
        <v>1815</v>
      </c>
      <c r="AL1167" t="s">
        <v>57</v>
      </c>
    </row>
    <row r="1168" spans="1:38" x14ac:dyDescent="0.25">
      <c r="A1168" t="s">
        <v>2221</v>
      </c>
      <c r="B1168" t="str">
        <f>VLOOKUP(A1168,'[1]E-Commerce Item'!$A:$B,2,0)</f>
        <v>E0390</v>
      </c>
      <c r="L1168" t="s">
        <v>49</v>
      </c>
      <c r="M1168" t="s">
        <v>50</v>
      </c>
      <c r="U1168">
        <f>VLOOKUP(A1168,'[1]E-Commerce Item'!$A:$U,21,0)</f>
        <v>1000</v>
      </c>
      <c r="V1168" t="s">
        <v>53</v>
      </c>
      <c r="W1168">
        <v>5</v>
      </c>
      <c r="X1168">
        <v>30</v>
      </c>
      <c r="Y1168" t="str">
        <f>VLOOKUP(A1168,'[1]E-Commerce Item'!$A:$Y,25,0)</f>
        <v>FE55001H</v>
      </c>
      <c r="AA1168" t="s">
        <v>50</v>
      </c>
      <c r="AD1168" t="s">
        <v>57</v>
      </c>
      <c r="AE1168" t="s">
        <v>1812</v>
      </c>
      <c r="AF1168" t="s">
        <v>1813</v>
      </c>
      <c r="AG1168" t="s">
        <v>55</v>
      </c>
      <c r="AH1168" t="s">
        <v>1814</v>
      </c>
      <c r="AJ1168" t="s">
        <v>1815</v>
      </c>
      <c r="AL1168" t="s">
        <v>57</v>
      </c>
    </row>
    <row r="1169" spans="1:38" x14ac:dyDescent="0.25">
      <c r="A1169" t="s">
        <v>2222</v>
      </c>
      <c r="B1169" t="str">
        <f>VLOOKUP(A1169,'[1]E-Commerce Item'!$A:$B,2,0)</f>
        <v>E0391</v>
      </c>
      <c r="L1169" t="s">
        <v>49</v>
      </c>
      <c r="M1169" t="s">
        <v>50</v>
      </c>
      <c r="U1169">
        <f>VLOOKUP(A1169,'[1]E-Commerce Item'!$A:$U,21,0)</f>
        <v>1000</v>
      </c>
      <c r="V1169" t="s">
        <v>53</v>
      </c>
      <c r="W1169">
        <v>5</v>
      </c>
      <c r="X1169">
        <v>30</v>
      </c>
      <c r="Y1169" t="str">
        <f>VLOOKUP(A1169,'[1]E-Commerce Item'!$A:$Y,25,0)</f>
        <v>FE54002H</v>
      </c>
      <c r="AA1169" t="s">
        <v>50</v>
      </c>
      <c r="AD1169" t="s">
        <v>57</v>
      </c>
      <c r="AE1169" t="s">
        <v>1812</v>
      </c>
      <c r="AF1169" t="s">
        <v>1813</v>
      </c>
      <c r="AG1169" t="s">
        <v>55</v>
      </c>
      <c r="AH1169" t="s">
        <v>1814</v>
      </c>
      <c r="AJ1169" t="s">
        <v>1815</v>
      </c>
      <c r="AL1169" t="s">
        <v>57</v>
      </c>
    </row>
    <row r="1170" spans="1:38" x14ac:dyDescent="0.25">
      <c r="A1170" t="s">
        <v>2223</v>
      </c>
      <c r="B1170" t="str">
        <f>VLOOKUP(A1170,'[1]E-Commerce Item'!$A:$B,2,0)</f>
        <v>E0392</v>
      </c>
      <c r="L1170" t="s">
        <v>49</v>
      </c>
      <c r="M1170" t="s">
        <v>50</v>
      </c>
      <c r="U1170">
        <f>VLOOKUP(A1170,'[1]E-Commerce Item'!$A:$U,21,0)</f>
        <v>1000</v>
      </c>
      <c r="V1170" t="s">
        <v>53</v>
      </c>
      <c r="W1170">
        <v>5</v>
      </c>
      <c r="X1170">
        <v>30</v>
      </c>
      <c r="Y1170" t="str">
        <f>VLOOKUP(A1170,'[1]E-Commerce Item'!$A:$Y,25,0)</f>
        <v>FE54002H</v>
      </c>
      <c r="AA1170" t="s">
        <v>50</v>
      </c>
      <c r="AD1170" t="s">
        <v>57</v>
      </c>
      <c r="AE1170" t="s">
        <v>1812</v>
      </c>
      <c r="AF1170" t="s">
        <v>1813</v>
      </c>
      <c r="AG1170" t="s">
        <v>55</v>
      </c>
      <c r="AH1170" t="s">
        <v>1814</v>
      </c>
      <c r="AJ1170" t="s">
        <v>1815</v>
      </c>
      <c r="AL1170" t="s">
        <v>57</v>
      </c>
    </row>
    <row r="1171" spans="1:38" x14ac:dyDescent="0.25">
      <c r="A1171" t="s">
        <v>2224</v>
      </c>
      <c r="B1171" t="str">
        <f>VLOOKUP(A1171,'[1]E-Commerce Item'!$A:$B,2,0)</f>
        <v>E0393</v>
      </c>
      <c r="L1171" t="s">
        <v>49</v>
      </c>
      <c r="M1171" t="s">
        <v>50</v>
      </c>
      <c r="U1171">
        <f>VLOOKUP(A1171,'[1]E-Commerce Item'!$A:$U,21,0)</f>
        <v>1000</v>
      </c>
      <c r="V1171" t="s">
        <v>53</v>
      </c>
      <c r="W1171">
        <v>5</v>
      </c>
      <c r="X1171">
        <v>30</v>
      </c>
      <c r="Y1171" t="str">
        <f>VLOOKUP(A1171,'[1]E-Commerce Item'!$A:$Y,25,0)</f>
        <v>FE54002H</v>
      </c>
      <c r="AA1171" t="s">
        <v>50</v>
      </c>
      <c r="AD1171" t="s">
        <v>57</v>
      </c>
      <c r="AE1171" t="s">
        <v>1812</v>
      </c>
      <c r="AF1171" t="s">
        <v>1813</v>
      </c>
      <c r="AG1171" t="s">
        <v>55</v>
      </c>
      <c r="AH1171" t="s">
        <v>1814</v>
      </c>
      <c r="AJ1171" t="s">
        <v>1815</v>
      </c>
      <c r="AL1171" t="s">
        <v>57</v>
      </c>
    </row>
    <row r="1172" spans="1:38" x14ac:dyDescent="0.25">
      <c r="A1172" t="s">
        <v>2225</v>
      </c>
      <c r="B1172" t="str">
        <f>VLOOKUP(A1172,'[1]E-Commerce Item'!$A:$B,2,0)</f>
        <v>E0394</v>
      </c>
      <c r="L1172" t="s">
        <v>49</v>
      </c>
      <c r="M1172" t="s">
        <v>50</v>
      </c>
      <c r="U1172">
        <f>VLOOKUP(A1172,'[1]E-Commerce Item'!$A:$U,21,0)</f>
        <v>1000</v>
      </c>
      <c r="V1172" t="s">
        <v>53</v>
      </c>
      <c r="W1172">
        <v>5</v>
      </c>
      <c r="X1172">
        <v>30</v>
      </c>
      <c r="Y1172" t="str">
        <f>VLOOKUP(A1172,'[1]E-Commerce Item'!$A:$Y,25,0)</f>
        <v>FE54002H</v>
      </c>
      <c r="AA1172" t="s">
        <v>50</v>
      </c>
      <c r="AD1172" t="s">
        <v>57</v>
      </c>
      <c r="AE1172" t="s">
        <v>1812</v>
      </c>
      <c r="AF1172" t="s">
        <v>1813</v>
      </c>
      <c r="AG1172" t="s">
        <v>55</v>
      </c>
      <c r="AH1172" t="s">
        <v>1814</v>
      </c>
      <c r="AJ1172" t="s">
        <v>1815</v>
      </c>
      <c r="AL1172" t="s">
        <v>57</v>
      </c>
    </row>
    <row r="1173" spans="1:38" x14ac:dyDescent="0.25">
      <c r="A1173" t="s">
        <v>2226</v>
      </c>
      <c r="B1173" t="str">
        <f>VLOOKUP(A1173,'[1]E-Commerce Item'!$A:$B,2,0)</f>
        <v>E0395</v>
      </c>
      <c r="L1173" t="s">
        <v>49</v>
      </c>
      <c r="M1173" t="s">
        <v>50</v>
      </c>
      <c r="U1173">
        <f>VLOOKUP(A1173,'[1]E-Commerce Item'!$A:$U,21,0)</f>
        <v>1000</v>
      </c>
      <c r="V1173" t="s">
        <v>53</v>
      </c>
      <c r="W1173">
        <v>5</v>
      </c>
      <c r="X1173">
        <v>30</v>
      </c>
      <c r="Y1173" t="str">
        <f>VLOOKUP(A1173,'[1]E-Commerce Item'!$A:$Y,25,0)</f>
        <v>FE54002H</v>
      </c>
      <c r="AA1173" t="s">
        <v>50</v>
      </c>
      <c r="AD1173" t="s">
        <v>57</v>
      </c>
      <c r="AE1173" t="s">
        <v>1812</v>
      </c>
      <c r="AF1173" t="s">
        <v>1813</v>
      </c>
      <c r="AG1173" t="s">
        <v>55</v>
      </c>
      <c r="AH1173" t="s">
        <v>1814</v>
      </c>
      <c r="AJ1173" t="s">
        <v>1815</v>
      </c>
      <c r="AL1173" t="s">
        <v>57</v>
      </c>
    </row>
    <row r="1174" spans="1:38" x14ac:dyDescent="0.25">
      <c r="A1174" t="s">
        <v>2227</v>
      </c>
      <c r="B1174" t="str">
        <f>VLOOKUP(A1174,'[1]E-Commerce Item'!$A:$B,2,0)</f>
        <v>E0396</v>
      </c>
      <c r="L1174" t="s">
        <v>49</v>
      </c>
      <c r="M1174" t="s">
        <v>50</v>
      </c>
      <c r="U1174">
        <f>VLOOKUP(A1174,'[1]E-Commerce Item'!$A:$U,21,0)</f>
        <v>1000</v>
      </c>
      <c r="V1174" t="s">
        <v>53</v>
      </c>
      <c r="W1174">
        <v>5</v>
      </c>
      <c r="X1174">
        <v>30</v>
      </c>
      <c r="Y1174" t="str">
        <f>VLOOKUP(A1174,'[1]E-Commerce Item'!$A:$Y,25,0)</f>
        <v>FE54002H</v>
      </c>
      <c r="AA1174" t="s">
        <v>50</v>
      </c>
      <c r="AD1174" t="s">
        <v>57</v>
      </c>
      <c r="AE1174" t="s">
        <v>1812</v>
      </c>
      <c r="AF1174" t="s">
        <v>1813</v>
      </c>
      <c r="AG1174" t="s">
        <v>55</v>
      </c>
      <c r="AH1174" t="s">
        <v>1814</v>
      </c>
      <c r="AJ1174" t="s">
        <v>1815</v>
      </c>
      <c r="AL1174" t="s">
        <v>57</v>
      </c>
    </row>
    <row r="1175" spans="1:38" x14ac:dyDescent="0.25">
      <c r="A1175" t="s">
        <v>2228</v>
      </c>
      <c r="B1175" t="str">
        <f>VLOOKUP(A1175,'[1]E-Commerce Item'!$A:$B,2,0)</f>
        <v>E0397</v>
      </c>
      <c r="L1175" t="s">
        <v>49</v>
      </c>
      <c r="M1175" t="s">
        <v>50</v>
      </c>
      <c r="U1175">
        <f>VLOOKUP(A1175,'[1]E-Commerce Item'!$A:$U,21,0)</f>
        <v>1000</v>
      </c>
      <c r="V1175" t="s">
        <v>53</v>
      </c>
      <c r="W1175">
        <v>5</v>
      </c>
      <c r="X1175">
        <v>30</v>
      </c>
      <c r="Y1175" t="str">
        <f>VLOOKUP(A1175,'[1]E-Commerce Item'!$A:$Y,25,0)</f>
        <v>FE54002H</v>
      </c>
      <c r="AA1175" t="s">
        <v>50</v>
      </c>
      <c r="AD1175" t="s">
        <v>57</v>
      </c>
      <c r="AE1175" t="s">
        <v>1812</v>
      </c>
      <c r="AF1175" t="s">
        <v>1813</v>
      </c>
      <c r="AG1175" t="s">
        <v>55</v>
      </c>
      <c r="AH1175" t="s">
        <v>1814</v>
      </c>
      <c r="AJ1175" t="s">
        <v>1815</v>
      </c>
      <c r="AL1175" t="s">
        <v>57</v>
      </c>
    </row>
    <row r="1176" spans="1:38" x14ac:dyDescent="0.25">
      <c r="A1176" t="s">
        <v>2229</v>
      </c>
      <c r="B1176" t="str">
        <f>VLOOKUP(A1176,'[1]E-Commerce Item'!$A:$B,2,0)</f>
        <v>E0398</v>
      </c>
      <c r="L1176" t="s">
        <v>49</v>
      </c>
      <c r="M1176" t="s">
        <v>50</v>
      </c>
      <c r="U1176">
        <f>VLOOKUP(A1176,'[1]E-Commerce Item'!$A:$U,21,0)</f>
        <v>1000</v>
      </c>
      <c r="V1176" t="s">
        <v>53</v>
      </c>
      <c r="W1176">
        <v>5</v>
      </c>
      <c r="X1176">
        <v>30</v>
      </c>
      <c r="Y1176" t="str">
        <f>VLOOKUP(A1176,'[1]E-Commerce Item'!$A:$Y,25,0)</f>
        <v>FE54001H</v>
      </c>
      <c r="AA1176" t="s">
        <v>50</v>
      </c>
      <c r="AD1176" t="s">
        <v>57</v>
      </c>
      <c r="AE1176" t="s">
        <v>1812</v>
      </c>
      <c r="AF1176" t="s">
        <v>1813</v>
      </c>
      <c r="AG1176" t="s">
        <v>55</v>
      </c>
      <c r="AH1176" t="s">
        <v>1814</v>
      </c>
      <c r="AJ1176" t="s">
        <v>1815</v>
      </c>
      <c r="AL1176" t="s">
        <v>57</v>
      </c>
    </row>
    <row r="1177" spans="1:38" x14ac:dyDescent="0.25">
      <c r="A1177" t="s">
        <v>2230</v>
      </c>
      <c r="B1177" t="str">
        <f>VLOOKUP(A1177,'[1]E-Commerce Item'!$A:$B,2,0)</f>
        <v>E0399</v>
      </c>
      <c r="L1177" t="s">
        <v>49</v>
      </c>
      <c r="M1177" t="s">
        <v>50</v>
      </c>
      <c r="U1177">
        <f>VLOOKUP(A1177,'[1]E-Commerce Item'!$A:$U,21,0)</f>
        <v>1000</v>
      </c>
      <c r="V1177" t="s">
        <v>53</v>
      </c>
      <c r="W1177">
        <v>5</v>
      </c>
      <c r="X1177">
        <v>30</v>
      </c>
      <c r="Y1177" t="str">
        <f>VLOOKUP(A1177,'[1]E-Commerce Item'!$A:$Y,25,0)</f>
        <v>FE54001H</v>
      </c>
      <c r="AA1177" t="s">
        <v>50</v>
      </c>
      <c r="AD1177" t="s">
        <v>57</v>
      </c>
      <c r="AE1177" t="s">
        <v>1812</v>
      </c>
      <c r="AF1177" t="s">
        <v>1813</v>
      </c>
      <c r="AG1177" t="s">
        <v>55</v>
      </c>
      <c r="AH1177" t="s">
        <v>1814</v>
      </c>
      <c r="AJ1177" t="s">
        <v>1815</v>
      </c>
      <c r="AL1177" t="s">
        <v>57</v>
      </c>
    </row>
    <row r="1178" spans="1:38" x14ac:dyDescent="0.25">
      <c r="A1178" t="s">
        <v>2231</v>
      </c>
      <c r="B1178" t="str">
        <f>VLOOKUP(A1178,'[1]E-Commerce Item'!$A:$B,2,0)</f>
        <v>E0400</v>
      </c>
      <c r="L1178" t="s">
        <v>49</v>
      </c>
      <c r="M1178" t="s">
        <v>50</v>
      </c>
      <c r="U1178">
        <f>VLOOKUP(A1178,'[1]E-Commerce Item'!$A:$U,21,0)</f>
        <v>1000</v>
      </c>
      <c r="V1178" t="s">
        <v>53</v>
      </c>
      <c r="W1178">
        <v>5</v>
      </c>
      <c r="X1178">
        <v>30</v>
      </c>
      <c r="Y1178" t="str">
        <f>VLOOKUP(A1178,'[1]E-Commerce Item'!$A:$Y,25,0)</f>
        <v>FE54001H</v>
      </c>
      <c r="AA1178" t="s">
        <v>50</v>
      </c>
      <c r="AD1178" t="s">
        <v>57</v>
      </c>
      <c r="AE1178" t="s">
        <v>1812</v>
      </c>
      <c r="AF1178" t="s">
        <v>1813</v>
      </c>
      <c r="AG1178" t="s">
        <v>55</v>
      </c>
      <c r="AH1178" t="s">
        <v>1814</v>
      </c>
      <c r="AJ1178" t="s">
        <v>1815</v>
      </c>
      <c r="AL1178" t="s">
        <v>57</v>
      </c>
    </row>
    <row r="1179" spans="1:38" x14ac:dyDescent="0.25">
      <c r="A1179" t="s">
        <v>2232</v>
      </c>
      <c r="B1179" t="str">
        <f>VLOOKUP(A1179,'[1]E-Commerce Item'!$A:$B,2,0)</f>
        <v>E0401</v>
      </c>
      <c r="L1179" t="s">
        <v>49</v>
      </c>
      <c r="M1179" t="s">
        <v>50</v>
      </c>
      <c r="U1179">
        <f>VLOOKUP(A1179,'[1]E-Commerce Item'!$A:$U,21,0)</f>
        <v>1000</v>
      </c>
      <c r="V1179" t="s">
        <v>53</v>
      </c>
      <c r="W1179">
        <v>5</v>
      </c>
      <c r="X1179">
        <v>30</v>
      </c>
      <c r="Y1179" t="str">
        <f>VLOOKUP(A1179,'[1]E-Commerce Item'!$A:$Y,25,0)</f>
        <v>FE54001H</v>
      </c>
      <c r="AA1179" t="s">
        <v>50</v>
      </c>
      <c r="AD1179" t="s">
        <v>57</v>
      </c>
      <c r="AE1179" t="s">
        <v>1812</v>
      </c>
      <c r="AF1179" t="s">
        <v>1813</v>
      </c>
      <c r="AG1179" t="s">
        <v>55</v>
      </c>
      <c r="AH1179" t="s">
        <v>1814</v>
      </c>
      <c r="AJ1179" t="s">
        <v>1815</v>
      </c>
      <c r="AL1179" t="s">
        <v>57</v>
      </c>
    </row>
    <row r="1180" spans="1:38" x14ac:dyDescent="0.25">
      <c r="A1180" t="s">
        <v>2233</v>
      </c>
      <c r="B1180" t="str">
        <f>VLOOKUP(A1180,'[1]E-Commerce Item'!$A:$B,2,0)</f>
        <v>E0402</v>
      </c>
      <c r="L1180" t="s">
        <v>49</v>
      </c>
      <c r="M1180" t="s">
        <v>50</v>
      </c>
      <c r="U1180">
        <f>VLOOKUP(A1180,'[1]E-Commerce Item'!$A:$U,21,0)</f>
        <v>1000</v>
      </c>
      <c r="V1180" t="s">
        <v>53</v>
      </c>
      <c r="W1180">
        <v>5</v>
      </c>
      <c r="X1180">
        <v>30</v>
      </c>
      <c r="Y1180" t="str">
        <f>VLOOKUP(A1180,'[1]E-Commerce Item'!$A:$Y,25,0)</f>
        <v>FE54001H</v>
      </c>
      <c r="AA1180" t="s">
        <v>50</v>
      </c>
      <c r="AD1180" t="s">
        <v>57</v>
      </c>
      <c r="AE1180" t="s">
        <v>1812</v>
      </c>
      <c r="AF1180" t="s">
        <v>1813</v>
      </c>
      <c r="AG1180" t="s">
        <v>55</v>
      </c>
      <c r="AH1180" t="s">
        <v>1814</v>
      </c>
      <c r="AJ1180" t="s">
        <v>1815</v>
      </c>
      <c r="AL1180" t="s">
        <v>57</v>
      </c>
    </row>
    <row r="1181" spans="1:38" x14ac:dyDescent="0.25">
      <c r="A1181" t="s">
        <v>2234</v>
      </c>
      <c r="B1181" t="str">
        <f>VLOOKUP(A1181,'[1]E-Commerce Item'!$A:$B,2,0)</f>
        <v>E0403</v>
      </c>
      <c r="L1181" t="s">
        <v>49</v>
      </c>
      <c r="M1181" t="s">
        <v>50</v>
      </c>
      <c r="U1181">
        <f>VLOOKUP(A1181,'[1]E-Commerce Item'!$A:$U,21,0)</f>
        <v>1000</v>
      </c>
      <c r="V1181" t="s">
        <v>53</v>
      </c>
      <c r="W1181">
        <v>5</v>
      </c>
      <c r="X1181">
        <v>30</v>
      </c>
      <c r="Y1181" t="str">
        <f>VLOOKUP(A1181,'[1]E-Commerce Item'!$A:$Y,25,0)</f>
        <v>FE54001H</v>
      </c>
      <c r="AA1181" t="s">
        <v>50</v>
      </c>
      <c r="AD1181" t="s">
        <v>57</v>
      </c>
      <c r="AE1181" t="s">
        <v>1812</v>
      </c>
      <c r="AF1181" t="s">
        <v>1813</v>
      </c>
      <c r="AG1181" t="s">
        <v>55</v>
      </c>
      <c r="AH1181" t="s">
        <v>1814</v>
      </c>
      <c r="AJ1181" t="s">
        <v>1815</v>
      </c>
      <c r="AL1181" t="s">
        <v>57</v>
      </c>
    </row>
    <row r="1182" spans="1:38" x14ac:dyDescent="0.25">
      <c r="A1182" t="s">
        <v>2235</v>
      </c>
      <c r="B1182" t="str">
        <f>VLOOKUP(A1182,'[1]E-Commerce Item'!$A:$B,2,0)</f>
        <v>E0404</v>
      </c>
      <c r="L1182" t="s">
        <v>49</v>
      </c>
      <c r="M1182" t="s">
        <v>50</v>
      </c>
      <c r="U1182">
        <f>VLOOKUP(A1182,'[1]E-Commerce Item'!$A:$U,21,0)</f>
        <v>1000</v>
      </c>
      <c r="V1182" t="s">
        <v>53</v>
      </c>
      <c r="W1182">
        <v>5</v>
      </c>
      <c r="X1182">
        <v>30</v>
      </c>
      <c r="Y1182" t="str">
        <f>VLOOKUP(A1182,'[1]E-Commerce Item'!$A:$Y,25,0)</f>
        <v>FE54001H</v>
      </c>
      <c r="AA1182" t="s">
        <v>50</v>
      </c>
      <c r="AD1182" t="s">
        <v>57</v>
      </c>
      <c r="AE1182" t="s">
        <v>1812</v>
      </c>
      <c r="AF1182" t="s">
        <v>1813</v>
      </c>
      <c r="AG1182" t="s">
        <v>55</v>
      </c>
      <c r="AH1182" t="s">
        <v>1814</v>
      </c>
      <c r="AJ1182" t="s">
        <v>1815</v>
      </c>
      <c r="AL1182" t="s">
        <v>57</v>
      </c>
    </row>
    <row r="1183" spans="1:38" x14ac:dyDescent="0.25">
      <c r="A1183" t="s">
        <v>2236</v>
      </c>
      <c r="B1183" t="str">
        <f>VLOOKUP(A1183,'[1]E-Commerce Item'!$A:$B,2,0)</f>
        <v>E0405</v>
      </c>
      <c r="L1183" t="s">
        <v>49</v>
      </c>
      <c r="M1183" t="s">
        <v>50</v>
      </c>
      <c r="U1183">
        <f>VLOOKUP(A1183,'[1]E-Commerce Item'!$A:$U,21,0)</f>
        <v>1000</v>
      </c>
      <c r="V1183" t="s">
        <v>53</v>
      </c>
      <c r="W1183">
        <v>5</v>
      </c>
      <c r="X1183">
        <v>30</v>
      </c>
      <c r="Y1183" t="str">
        <f>VLOOKUP(A1183,'[1]E-Commerce Item'!$A:$Y,25,0)</f>
        <v>FE54001H</v>
      </c>
      <c r="AA1183" t="s">
        <v>50</v>
      </c>
      <c r="AD1183" t="s">
        <v>57</v>
      </c>
      <c r="AE1183" t="s">
        <v>1812</v>
      </c>
      <c r="AF1183" t="s">
        <v>1813</v>
      </c>
      <c r="AG1183" t="s">
        <v>55</v>
      </c>
      <c r="AH1183" t="s">
        <v>1814</v>
      </c>
      <c r="AJ1183" t="s">
        <v>1815</v>
      </c>
      <c r="AL1183" t="s">
        <v>57</v>
      </c>
    </row>
    <row r="1184" spans="1:38" x14ac:dyDescent="0.25">
      <c r="A1184" t="s">
        <v>2237</v>
      </c>
      <c r="B1184" t="str">
        <f>VLOOKUP(A1184,'[1]E-Commerce Item'!$A:$B,2,0)</f>
        <v>E0406</v>
      </c>
      <c r="L1184" t="s">
        <v>49</v>
      </c>
      <c r="M1184" t="s">
        <v>50</v>
      </c>
      <c r="U1184">
        <f>VLOOKUP(A1184,'[1]E-Commerce Item'!$A:$U,21,0)</f>
        <v>1000</v>
      </c>
      <c r="V1184" t="s">
        <v>53</v>
      </c>
      <c r="W1184">
        <v>5</v>
      </c>
      <c r="X1184">
        <v>30</v>
      </c>
      <c r="Y1184" t="str">
        <f>VLOOKUP(A1184,'[1]E-Commerce Item'!$A:$Y,25,0)</f>
        <v>FE54001H</v>
      </c>
      <c r="AA1184" t="s">
        <v>50</v>
      </c>
      <c r="AD1184" t="s">
        <v>57</v>
      </c>
      <c r="AE1184" t="s">
        <v>1812</v>
      </c>
      <c r="AF1184" t="s">
        <v>1813</v>
      </c>
      <c r="AG1184" t="s">
        <v>55</v>
      </c>
      <c r="AH1184" t="s">
        <v>1814</v>
      </c>
      <c r="AJ1184" t="s">
        <v>1815</v>
      </c>
      <c r="AL1184" t="s">
        <v>57</v>
      </c>
    </row>
    <row r="1185" spans="1:38" x14ac:dyDescent="0.25">
      <c r="A1185" t="s">
        <v>2238</v>
      </c>
      <c r="B1185" t="str">
        <f>VLOOKUP(A1185,'[1]E-Commerce Item'!$A:$B,2,0)</f>
        <v>E0407</v>
      </c>
      <c r="L1185" t="s">
        <v>49</v>
      </c>
      <c r="M1185" t="s">
        <v>50</v>
      </c>
      <c r="U1185">
        <f>VLOOKUP(A1185,'[1]E-Commerce Item'!$A:$U,21,0)</f>
        <v>1000</v>
      </c>
      <c r="V1185" t="s">
        <v>53</v>
      </c>
      <c r="W1185">
        <v>5</v>
      </c>
      <c r="X1185">
        <v>30</v>
      </c>
      <c r="Y1185" t="str">
        <f>VLOOKUP(A1185,'[1]E-Commerce Item'!$A:$Y,25,0)</f>
        <v>FE54001H</v>
      </c>
      <c r="AA1185" t="s">
        <v>50</v>
      </c>
      <c r="AD1185" t="s">
        <v>57</v>
      </c>
      <c r="AE1185" t="s">
        <v>1812</v>
      </c>
      <c r="AF1185" t="s">
        <v>1813</v>
      </c>
      <c r="AG1185" t="s">
        <v>55</v>
      </c>
      <c r="AH1185" t="s">
        <v>1814</v>
      </c>
      <c r="AJ1185" t="s">
        <v>1815</v>
      </c>
      <c r="AL1185" t="s">
        <v>57</v>
      </c>
    </row>
    <row r="1186" spans="1:38" x14ac:dyDescent="0.25">
      <c r="A1186" t="s">
        <v>2239</v>
      </c>
      <c r="B1186" t="str">
        <f>VLOOKUP(A1186,'[1]E-Commerce Item'!$A:$B,2,0)</f>
        <v>E0408</v>
      </c>
      <c r="L1186" t="s">
        <v>49</v>
      </c>
      <c r="M1186" t="s">
        <v>50</v>
      </c>
      <c r="U1186">
        <f>VLOOKUP(A1186,'[1]E-Commerce Item'!$A:$U,21,0)</f>
        <v>1000</v>
      </c>
      <c r="V1186" t="s">
        <v>53</v>
      </c>
      <c r="W1186">
        <v>5</v>
      </c>
      <c r="X1186">
        <v>30</v>
      </c>
      <c r="Y1186" t="str">
        <f>VLOOKUP(A1186,'[1]E-Commerce Item'!$A:$Y,25,0)</f>
        <v>FE54001H</v>
      </c>
      <c r="AA1186" t="s">
        <v>50</v>
      </c>
      <c r="AD1186" t="s">
        <v>57</v>
      </c>
      <c r="AE1186" t="s">
        <v>1812</v>
      </c>
      <c r="AF1186" t="s">
        <v>1813</v>
      </c>
      <c r="AG1186" t="s">
        <v>55</v>
      </c>
      <c r="AH1186" t="s">
        <v>1814</v>
      </c>
      <c r="AJ1186" t="s">
        <v>1815</v>
      </c>
      <c r="AL1186" t="s">
        <v>57</v>
      </c>
    </row>
    <row r="1187" spans="1:38" x14ac:dyDescent="0.25">
      <c r="A1187" t="s">
        <v>2240</v>
      </c>
      <c r="B1187" t="str">
        <f>VLOOKUP(A1187,'[1]E-Commerce Item'!$A:$B,2,0)</f>
        <v>E0409</v>
      </c>
      <c r="L1187" t="s">
        <v>49</v>
      </c>
      <c r="M1187" t="s">
        <v>50</v>
      </c>
      <c r="U1187">
        <f>VLOOKUP(A1187,'[1]E-Commerce Item'!$A:$U,21,0)</f>
        <v>1000</v>
      </c>
      <c r="V1187" t="s">
        <v>53</v>
      </c>
      <c r="W1187">
        <v>5</v>
      </c>
      <c r="X1187">
        <v>30</v>
      </c>
      <c r="Y1187" t="str">
        <f>VLOOKUP(A1187,'[1]E-Commerce Item'!$A:$Y,25,0)</f>
        <v>FE54001H</v>
      </c>
      <c r="AA1187" t="s">
        <v>50</v>
      </c>
      <c r="AD1187" t="s">
        <v>57</v>
      </c>
      <c r="AE1187" t="s">
        <v>1812</v>
      </c>
      <c r="AF1187" t="s">
        <v>1813</v>
      </c>
      <c r="AG1187" t="s">
        <v>55</v>
      </c>
      <c r="AH1187" t="s">
        <v>1814</v>
      </c>
      <c r="AJ1187" t="s">
        <v>1815</v>
      </c>
      <c r="AL1187" t="s">
        <v>57</v>
      </c>
    </row>
    <row r="1188" spans="1:38" x14ac:dyDescent="0.25">
      <c r="A1188" t="s">
        <v>2241</v>
      </c>
      <c r="B1188" t="str">
        <f>VLOOKUP(A1188,'[1]E-Commerce Item'!$A:$B,2,0)</f>
        <v>E0410</v>
      </c>
      <c r="L1188" t="s">
        <v>49</v>
      </c>
      <c r="M1188" t="s">
        <v>50</v>
      </c>
      <c r="U1188">
        <f>VLOOKUP(A1188,'[1]E-Commerce Item'!$A:$U,21,0)</f>
        <v>1000</v>
      </c>
      <c r="V1188" t="s">
        <v>53</v>
      </c>
      <c r="W1188">
        <v>5</v>
      </c>
      <c r="X1188">
        <v>30</v>
      </c>
      <c r="Y1188" t="str">
        <f>VLOOKUP(A1188,'[1]E-Commerce Item'!$A:$Y,25,0)</f>
        <v>FE54001H</v>
      </c>
      <c r="AA1188" t="s">
        <v>50</v>
      </c>
      <c r="AD1188" t="s">
        <v>57</v>
      </c>
      <c r="AE1188" t="s">
        <v>1812</v>
      </c>
      <c r="AF1188" t="s">
        <v>1813</v>
      </c>
      <c r="AG1188" t="s">
        <v>55</v>
      </c>
      <c r="AH1188" t="s">
        <v>1814</v>
      </c>
      <c r="AJ1188" t="s">
        <v>1815</v>
      </c>
      <c r="AL1188" t="s">
        <v>57</v>
      </c>
    </row>
    <row r="1189" spans="1:38" x14ac:dyDescent="0.25">
      <c r="A1189" t="s">
        <v>2242</v>
      </c>
      <c r="B1189" t="str">
        <f>VLOOKUP(A1189,'[1]E-Commerce Item'!$A:$B,2,0)</f>
        <v>E0411</v>
      </c>
      <c r="L1189" t="s">
        <v>49</v>
      </c>
      <c r="M1189" t="s">
        <v>50</v>
      </c>
      <c r="U1189">
        <f>VLOOKUP(A1189,'[1]E-Commerce Item'!$A:$U,21,0)</f>
        <v>1000</v>
      </c>
      <c r="V1189" t="s">
        <v>53</v>
      </c>
      <c r="W1189">
        <v>5</v>
      </c>
      <c r="X1189">
        <v>30</v>
      </c>
      <c r="Y1189" t="str">
        <f>VLOOKUP(A1189,'[1]E-Commerce Item'!$A:$Y,25,0)</f>
        <v>FE54001H</v>
      </c>
      <c r="AA1189" t="s">
        <v>50</v>
      </c>
      <c r="AD1189" t="s">
        <v>57</v>
      </c>
      <c r="AE1189" t="s">
        <v>1812</v>
      </c>
      <c r="AF1189" t="s">
        <v>1813</v>
      </c>
      <c r="AG1189" t="s">
        <v>55</v>
      </c>
      <c r="AH1189" t="s">
        <v>1814</v>
      </c>
      <c r="AJ1189" t="s">
        <v>1815</v>
      </c>
      <c r="AL1189" t="s">
        <v>57</v>
      </c>
    </row>
    <row r="1190" spans="1:38" x14ac:dyDescent="0.25">
      <c r="A1190" t="s">
        <v>2243</v>
      </c>
      <c r="B1190" t="str">
        <f>VLOOKUP(A1190,'[1]E-Commerce Item'!$A:$B,2,0)</f>
        <v>E0412</v>
      </c>
      <c r="L1190" t="s">
        <v>49</v>
      </c>
      <c r="M1190" t="s">
        <v>50</v>
      </c>
      <c r="U1190">
        <f>VLOOKUP(A1190,'[1]E-Commerce Item'!$A:$U,21,0)</f>
        <v>1000</v>
      </c>
      <c r="V1190" t="s">
        <v>53</v>
      </c>
      <c r="W1190">
        <v>5</v>
      </c>
      <c r="X1190">
        <v>30</v>
      </c>
      <c r="Y1190" t="str">
        <f>VLOOKUP(A1190,'[1]E-Commerce Item'!$A:$Y,25,0)</f>
        <v>FE54001H</v>
      </c>
      <c r="AA1190" t="s">
        <v>50</v>
      </c>
      <c r="AD1190" t="s">
        <v>57</v>
      </c>
      <c r="AE1190" t="s">
        <v>1812</v>
      </c>
      <c r="AF1190" t="s">
        <v>1813</v>
      </c>
      <c r="AG1190" t="s">
        <v>55</v>
      </c>
      <c r="AH1190" t="s">
        <v>1814</v>
      </c>
      <c r="AJ1190" t="s">
        <v>1815</v>
      </c>
      <c r="AL1190" t="s">
        <v>57</v>
      </c>
    </row>
    <row r="1191" spans="1:38" x14ac:dyDescent="0.25">
      <c r="A1191" t="s">
        <v>2244</v>
      </c>
      <c r="B1191" t="str">
        <f>VLOOKUP(A1191,'[1]E-Commerce Item'!$A:$B,2,0)</f>
        <v>E0413</v>
      </c>
      <c r="L1191" t="s">
        <v>49</v>
      </c>
      <c r="M1191" t="s">
        <v>50</v>
      </c>
      <c r="U1191">
        <f>VLOOKUP(A1191,'[1]E-Commerce Item'!$A:$U,21,0)</f>
        <v>1000</v>
      </c>
      <c r="V1191" t="s">
        <v>53</v>
      </c>
      <c r="W1191">
        <v>5</v>
      </c>
      <c r="X1191">
        <v>30</v>
      </c>
      <c r="Y1191" t="str">
        <f>VLOOKUP(A1191,'[1]E-Commerce Item'!$A:$Y,25,0)</f>
        <v>FE54001H</v>
      </c>
      <c r="AA1191" t="s">
        <v>50</v>
      </c>
      <c r="AD1191" t="s">
        <v>57</v>
      </c>
      <c r="AE1191" t="s">
        <v>1812</v>
      </c>
      <c r="AF1191" t="s">
        <v>1813</v>
      </c>
      <c r="AG1191" t="s">
        <v>55</v>
      </c>
      <c r="AH1191" t="s">
        <v>1814</v>
      </c>
      <c r="AJ1191" t="s">
        <v>1815</v>
      </c>
      <c r="AL1191" t="s">
        <v>57</v>
      </c>
    </row>
    <row r="1192" spans="1:38" x14ac:dyDescent="0.25">
      <c r="A1192" t="s">
        <v>2245</v>
      </c>
      <c r="B1192" t="str">
        <f>VLOOKUP(A1192,'[1]E-Commerce Item'!$A:$B,2,0)</f>
        <v>E0414</v>
      </c>
      <c r="L1192" t="s">
        <v>49</v>
      </c>
      <c r="M1192" t="s">
        <v>50</v>
      </c>
      <c r="U1192">
        <f>VLOOKUP(A1192,'[1]E-Commerce Item'!$A:$U,21,0)</f>
        <v>1000</v>
      </c>
      <c r="V1192" t="s">
        <v>53</v>
      </c>
      <c r="W1192">
        <v>5</v>
      </c>
      <c r="X1192">
        <v>30</v>
      </c>
      <c r="Y1192" t="str">
        <f>VLOOKUP(A1192,'[1]E-Commerce Item'!$A:$Y,25,0)</f>
        <v>FE54001H</v>
      </c>
      <c r="AA1192" t="s">
        <v>50</v>
      </c>
      <c r="AD1192" t="s">
        <v>57</v>
      </c>
      <c r="AE1192" t="s">
        <v>1812</v>
      </c>
      <c r="AF1192" t="s">
        <v>1813</v>
      </c>
      <c r="AG1192" t="s">
        <v>55</v>
      </c>
      <c r="AH1192" t="s">
        <v>1814</v>
      </c>
      <c r="AJ1192" t="s">
        <v>1815</v>
      </c>
      <c r="AL1192" t="s">
        <v>57</v>
      </c>
    </row>
    <row r="1193" spans="1:38" x14ac:dyDescent="0.25">
      <c r="A1193" t="s">
        <v>2246</v>
      </c>
      <c r="B1193" t="str">
        <f>VLOOKUP(A1193,'[1]E-Commerce Item'!$A:$B,2,0)</f>
        <v>E0415</v>
      </c>
      <c r="L1193" t="s">
        <v>49</v>
      </c>
      <c r="M1193" t="s">
        <v>50</v>
      </c>
      <c r="U1193">
        <f>VLOOKUP(A1193,'[1]E-Commerce Item'!$A:$U,21,0)</f>
        <v>1000</v>
      </c>
      <c r="V1193" t="s">
        <v>53</v>
      </c>
      <c r="W1193">
        <v>5</v>
      </c>
      <c r="X1193">
        <v>30</v>
      </c>
      <c r="Y1193" t="str">
        <f>VLOOKUP(A1193,'[1]E-Commerce Item'!$A:$Y,25,0)</f>
        <v>FE54001H</v>
      </c>
      <c r="AA1193" t="s">
        <v>50</v>
      </c>
      <c r="AD1193" t="s">
        <v>57</v>
      </c>
      <c r="AE1193" t="s">
        <v>1812</v>
      </c>
      <c r="AF1193" t="s">
        <v>1813</v>
      </c>
      <c r="AG1193" t="s">
        <v>55</v>
      </c>
      <c r="AH1193" t="s">
        <v>1814</v>
      </c>
      <c r="AJ1193" t="s">
        <v>1815</v>
      </c>
      <c r="AL1193" t="s">
        <v>57</v>
      </c>
    </row>
    <row r="1194" spans="1:38" x14ac:dyDescent="0.25">
      <c r="A1194" t="s">
        <v>2247</v>
      </c>
      <c r="B1194" t="str">
        <f>VLOOKUP(A1194,'[1]E-Commerce Item'!$A:$B,2,0)</f>
        <v>E0416</v>
      </c>
      <c r="L1194" t="s">
        <v>49</v>
      </c>
      <c r="M1194" t="s">
        <v>50</v>
      </c>
      <c r="U1194">
        <f>VLOOKUP(A1194,'[1]E-Commerce Item'!$A:$U,21,0)</f>
        <v>1000</v>
      </c>
      <c r="V1194" t="s">
        <v>53</v>
      </c>
      <c r="W1194">
        <v>5</v>
      </c>
      <c r="X1194">
        <v>30</v>
      </c>
      <c r="Y1194" t="str">
        <f>VLOOKUP(A1194,'[1]E-Commerce Item'!$A:$Y,25,0)</f>
        <v>FE54001H</v>
      </c>
      <c r="AA1194" t="s">
        <v>50</v>
      </c>
      <c r="AD1194" t="s">
        <v>57</v>
      </c>
      <c r="AE1194" t="s">
        <v>1812</v>
      </c>
      <c r="AF1194" t="s">
        <v>1813</v>
      </c>
      <c r="AG1194" t="s">
        <v>55</v>
      </c>
      <c r="AH1194" t="s">
        <v>1814</v>
      </c>
      <c r="AJ1194" t="s">
        <v>1815</v>
      </c>
      <c r="AL1194" t="s">
        <v>57</v>
      </c>
    </row>
    <row r="1195" spans="1:38" x14ac:dyDescent="0.25">
      <c r="A1195" t="s">
        <v>2248</v>
      </c>
      <c r="B1195" t="str">
        <f>VLOOKUP(A1195,'[1]E-Commerce Item'!$A:$B,2,0)</f>
        <v>E0417</v>
      </c>
      <c r="L1195" t="s">
        <v>49</v>
      </c>
      <c r="M1195" t="s">
        <v>50</v>
      </c>
      <c r="U1195">
        <f>VLOOKUP(A1195,'[1]E-Commerce Item'!$A:$U,21,0)</f>
        <v>1000</v>
      </c>
      <c r="V1195" t="s">
        <v>53</v>
      </c>
      <c r="W1195">
        <v>5</v>
      </c>
      <c r="X1195">
        <v>30</v>
      </c>
      <c r="Y1195" t="str">
        <f>VLOOKUP(A1195,'[1]E-Commerce Item'!$A:$Y,25,0)</f>
        <v>FE54001H</v>
      </c>
      <c r="AA1195" t="s">
        <v>50</v>
      </c>
      <c r="AD1195" t="s">
        <v>57</v>
      </c>
      <c r="AE1195" t="s">
        <v>1812</v>
      </c>
      <c r="AF1195" t="s">
        <v>1813</v>
      </c>
      <c r="AG1195" t="s">
        <v>55</v>
      </c>
      <c r="AH1195" t="s">
        <v>1814</v>
      </c>
      <c r="AJ1195" t="s">
        <v>1815</v>
      </c>
      <c r="AL1195" t="s">
        <v>57</v>
      </c>
    </row>
    <row r="1196" spans="1:38" x14ac:dyDescent="0.25">
      <c r="A1196" t="s">
        <v>2249</v>
      </c>
      <c r="B1196" t="str">
        <f>VLOOKUP(A1196,'[1]E-Commerce Item'!$A:$B,2,0)</f>
        <v>E0418</v>
      </c>
      <c r="L1196" t="s">
        <v>49</v>
      </c>
      <c r="M1196" t="s">
        <v>50</v>
      </c>
      <c r="U1196">
        <f>VLOOKUP(A1196,'[1]E-Commerce Item'!$A:$U,21,0)</f>
        <v>1000</v>
      </c>
      <c r="V1196" t="s">
        <v>53</v>
      </c>
      <c r="W1196">
        <v>5</v>
      </c>
      <c r="X1196">
        <v>30</v>
      </c>
      <c r="Y1196" t="str">
        <f>VLOOKUP(A1196,'[1]E-Commerce Item'!$A:$Y,25,0)</f>
        <v>FE54001H</v>
      </c>
      <c r="AA1196" t="s">
        <v>50</v>
      </c>
      <c r="AD1196" t="s">
        <v>57</v>
      </c>
      <c r="AE1196" t="s">
        <v>1812</v>
      </c>
      <c r="AF1196" t="s">
        <v>1813</v>
      </c>
      <c r="AG1196" t="s">
        <v>55</v>
      </c>
      <c r="AH1196" t="s">
        <v>1814</v>
      </c>
      <c r="AJ1196" t="s">
        <v>1815</v>
      </c>
      <c r="AL1196" t="s">
        <v>57</v>
      </c>
    </row>
    <row r="1197" spans="1:38" x14ac:dyDescent="0.25">
      <c r="A1197" t="s">
        <v>2250</v>
      </c>
      <c r="B1197" t="str">
        <f>VLOOKUP(A1197,'[1]E-Commerce Item'!$A:$B,2,0)</f>
        <v>E0419</v>
      </c>
      <c r="L1197" t="s">
        <v>49</v>
      </c>
      <c r="M1197" t="s">
        <v>50</v>
      </c>
      <c r="U1197">
        <f>VLOOKUP(A1197,'[1]E-Commerce Item'!$A:$U,21,0)</f>
        <v>1000</v>
      </c>
      <c r="V1197" t="s">
        <v>53</v>
      </c>
      <c r="W1197">
        <v>5</v>
      </c>
      <c r="X1197">
        <v>30</v>
      </c>
      <c r="Y1197" t="str">
        <f>VLOOKUP(A1197,'[1]E-Commerce Item'!$A:$Y,25,0)</f>
        <v>FE54001H</v>
      </c>
      <c r="AA1197" t="s">
        <v>50</v>
      </c>
      <c r="AD1197" t="s">
        <v>57</v>
      </c>
      <c r="AE1197" t="s">
        <v>1812</v>
      </c>
      <c r="AF1197" t="s">
        <v>1813</v>
      </c>
      <c r="AG1197" t="s">
        <v>55</v>
      </c>
      <c r="AH1197" t="s">
        <v>1814</v>
      </c>
      <c r="AJ1197" t="s">
        <v>1815</v>
      </c>
      <c r="AL1197" t="s">
        <v>57</v>
      </c>
    </row>
    <row r="1198" spans="1:38" x14ac:dyDescent="0.25">
      <c r="A1198" t="s">
        <v>2251</v>
      </c>
      <c r="B1198" t="str">
        <f>VLOOKUP(A1198,'[1]E-Commerce Item'!$A:$B,2,0)</f>
        <v>E0420</v>
      </c>
      <c r="L1198" t="s">
        <v>49</v>
      </c>
      <c r="M1198" t="s">
        <v>50</v>
      </c>
      <c r="U1198">
        <f>VLOOKUP(A1198,'[1]E-Commerce Item'!$A:$U,21,0)</f>
        <v>1000</v>
      </c>
      <c r="V1198" t="s">
        <v>53</v>
      </c>
      <c r="W1198">
        <v>5</v>
      </c>
      <c r="X1198">
        <v>30</v>
      </c>
      <c r="Y1198" t="str">
        <f>VLOOKUP(A1198,'[1]E-Commerce Item'!$A:$Y,25,0)</f>
        <v>FE54001H</v>
      </c>
      <c r="AA1198" t="s">
        <v>50</v>
      </c>
      <c r="AD1198" t="s">
        <v>57</v>
      </c>
      <c r="AE1198" t="s">
        <v>1812</v>
      </c>
      <c r="AF1198" t="s">
        <v>1813</v>
      </c>
      <c r="AG1198" t="s">
        <v>55</v>
      </c>
      <c r="AH1198" t="s">
        <v>1814</v>
      </c>
      <c r="AJ1198" t="s">
        <v>1815</v>
      </c>
      <c r="AL1198" t="s">
        <v>57</v>
      </c>
    </row>
    <row r="1199" spans="1:38" x14ac:dyDescent="0.25">
      <c r="A1199" t="s">
        <v>2252</v>
      </c>
      <c r="B1199" t="str">
        <f>VLOOKUP(A1199,'[1]E-Commerce Item'!$A:$B,2,0)</f>
        <v>E0421</v>
      </c>
      <c r="L1199" t="s">
        <v>49</v>
      </c>
      <c r="M1199" t="s">
        <v>50</v>
      </c>
      <c r="U1199">
        <f>VLOOKUP(A1199,'[1]E-Commerce Item'!$A:$U,21,0)</f>
        <v>1000</v>
      </c>
      <c r="V1199" t="s">
        <v>53</v>
      </c>
      <c r="W1199">
        <v>5</v>
      </c>
      <c r="X1199">
        <v>30</v>
      </c>
      <c r="Y1199" t="str">
        <f>VLOOKUP(A1199,'[1]E-Commerce Item'!$A:$Y,25,0)</f>
        <v>FE54001H</v>
      </c>
      <c r="AA1199" t="s">
        <v>50</v>
      </c>
      <c r="AD1199" t="s">
        <v>57</v>
      </c>
      <c r="AE1199" t="s">
        <v>1812</v>
      </c>
      <c r="AF1199" t="s">
        <v>1813</v>
      </c>
      <c r="AG1199" t="s">
        <v>55</v>
      </c>
      <c r="AH1199" t="s">
        <v>1814</v>
      </c>
      <c r="AJ1199" t="s">
        <v>1815</v>
      </c>
      <c r="AL1199" t="s">
        <v>57</v>
      </c>
    </row>
    <row r="1200" spans="1:38" x14ac:dyDescent="0.25">
      <c r="A1200" t="s">
        <v>2253</v>
      </c>
      <c r="B1200" t="str">
        <f>VLOOKUP(A1200,'[1]E-Commerce Item'!$A:$B,2,0)</f>
        <v>E0422</v>
      </c>
      <c r="L1200" t="s">
        <v>49</v>
      </c>
      <c r="M1200" t="s">
        <v>50</v>
      </c>
      <c r="U1200">
        <f>VLOOKUP(A1200,'[1]E-Commerce Item'!$A:$U,21,0)</f>
        <v>1000</v>
      </c>
      <c r="V1200" t="s">
        <v>53</v>
      </c>
      <c r="W1200">
        <v>5</v>
      </c>
      <c r="X1200">
        <v>30</v>
      </c>
      <c r="Y1200" t="str">
        <f>VLOOKUP(A1200,'[1]E-Commerce Item'!$A:$Y,25,0)</f>
        <v>FE54001H</v>
      </c>
      <c r="AA1200" t="s">
        <v>50</v>
      </c>
      <c r="AD1200" t="s">
        <v>57</v>
      </c>
      <c r="AE1200" t="s">
        <v>1812</v>
      </c>
      <c r="AF1200" t="s">
        <v>1813</v>
      </c>
      <c r="AG1200" t="s">
        <v>55</v>
      </c>
      <c r="AH1200" t="s">
        <v>1814</v>
      </c>
      <c r="AJ1200" t="s">
        <v>1815</v>
      </c>
      <c r="AL1200" t="s">
        <v>57</v>
      </c>
    </row>
    <row r="1201" spans="1:38" x14ac:dyDescent="0.25">
      <c r="A1201" t="s">
        <v>2254</v>
      </c>
      <c r="B1201" t="str">
        <f>VLOOKUP(A1201,'[1]E-Commerce Item'!$A:$B,2,0)</f>
        <v>E0423</v>
      </c>
      <c r="L1201" t="s">
        <v>49</v>
      </c>
      <c r="M1201" t="s">
        <v>50</v>
      </c>
      <c r="U1201">
        <f>VLOOKUP(A1201,'[1]E-Commerce Item'!$A:$U,21,0)</f>
        <v>1000</v>
      </c>
      <c r="V1201" t="s">
        <v>53</v>
      </c>
      <c r="W1201">
        <v>5</v>
      </c>
      <c r="X1201">
        <v>30</v>
      </c>
      <c r="Y1201" t="str">
        <f>VLOOKUP(A1201,'[1]E-Commerce Item'!$A:$Y,25,0)</f>
        <v>FE54001H</v>
      </c>
      <c r="AA1201" t="s">
        <v>50</v>
      </c>
      <c r="AD1201" t="s">
        <v>57</v>
      </c>
      <c r="AE1201" t="s">
        <v>1812</v>
      </c>
      <c r="AF1201" t="s">
        <v>1813</v>
      </c>
      <c r="AG1201" t="s">
        <v>55</v>
      </c>
      <c r="AH1201" t="s">
        <v>1814</v>
      </c>
      <c r="AJ1201" t="s">
        <v>1815</v>
      </c>
      <c r="AL1201" t="s">
        <v>57</v>
      </c>
    </row>
    <row r="1202" spans="1:38" x14ac:dyDescent="0.25">
      <c r="A1202" t="s">
        <v>2255</v>
      </c>
      <c r="B1202" t="str">
        <f>VLOOKUP(A1202,'[1]E-Commerce Item'!$A:$B,2,0)</f>
        <v>E0424</v>
      </c>
      <c r="L1202" t="s">
        <v>49</v>
      </c>
      <c r="M1202" t="s">
        <v>50</v>
      </c>
      <c r="U1202">
        <f>VLOOKUP(A1202,'[1]E-Commerce Item'!$A:$U,21,0)</f>
        <v>1000</v>
      </c>
      <c r="V1202" t="s">
        <v>53</v>
      </c>
      <c r="W1202">
        <v>5</v>
      </c>
      <c r="X1202">
        <v>30</v>
      </c>
      <c r="Y1202" t="str">
        <f>VLOOKUP(A1202,'[1]E-Commerce Item'!$A:$Y,25,0)</f>
        <v>FE54001H</v>
      </c>
      <c r="AA1202" t="s">
        <v>50</v>
      </c>
      <c r="AD1202" t="s">
        <v>57</v>
      </c>
      <c r="AE1202" t="s">
        <v>1812</v>
      </c>
      <c r="AF1202" t="s">
        <v>1813</v>
      </c>
      <c r="AG1202" t="s">
        <v>55</v>
      </c>
      <c r="AH1202" t="s">
        <v>1814</v>
      </c>
      <c r="AJ1202" t="s">
        <v>1815</v>
      </c>
      <c r="AL1202" t="s">
        <v>57</v>
      </c>
    </row>
    <row r="1203" spans="1:38" x14ac:dyDescent="0.25">
      <c r="A1203" t="s">
        <v>2256</v>
      </c>
      <c r="B1203" t="str">
        <f>VLOOKUP(A1203,'[1]E-Commerce Item'!$A:$B,2,0)</f>
        <v>E0425</v>
      </c>
      <c r="L1203" t="s">
        <v>49</v>
      </c>
      <c r="M1203" t="s">
        <v>50</v>
      </c>
      <c r="U1203">
        <f>VLOOKUP(A1203,'[1]E-Commerce Item'!$A:$U,21,0)</f>
        <v>1000</v>
      </c>
      <c r="V1203" t="s">
        <v>53</v>
      </c>
      <c r="W1203">
        <v>5</v>
      </c>
      <c r="X1203">
        <v>30</v>
      </c>
      <c r="Y1203" t="str">
        <f>VLOOKUP(A1203,'[1]E-Commerce Item'!$A:$Y,25,0)</f>
        <v>FE54001H</v>
      </c>
      <c r="AA1203" t="s">
        <v>50</v>
      </c>
      <c r="AD1203" t="s">
        <v>57</v>
      </c>
      <c r="AE1203" t="s">
        <v>1812</v>
      </c>
      <c r="AF1203" t="s">
        <v>1813</v>
      </c>
      <c r="AG1203" t="s">
        <v>55</v>
      </c>
      <c r="AH1203" t="s">
        <v>1814</v>
      </c>
      <c r="AJ1203" t="s">
        <v>1815</v>
      </c>
      <c r="AL1203" t="s">
        <v>57</v>
      </c>
    </row>
    <row r="1204" spans="1:38" x14ac:dyDescent="0.25">
      <c r="A1204" t="s">
        <v>2257</v>
      </c>
      <c r="B1204" t="str">
        <f>VLOOKUP(A1204,'[1]E-Commerce Item'!$A:$B,2,0)</f>
        <v>E0426</v>
      </c>
      <c r="L1204" t="s">
        <v>49</v>
      </c>
      <c r="M1204" t="s">
        <v>50</v>
      </c>
      <c r="U1204">
        <f>VLOOKUP(A1204,'[1]E-Commerce Item'!$A:$U,21,0)</f>
        <v>1000</v>
      </c>
      <c r="V1204" t="s">
        <v>53</v>
      </c>
      <c r="W1204">
        <v>5</v>
      </c>
      <c r="X1204">
        <v>30</v>
      </c>
      <c r="Y1204" t="str">
        <f>VLOOKUP(A1204,'[1]E-Commerce Item'!$A:$Y,25,0)</f>
        <v>FE54002H</v>
      </c>
      <c r="AA1204" t="s">
        <v>50</v>
      </c>
      <c r="AD1204" t="s">
        <v>57</v>
      </c>
      <c r="AE1204" t="s">
        <v>1812</v>
      </c>
      <c r="AF1204" t="s">
        <v>1813</v>
      </c>
      <c r="AG1204" t="s">
        <v>55</v>
      </c>
      <c r="AH1204" t="s">
        <v>1814</v>
      </c>
      <c r="AJ1204" t="s">
        <v>1815</v>
      </c>
      <c r="AL1204" t="s">
        <v>57</v>
      </c>
    </row>
    <row r="1205" spans="1:38" x14ac:dyDescent="0.25">
      <c r="A1205" t="s">
        <v>2258</v>
      </c>
      <c r="B1205" t="str">
        <f>VLOOKUP(A1205,'[1]E-Commerce Item'!$A:$B,2,0)</f>
        <v>E0427</v>
      </c>
      <c r="L1205" t="s">
        <v>49</v>
      </c>
      <c r="M1205" t="s">
        <v>50</v>
      </c>
      <c r="U1205">
        <f>VLOOKUP(A1205,'[1]E-Commerce Item'!$A:$U,21,0)</f>
        <v>1000</v>
      </c>
      <c r="V1205" t="s">
        <v>53</v>
      </c>
      <c r="W1205">
        <v>5</v>
      </c>
      <c r="X1205">
        <v>30</v>
      </c>
      <c r="Y1205" t="str">
        <f>VLOOKUP(A1205,'[1]E-Commerce Item'!$A:$Y,25,0)</f>
        <v>FE54002H</v>
      </c>
      <c r="AA1205" t="s">
        <v>50</v>
      </c>
      <c r="AD1205" t="s">
        <v>57</v>
      </c>
      <c r="AE1205" t="s">
        <v>1812</v>
      </c>
      <c r="AF1205" t="s">
        <v>1813</v>
      </c>
      <c r="AG1205" t="s">
        <v>55</v>
      </c>
      <c r="AH1205" t="s">
        <v>1814</v>
      </c>
      <c r="AJ1205" t="s">
        <v>1815</v>
      </c>
      <c r="AL1205" t="s">
        <v>57</v>
      </c>
    </row>
    <row r="1206" spans="1:38" x14ac:dyDescent="0.25">
      <c r="A1206" t="s">
        <v>2259</v>
      </c>
      <c r="B1206" t="str">
        <f>VLOOKUP(A1206,'[1]E-Commerce Item'!$A:$B,2,0)</f>
        <v>E0428</v>
      </c>
      <c r="L1206" t="s">
        <v>49</v>
      </c>
      <c r="M1206" t="s">
        <v>50</v>
      </c>
      <c r="U1206">
        <f>VLOOKUP(A1206,'[1]E-Commerce Item'!$A:$U,21,0)</f>
        <v>1000</v>
      </c>
      <c r="V1206" t="s">
        <v>53</v>
      </c>
      <c r="W1206">
        <v>5</v>
      </c>
      <c r="X1206">
        <v>30</v>
      </c>
      <c r="Y1206" t="str">
        <f>VLOOKUP(A1206,'[1]E-Commerce Item'!$A:$Y,25,0)</f>
        <v>FE54002H</v>
      </c>
      <c r="AA1206" t="s">
        <v>50</v>
      </c>
      <c r="AD1206" t="s">
        <v>57</v>
      </c>
      <c r="AE1206" t="s">
        <v>1812</v>
      </c>
      <c r="AF1206" t="s">
        <v>1813</v>
      </c>
      <c r="AG1206" t="s">
        <v>55</v>
      </c>
      <c r="AH1206" t="s">
        <v>1814</v>
      </c>
      <c r="AJ1206" t="s">
        <v>1815</v>
      </c>
      <c r="AL1206" t="s">
        <v>57</v>
      </c>
    </row>
    <row r="1207" spans="1:38" x14ac:dyDescent="0.25">
      <c r="A1207" t="s">
        <v>2260</v>
      </c>
      <c r="B1207" t="str">
        <f>VLOOKUP(A1207,'[1]E-Commerce Item'!$A:$B,2,0)</f>
        <v>E0429</v>
      </c>
      <c r="L1207" t="s">
        <v>49</v>
      </c>
      <c r="M1207" t="s">
        <v>50</v>
      </c>
      <c r="U1207">
        <f>VLOOKUP(A1207,'[1]E-Commerce Item'!$A:$U,21,0)</f>
        <v>1000</v>
      </c>
      <c r="V1207" t="s">
        <v>53</v>
      </c>
      <c r="W1207">
        <v>5</v>
      </c>
      <c r="X1207">
        <v>30</v>
      </c>
      <c r="Y1207" t="str">
        <f>VLOOKUP(A1207,'[1]E-Commerce Item'!$A:$Y,25,0)</f>
        <v>FE54002H</v>
      </c>
      <c r="AA1207" t="s">
        <v>50</v>
      </c>
      <c r="AD1207" t="s">
        <v>57</v>
      </c>
      <c r="AE1207" t="s">
        <v>1812</v>
      </c>
      <c r="AF1207" t="s">
        <v>1813</v>
      </c>
      <c r="AG1207" t="s">
        <v>55</v>
      </c>
      <c r="AH1207" t="s">
        <v>1814</v>
      </c>
      <c r="AJ1207" t="s">
        <v>1815</v>
      </c>
      <c r="AL1207" t="s">
        <v>57</v>
      </c>
    </row>
    <row r="1208" spans="1:38" x14ac:dyDescent="0.25">
      <c r="A1208" t="s">
        <v>2261</v>
      </c>
      <c r="B1208" t="str">
        <f>VLOOKUP(A1208,'[1]E-Commerce Item'!$A:$B,2,0)</f>
        <v>E0430</v>
      </c>
      <c r="L1208" t="s">
        <v>49</v>
      </c>
      <c r="M1208" t="s">
        <v>50</v>
      </c>
      <c r="U1208">
        <f>VLOOKUP(A1208,'[1]E-Commerce Item'!$A:$U,21,0)</f>
        <v>1000</v>
      </c>
      <c r="V1208" t="s">
        <v>53</v>
      </c>
      <c r="W1208">
        <v>5</v>
      </c>
      <c r="X1208">
        <v>30</v>
      </c>
      <c r="Y1208" t="str">
        <f>VLOOKUP(A1208,'[1]E-Commerce Item'!$A:$Y,25,0)</f>
        <v>FE54002H</v>
      </c>
      <c r="AA1208" t="s">
        <v>50</v>
      </c>
      <c r="AD1208" t="s">
        <v>57</v>
      </c>
      <c r="AE1208" t="s">
        <v>1812</v>
      </c>
      <c r="AF1208" t="s">
        <v>1813</v>
      </c>
      <c r="AG1208" t="s">
        <v>55</v>
      </c>
      <c r="AH1208" t="s">
        <v>1814</v>
      </c>
      <c r="AJ1208" t="s">
        <v>1815</v>
      </c>
      <c r="AL1208" t="s">
        <v>57</v>
      </c>
    </row>
    <row r="1209" spans="1:38" x14ac:dyDescent="0.25">
      <c r="A1209" t="s">
        <v>2262</v>
      </c>
      <c r="B1209" t="str">
        <f>VLOOKUP(A1209,'[1]E-Commerce Item'!$A:$B,2,0)</f>
        <v>E0431</v>
      </c>
      <c r="L1209" t="s">
        <v>49</v>
      </c>
      <c r="M1209" t="s">
        <v>50</v>
      </c>
      <c r="U1209">
        <f>VLOOKUP(A1209,'[1]E-Commerce Item'!$A:$U,21,0)</f>
        <v>1000</v>
      </c>
      <c r="V1209" t="s">
        <v>53</v>
      </c>
      <c r="W1209">
        <v>5</v>
      </c>
      <c r="X1209">
        <v>30</v>
      </c>
      <c r="Y1209" t="str">
        <f>VLOOKUP(A1209,'[1]E-Commerce Item'!$A:$Y,25,0)</f>
        <v>FE54002H</v>
      </c>
      <c r="AA1209" t="s">
        <v>50</v>
      </c>
      <c r="AD1209" t="s">
        <v>57</v>
      </c>
      <c r="AE1209" t="s">
        <v>1812</v>
      </c>
      <c r="AF1209" t="s">
        <v>1813</v>
      </c>
      <c r="AG1209" t="s">
        <v>55</v>
      </c>
      <c r="AH1209" t="s">
        <v>1814</v>
      </c>
      <c r="AJ1209" t="s">
        <v>1815</v>
      </c>
      <c r="AL1209" t="s">
        <v>57</v>
      </c>
    </row>
    <row r="1210" spans="1:38" x14ac:dyDescent="0.25">
      <c r="A1210" t="s">
        <v>2263</v>
      </c>
      <c r="B1210" t="str">
        <f>VLOOKUP(A1210,'[1]E-Commerce Item'!$A:$B,2,0)</f>
        <v>E0432</v>
      </c>
      <c r="L1210" t="s">
        <v>49</v>
      </c>
      <c r="M1210" t="s">
        <v>50</v>
      </c>
      <c r="U1210">
        <f>VLOOKUP(A1210,'[1]E-Commerce Item'!$A:$U,21,0)</f>
        <v>800</v>
      </c>
      <c r="V1210" t="s">
        <v>53</v>
      </c>
      <c r="W1210">
        <v>5</v>
      </c>
      <c r="X1210">
        <v>30</v>
      </c>
      <c r="Y1210" t="str">
        <f>VLOOKUP(A1210,'[1]E-Commerce Item'!$A:$Y,25,0)</f>
        <v>FE54002H</v>
      </c>
      <c r="AA1210" t="s">
        <v>50</v>
      </c>
      <c r="AD1210" t="s">
        <v>57</v>
      </c>
      <c r="AE1210" t="s">
        <v>1812</v>
      </c>
      <c r="AF1210" t="s">
        <v>1813</v>
      </c>
      <c r="AG1210" t="s">
        <v>55</v>
      </c>
      <c r="AH1210" t="s">
        <v>1814</v>
      </c>
      <c r="AJ1210" t="s">
        <v>1815</v>
      </c>
      <c r="AL1210" t="s">
        <v>57</v>
      </c>
    </row>
  </sheetData>
  <autoFilter ref="A1:AO1332"/>
  <sortState ref="A1211:AR1332">
    <sortCondition ref="A1211:A133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2022-08-03T02:28:31Z</dcterms:created>
  <dcterms:modified xsi:type="dcterms:W3CDTF">2022-08-03T10:07:18Z</dcterms:modified>
</cp:coreProperties>
</file>