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4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Sheet1!$A$1:$AA$251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U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<sst xmlns="http://schemas.openxmlformats.org/spreadsheetml/2006/main" count="3121" uniqueCount="416">
  <si>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</si>
  <si>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</si>
  <si>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</si>
  <si>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</si>
  <si>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</si>
  <si>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</si>
  <si>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</si>
  <si>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</si>
  <si>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</si>
  <si>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</si>
  <si>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</si>
  <si>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</si>
  <si>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</si>
  <si>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</si>
  <si>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</si>
  <si>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</si>
  <si>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</si>
  <si>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</si>
  <si>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</si>
  <si>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</si>
  <si>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</si>
  <si>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</si>
  <si>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</si>
  <si>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</si>
  <si>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</si>
  <si>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</si>
  <si>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BLK</t>
  </si>
  <si>
    <t>SV2</t>
  </si>
  <si>
    <t>NO</t>
  </si>
  <si>
    <t>2019Spring</t>
  </si>
  <si>
    <t>China</t>
  </si>
  <si>
    <t>FC10013</t>
    <phoneticPr fontId="2" type="noConversion"/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</si>
  <si>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</si>
  <si>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</si>
  <si>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</si>
  <si>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</si>
  <si>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</si>
  <si>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</si>
  <si>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FC10014</t>
  </si>
  <si>
    <t>ID10-1698</t>
  </si>
  <si>
    <t>FC10015</t>
  </si>
  <si>
    <t>yechunping@scmhome.com</t>
    <phoneticPr fontId="2" type="noConversion"/>
  </si>
  <si>
    <t>ID10-1699</t>
  </si>
  <si>
    <t>C0166B</t>
  </si>
  <si>
    <t>FC10013</t>
    <phoneticPr fontId="2" type="noConversion"/>
  </si>
  <si>
    <t>ID10-1700</t>
  </si>
  <si>
    <t>NO</t>
    <phoneticPr fontId="2" type="noConversion"/>
  </si>
  <si>
    <t>wuhao@scmhome.com</t>
    <phoneticPr fontId="2" type="noConversion"/>
  </si>
  <si>
    <t>ID10-1701</t>
  </si>
  <si>
    <t>WOD</t>
  </si>
  <si>
    <t>TN10-0437</t>
  </si>
  <si>
    <t>C0148</t>
  </si>
  <si>
    <t>2020Fall</t>
  </si>
  <si>
    <t>FC10003</t>
  </si>
  <si>
    <t>TN10-0438</t>
  </si>
  <si>
    <t>FC10004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</si>
  <si>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</si>
  <si>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</si>
  <si>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</si>
  <si>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</si>
  <si>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</si>
  <si>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</si>
  <si>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</si>
  <si>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BASI</t>
  </si>
  <si>
    <t>FC10001</t>
  </si>
  <si>
    <t>NO</t>
    <phoneticPr fontId="2" type="noConversion"/>
  </si>
  <si>
    <t>kevin.tang@scmhome.com</t>
  </si>
  <si>
    <t>LCN10-0021</t>
  </si>
  <si>
    <t>LCN10-0022</t>
  </si>
  <si>
    <t>LCN16-0016</t>
  </si>
  <si>
    <t>C0150B</t>
  </si>
  <si>
    <t>FC16001</t>
  </si>
  <si>
    <t>yechunping@scmhome.com</t>
    <phoneticPr fontId="2" type="noConversion"/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</si>
  <si>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</si>
  <si>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</si>
  <si>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</si>
  <si>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</si>
  <si>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</si>
  <si>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</si>
  <si>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</si>
  <si>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</si>
  <si>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</si>
  <si>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</si>
  <si>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</si>
  <si>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</si>
  <si>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</si>
  <si>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MP10-7683</t>
  </si>
  <si>
    <t>C0152</t>
  </si>
  <si>
    <t>2021Fall</t>
  </si>
  <si>
    <t>wuhao@scmhome.com</t>
    <phoneticPr fontId="2" type="noConversion"/>
  </si>
  <si>
    <t>MP10-7684</t>
  </si>
  <si>
    <t>MP10-7686</t>
  </si>
  <si>
    <t>C0153</t>
  </si>
  <si>
    <t>MP10-7687</t>
  </si>
  <si>
    <t>ID10-1898</t>
  </si>
  <si>
    <t>C0154</t>
  </si>
  <si>
    <t>2020Spring</t>
  </si>
  <si>
    <t>FC10002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</si>
  <si>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</si>
  <si>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</si>
  <si>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</si>
  <si>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</si>
  <si>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</si>
  <si>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</si>
  <si>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</si>
  <si>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</si>
  <si>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</si>
  <si>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</si>
  <si>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</si>
  <si>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</si>
  <si>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</si>
  <si>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</si>
  <si>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</si>
  <si>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</si>
  <si>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</si>
  <si>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</si>
  <si>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</si>
  <si>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</si>
  <si>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MP10-6209</t>
  </si>
  <si>
    <t>C0160A</t>
  </si>
  <si>
    <t>MP10-6210</t>
  </si>
  <si>
    <t>NO</t>
    <phoneticPr fontId="2" type="noConversion"/>
  </si>
  <si>
    <t>MP10-6211</t>
  </si>
  <si>
    <t>TN10-0471</t>
  </si>
  <si>
    <t>C0162</t>
  </si>
  <si>
    <t>qianyueyun@scmhome.com</t>
    <phoneticPr fontId="2" type="noConversion"/>
  </si>
  <si>
    <t>TN10-0472</t>
  </si>
  <si>
    <t>TN10-0473</t>
  </si>
  <si>
    <t>TN10-0474</t>
  </si>
  <si>
    <t>C0163</t>
  </si>
  <si>
    <t>yechunping@scmhome.com</t>
    <phoneticPr fontId="2" type="noConversion"/>
  </si>
  <si>
    <t>TN10-0475</t>
  </si>
  <si>
    <t>qianyueyun@scmhome.com</t>
    <phoneticPr fontId="2" type="noConversion"/>
  </si>
  <si>
    <t>TN10-0476</t>
  </si>
  <si>
    <t>MP10-6662</t>
  </si>
  <si>
    <t>C0164A</t>
  </si>
  <si>
    <t>MP10-6663</t>
  </si>
  <si>
    <t>yechunping@scmhome.com</t>
    <phoneticPr fontId="2" type="noConversion"/>
  </si>
  <si>
    <t>MP10-6664</t>
  </si>
  <si>
    <t>MP10-6665</t>
  </si>
  <si>
    <t>C0164B</t>
  </si>
  <si>
    <t>qianyueyun@scmhome.com</t>
    <phoneticPr fontId="2" type="noConversion"/>
  </si>
  <si>
    <t>MP10-6666</t>
  </si>
  <si>
    <t>qianyueyun@scmhome.com</t>
    <phoneticPr fontId="2" type="noConversion"/>
  </si>
  <si>
    <t>MP10-6667</t>
  </si>
  <si>
    <t>ID10-1920</t>
  </si>
  <si>
    <t>C0166C</t>
  </si>
  <si>
    <t>ID10-1921</t>
  </si>
  <si>
    <t>NO</t>
    <phoneticPr fontId="2" type="noConversion"/>
  </si>
  <si>
    <t>ID10-1922</t>
  </si>
  <si>
    <t>ID12-1923</t>
  </si>
  <si>
    <t>C0166B-1</t>
  </si>
  <si>
    <t>FC10012</t>
  </si>
  <si>
    <t>ID12-1924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</si>
  <si>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</si>
  <si>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</si>
  <si>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</si>
  <si>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ID12-1925</t>
  </si>
  <si>
    <t>yechunping@scmhome.com</t>
    <phoneticPr fontId="2" type="noConversion"/>
  </si>
  <si>
    <t>wuhao@scmhome.com</t>
    <phoneticPr fontId="2" type="noConversion"/>
  </si>
  <si>
    <t>ID12-1926</t>
  </si>
  <si>
    <t>C0166A-1</t>
  </si>
  <si>
    <t>wuhao@scmhome.com</t>
    <phoneticPr fontId="2" type="noConversion"/>
  </si>
  <si>
    <t>ID12-1927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</si>
  <si>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</si>
  <si>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</si>
  <si>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</si>
  <si>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ID12-1928</t>
  </si>
  <si>
    <t>ID12-1929</t>
  </si>
  <si>
    <t>C0166D-1</t>
  </si>
  <si>
    <t>ID12-1930</t>
  </si>
  <si>
    <t>NO</t>
    <phoneticPr fontId="2" type="noConversion"/>
  </si>
  <si>
    <t>ID12-1931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</si>
  <si>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</si>
  <si>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</si>
  <si>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</si>
  <si>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ID10-1823</t>
  </si>
  <si>
    <t>C0166D</t>
  </si>
  <si>
    <t>FC10013</t>
    <phoneticPr fontId="2" type="noConversion"/>
  </si>
  <si>
    <t>wuhao@scmhome.com</t>
    <phoneticPr fontId="2" type="noConversion"/>
  </si>
  <si>
    <t>ID10-1824</t>
  </si>
  <si>
    <t>ID10-1825</t>
  </si>
  <si>
    <t>yechunping@scmhome.com</t>
    <phoneticPr fontId="2" type="noConversion"/>
  </si>
  <si>
    <t>ID10-2042</t>
  </si>
  <si>
    <t>C0166E</t>
  </si>
  <si>
    <t>2021Spring</t>
  </si>
  <si>
    <t>FC10013</t>
  </si>
  <si>
    <t>ID10-2043</t>
  </si>
  <si>
    <t>NO</t>
    <phoneticPr fontId="2" type="noConversion"/>
  </si>
  <si>
    <t>wuhao@scmhome.com</t>
    <phoneticPr fontId="2" type="noConversion"/>
  </si>
  <si>
    <t>ID10-2044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</si>
  <si>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</si>
  <si>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</si>
  <si>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</si>
  <si>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ID12-2039</t>
  </si>
  <si>
    <t>C0166C-1</t>
  </si>
  <si>
    <t>NO</t>
    <phoneticPr fontId="2" type="noConversion"/>
  </si>
  <si>
    <t>yechunping@scmhome.com</t>
    <phoneticPr fontId="2" type="noConversion"/>
  </si>
  <si>
    <t>ID12-2040</t>
  </si>
  <si>
    <t>ID12-2041</t>
  </si>
  <si>
    <t>MP10-6570</t>
  </si>
  <si>
    <t>C0170</t>
  </si>
  <si>
    <t>FC10010</t>
  </si>
  <si>
    <t>lumeizhong@scmhome.com</t>
    <phoneticPr fontId="2" type="noConversion"/>
  </si>
  <si>
    <t>MP10-6571</t>
  </si>
  <si>
    <t>FC10011</t>
  </si>
  <si>
    <t>lumeizhong@scmhome.com</t>
    <phoneticPr fontId="2" type="noConversion"/>
  </si>
  <si>
    <t>WR10-3857</t>
  </si>
  <si>
    <t>C0172</t>
    <phoneticPr fontId="2" type="noConversion"/>
  </si>
  <si>
    <t>zhangli1@scmhome.com</t>
    <phoneticPr fontId="2" type="noConversion"/>
  </si>
  <si>
    <t>WR10-3858</t>
  </si>
  <si>
    <t>C0172</t>
    <phoneticPr fontId="2" type="noConversion"/>
  </si>
  <si>
    <t>zhangli1@scmhome.com</t>
    <phoneticPr fontId="2" type="noConversion"/>
  </si>
  <si>
    <t>ID10-2143</t>
  </si>
  <si>
    <t>C0173A</t>
    <phoneticPr fontId="2" type="noConversion"/>
  </si>
  <si>
    <t>wuhao@scmhome.com</t>
    <phoneticPr fontId="2" type="noConversion"/>
  </si>
  <si>
    <t>ID10-2144</t>
  </si>
  <si>
    <t>C0174A</t>
  </si>
  <si>
    <t>ID10-2145</t>
  </si>
  <si>
    <t>C0175A</t>
  </si>
  <si>
    <t>NO</t>
    <phoneticPr fontId="2" type="noConversion"/>
  </si>
  <si>
    <t>yechunping@scmhome.com</t>
    <phoneticPr fontId="2" type="noConversion"/>
  </si>
  <si>
    <t>wuhao@scmhome.com</t>
    <phoneticPr fontId="2" type="noConversion"/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</si>
  <si>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</si>
  <si>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</si>
  <si>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</si>
  <si>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</si>
  <si>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</si>
  <si>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</si>
  <si>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</si>
  <si>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</si>
  <si>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</si>
  <si>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</si>
  <si>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</si>
  <si>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</si>
  <si>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</si>
  <si>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</si>
  <si>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</si>
  <si>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9" type="noConversion"/>
  </si>
  <si>
    <t>China</t>
    <phoneticPr fontId="9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</si>
  <si>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</si>
  <si>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</si>
  <si>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</si>
  <si>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</si>
  <si>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</si>
  <si>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</si>
  <si>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</si>
  <si>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</si>
  <si>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</si>
  <si>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</si>
  <si>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</si>
  <si>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</si>
  <si>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BASI10-0202</t>
  </si>
  <si>
    <t>BASI10-0203</t>
  </si>
  <si>
    <t>China</t>
    <phoneticPr fontId="9" type="noConversion"/>
  </si>
  <si>
    <t>BASI10-0242</t>
  </si>
  <si>
    <t>C0015A</t>
    <phoneticPr fontId="4" type="noConversion"/>
  </si>
  <si>
    <t>yaozhan@scmhome.com</t>
    <phoneticPr fontId="2" type="noConversion"/>
  </si>
  <si>
    <t>yes</t>
    <phoneticPr fontId="4" type="noConversion"/>
  </si>
  <si>
    <t>C0015A</t>
    <phoneticPr fontId="4" type="noConversion"/>
  </si>
  <si>
    <t>NO</t>
    <phoneticPr fontId="9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</si>
  <si>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</si>
  <si>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</si>
  <si>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</si>
  <si>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</si>
  <si>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</si>
  <si>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yaozhan@scmhome.com</t>
    <phoneticPr fontId="2" type="noConversion"/>
  </si>
  <si>
    <t>BASI10-0255</t>
  </si>
  <si>
    <t>C0001A</t>
    <phoneticPr fontId="4" type="noConversion"/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</si>
  <si>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</si>
  <si>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</si>
  <si>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</si>
  <si>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</si>
  <si>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</si>
  <si>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jianghuili@scmhome.com</t>
    <phoneticPr fontId="2" type="noConversion"/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</si>
  <si>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</si>
  <si>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</si>
  <si>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</si>
  <si>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</si>
  <si>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</si>
  <si>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</si>
  <si>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</si>
  <si>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</si>
  <si>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SV2</t>
    <phoneticPr fontId="4" type="noConversion"/>
  </si>
  <si>
    <t>cara</t>
    <phoneticPr fontId="4" type="noConversion"/>
  </si>
  <si>
    <t>BASI16-0032</t>
  </si>
  <si>
    <t>C0020</t>
    <phoneticPr fontId="4" type="noConversion"/>
  </si>
  <si>
    <t>BASI16-0032TXL</t>
  </si>
  <si>
    <t>BASI16-0033</t>
  </si>
  <si>
    <t>BASI16-0034</t>
  </si>
  <si>
    <t>BASI16-0035</t>
  </si>
  <si>
    <t>BASI16-0175</t>
  </si>
  <si>
    <t>C0021</t>
    <phoneticPr fontId="4" type="noConversion"/>
  </si>
  <si>
    <t>BASI16-0176</t>
  </si>
  <si>
    <t>C0021</t>
    <phoneticPr fontId="4" type="noConversion"/>
  </si>
  <si>
    <t>BASI16-0177</t>
  </si>
  <si>
    <t>BASI16-0178</t>
  </si>
  <si>
    <t>FC16004</t>
    <phoneticPr fontId="2" type="noConversion"/>
  </si>
  <si>
    <t>WOD</t>
    <phoneticPr fontId="4" type="noConversion"/>
  </si>
  <si>
    <t>BASI16-0179</t>
  </si>
  <si>
    <t>BASI16-0180</t>
  </si>
  <si>
    <t>FC16006</t>
    <phoneticPr fontId="2" type="noConversion"/>
  </si>
  <si>
    <t>FC16006</t>
    <phoneticPr fontId="2" type="noConversion"/>
  </si>
  <si>
    <t>BASI16-0249</t>
  </si>
  <si>
    <t>FC16006</t>
  </si>
  <si>
    <t>MP10-1246</t>
  </si>
  <si>
    <t>C0035</t>
    <phoneticPr fontId="4" type="noConversion"/>
  </si>
  <si>
    <t>FC10006</t>
  </si>
  <si>
    <t>jinhuiling@scmhome.com</t>
    <phoneticPr fontId="2" type="noConversion"/>
  </si>
  <si>
    <t>MP10-1247</t>
  </si>
  <si>
    <t>FC10007</t>
  </si>
  <si>
    <t>MP10-1248</t>
  </si>
  <si>
    <t>FC10009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</si>
  <si>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</si>
  <si>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</si>
  <si>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</si>
  <si>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</si>
  <si>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</si>
  <si>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</si>
  <si>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</si>
  <si>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</si>
  <si>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</si>
  <si>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</si>
  <si>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</si>
  <si>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</si>
  <si>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C0023B</t>
    <phoneticPr fontId="4" type="noConversion"/>
  </si>
  <si>
    <t>MP51-1614</t>
  </si>
  <si>
    <t>MP51-1615</t>
  </si>
  <si>
    <t>C0023B</t>
    <phoneticPr fontId="4" type="noConversion"/>
  </si>
  <si>
    <t>MP51-5148</t>
  </si>
  <si>
    <t>C0023C</t>
    <phoneticPr fontId="4" type="noConversion"/>
  </si>
  <si>
    <t>MP51-5149</t>
  </si>
  <si>
    <t>MP51-5150</t>
  </si>
  <si>
    <t>MP51-5151</t>
  </si>
  <si>
    <t>C0023D</t>
    <phoneticPr fontId="4" type="noConversion"/>
  </si>
  <si>
    <t>MP51-5152</t>
  </si>
  <si>
    <t>MP51-5153</t>
  </si>
  <si>
    <t>C0023D</t>
    <phoneticPr fontId="4" type="noConversion"/>
  </si>
  <si>
    <t>MP51-5154</t>
  </si>
  <si>
    <t>C0023E</t>
    <phoneticPr fontId="4" type="noConversion"/>
  </si>
  <si>
    <t>MP51-5155</t>
  </si>
  <si>
    <t>MP51-5156</t>
  </si>
  <si>
    <t>MP51-538</t>
  </si>
  <si>
    <t>C0023F</t>
    <phoneticPr fontId="4" type="noConversion"/>
  </si>
  <si>
    <t>MP51-539</t>
  </si>
  <si>
    <t>MP51-540</t>
  </si>
  <si>
    <t>C0023F</t>
    <phoneticPr fontId="4" type="noConversion"/>
  </si>
  <si>
    <t>MP51-541</t>
  </si>
  <si>
    <t>C0023G</t>
    <phoneticPr fontId="4" type="noConversion"/>
  </si>
  <si>
    <t>MP51-542</t>
  </si>
  <si>
    <t>C0023G</t>
    <phoneticPr fontId="4" type="noConversion"/>
  </si>
  <si>
    <t>MP51-543</t>
  </si>
  <si>
    <t>MP51-544</t>
  </si>
  <si>
    <t>C0023H</t>
    <phoneticPr fontId="4" type="noConversion"/>
  </si>
  <si>
    <t>C0023H</t>
    <phoneticPr fontId="4" type="noConversion"/>
  </si>
  <si>
    <t>MP51-545</t>
  </si>
  <si>
    <t>MP51-546</t>
  </si>
  <si>
    <t>MP51-6698</t>
  </si>
  <si>
    <t>C0023I</t>
    <phoneticPr fontId="4" type="noConversion"/>
  </si>
  <si>
    <t>MP51-6699</t>
  </si>
  <si>
    <t>MP51-6700</t>
  </si>
  <si>
    <t>MP51-6701</t>
  </si>
  <si>
    <t>C0023J</t>
    <phoneticPr fontId="4" type="noConversion"/>
  </si>
  <si>
    <t>MP51-6702</t>
  </si>
  <si>
    <t>MP51-6703</t>
  </si>
  <si>
    <t>C0023J</t>
    <phoneticPr fontId="4" type="noConversion"/>
  </si>
  <si>
    <t>MP51-7661</t>
  </si>
  <si>
    <t>C0023K</t>
    <phoneticPr fontId="4" type="noConversion"/>
  </si>
  <si>
    <t>MP51-7662</t>
  </si>
  <si>
    <t>MP51-7663</t>
  </si>
  <si>
    <t>MP51-7664</t>
  </si>
  <si>
    <t>C0023L</t>
    <phoneticPr fontId="4" type="noConversion"/>
  </si>
  <si>
    <t>MP51-7665</t>
  </si>
  <si>
    <t>C0023L</t>
    <phoneticPr fontId="4" type="noConversion"/>
  </si>
  <si>
    <t>MP51-7666</t>
  </si>
  <si>
    <t>MPE10-598</t>
  </si>
  <si>
    <t>C0015B</t>
    <phoneticPr fontId="4" type="noConversion"/>
  </si>
  <si>
    <t>MPE10-599</t>
  </si>
  <si>
    <t>C0015B</t>
    <phoneticPr fontId="4" type="noConversion"/>
  </si>
  <si>
    <t>MPE10-600</t>
  </si>
  <si>
    <t>MPE10-611</t>
  </si>
  <si>
    <t>C0007E</t>
    <phoneticPr fontId="4" type="noConversion"/>
  </si>
  <si>
    <t>MPE10-612</t>
  </si>
  <si>
    <t>MPE10-613</t>
  </si>
  <si>
    <t>MPE10-614</t>
  </si>
  <si>
    <t>C0007F</t>
    <phoneticPr fontId="4" type="noConversion"/>
  </si>
  <si>
    <t>MPE10-615</t>
  </si>
  <si>
    <t>C0007F</t>
    <phoneticPr fontId="4" type="noConversion"/>
  </si>
  <si>
    <t>MPE10-616</t>
  </si>
  <si>
    <t>MPE10-824</t>
  </si>
  <si>
    <t>C0015C</t>
    <phoneticPr fontId="4" type="noConversion"/>
  </si>
  <si>
    <t>MPE10-825</t>
  </si>
  <si>
    <t>MPE10-826</t>
  </si>
  <si>
    <t>MPE10-945</t>
  </si>
  <si>
    <t>C0015D</t>
    <phoneticPr fontId="4" type="noConversion"/>
  </si>
  <si>
    <t>MPE10-946</t>
  </si>
  <si>
    <t>MPE10-947</t>
  </si>
  <si>
    <t>MPE10-948</t>
  </si>
  <si>
    <t>C0015E</t>
    <phoneticPr fontId="4" type="noConversion"/>
  </si>
  <si>
    <t>MPE10-949</t>
  </si>
  <si>
    <t>MPE10-950</t>
  </si>
  <si>
    <t>WR10-1054</t>
  </si>
  <si>
    <t>C0022</t>
    <phoneticPr fontId="4" type="noConversion"/>
  </si>
  <si>
    <t>C0022</t>
    <phoneticPr fontId="4" type="noConversion"/>
  </si>
  <si>
    <t>WR10-1055</t>
  </si>
  <si>
    <t>WR10-1056</t>
  </si>
  <si>
    <t>WR10-1057</t>
  </si>
  <si>
    <t>C0013</t>
    <phoneticPr fontId="4" type="noConversion"/>
  </si>
  <si>
    <t>WR10-1058</t>
  </si>
  <si>
    <t>C0013</t>
    <phoneticPr fontId="4" type="noConversion"/>
  </si>
  <si>
    <t>WR10-1059</t>
  </si>
  <si>
    <t>WR10-1511</t>
  </si>
  <si>
    <t>C0036</t>
    <phoneticPr fontId="4" type="noConversion"/>
  </si>
  <si>
    <t>WR10-1512</t>
  </si>
  <si>
    <t>C0036</t>
    <phoneticPr fontId="4" type="noConversion"/>
  </si>
  <si>
    <t>WR10-1513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</si>
</sst>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0" fillId="0" borderId="0" xfId="0" applyFill="1" applyAlignment="1">
      <alignment vertical="center" wrapText="1"/>
    </xf>
    <xf numFmtId="0" fontId="6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7" fillId="0" borderId="0" xfId="3" applyNumberFormat="1" applyAlignment="1"/>
    <xf numFmtId="0" fontId="7" fillId="0" borderId="0" xfId="3">
      <alignment vertical="center"/>
    </xf>
    <xf numFmtId="0" fontId="0" fillId="0" borderId="0" xfId="0" applyFill="1" applyAlignment="1"/>
    <xf numFmtId="0" fontId="6" fillId="0" borderId="2" xfId="2" applyFont="1" applyFill="1" applyBorder="1" applyAlignment="1">
      <alignment wrapText="1"/>
    </xf>
    <xf numFmtId="0" fontId="8" fillId="0" borderId="3" xfId="0" applyFont="1" applyFill="1" applyBorder="1" applyAlignment="1"/>
    <xf numFmtId="0" fontId="6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7" fillId="0" borderId="0" xfId="3" applyNumberFormat="1" applyFill="1" applyAlignment="1"/>
    <xf numFmtId="0" fontId="7" fillId="0" borderId="0" xfId="3" applyFill="1">
      <alignment vertical="center"/>
    </xf>
    <xf numFmtId="0" fontId="6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5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251"/>
  <sheetViews>
    <sheetView tabSelected="1" workbookViewId="0">
      <pane ySplit="1" topLeftCell="A2" activePane="bottomLeft" state="frozen"/>
      <selection pane="bottomLeft" activeCell="A252" sqref="A252:XFD1048576"/>
    </sheetView>
  </sheetViews>
  <sheetFormatPr defaultRowHeight="12" customHeight="1" x14ac:dyDescent="0.15"/>
  <cols>
    <col min="1" max="1" width="12.625" style="14" customWidth="1"/>
    <col min="2" max="3" width="9" style="14"/>
    <col min="4" max="4" width="19" style="14" customWidth="1"/>
    <col min="5" max="5" width="12.25" style="14" customWidth="1"/>
    <col min="6" max="6" width="9" style="14" customWidth="1"/>
    <col min="7" max="18" width="9" customWidth="1"/>
    <col min="19" max="19" width="27.75" customWidth="1"/>
    <col min="20" max="21" width="9" customWidth="1"/>
    <col min="22" max="22" width="36.375" customWidth="1"/>
    <col min="23" max="24" width="9" customWidth="1"/>
    <col min="25" max="16384" width="9" style="14"/>
  </cols>
  <sheetData>
    <row r="1" spans="1:24" s="5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4" t="s">
        <v>18</v>
      </c>
      <c r="T1" s="2" t="s">
        <v>19</v>
      </c>
      <c r="U1" s="4" t="s">
        <v>20</v>
      </c>
      <c r="V1" s="4" t="s">
        <v>21</v>
      </c>
      <c r="W1" s="4" t="s">
        <v>22</v>
      </c>
      <c r="X1" s="2" t="s">
        <v>23</v>
      </c>
    </row>
    <row r="2" spans="1:24" customFormat="1" ht="12" customHeight="1" x14ac:dyDescent="0.25">
      <c r="A2" t="s">
        <v>24</v>
      </c>
      <c r="B2" t="s">
        <v>25</v>
      </c>
      <c r="C2" t="s">
        <v>26</v>
      </c>
      <c r="D2" s="6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10</v>
      </c>
      <c r="N2">
        <v>30</v>
      </c>
      <c r="O2" s="7" t="s">
        <v>31</v>
      </c>
      <c r="Q2" t="s">
        <v>32</v>
      </c>
      <c r="S2" s="8" t="s">
        <v>33</v>
      </c>
      <c r="T2" t="s">
        <v>34</v>
      </c>
      <c r="V2" s="9" t="s">
        <v>35</v>
      </c>
      <c r="X2" t="s">
        <v>36</v>
      </c>
    </row>
    <row r="3" spans="1:24" customFormat="1" ht="12" customHeight="1" x14ac:dyDescent="0.25">
      <c r="A3" t="s">
        <v>37</v>
      </c>
      <c r="B3" t="s">
        <v>25</v>
      </c>
      <c r="C3" t="s">
        <v>26</v>
      </c>
      <c r="D3" s="6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10</v>
      </c>
      <c r="N3">
        <v>30</v>
      </c>
      <c r="O3" s="7" t="s">
        <v>38</v>
      </c>
      <c r="Q3" t="s">
        <v>32</v>
      </c>
      <c r="S3" s="8" t="s">
        <v>33</v>
      </c>
      <c r="T3" t="s">
        <v>34</v>
      </c>
      <c r="V3" s="9" t="s">
        <v>35</v>
      </c>
      <c r="X3" t="s">
        <v>36</v>
      </c>
    </row>
    <row r="4" spans="1:24" customFormat="1" ht="12" customHeight="1" x14ac:dyDescent="0.25">
      <c r="A4" t="s">
        <v>39</v>
      </c>
      <c r="B4" t="s">
        <v>25</v>
      </c>
      <c r="C4" t="s">
        <v>26</v>
      </c>
      <c r="D4" s="6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10</v>
      </c>
      <c r="N4">
        <v>30</v>
      </c>
      <c r="O4" s="7" t="s">
        <v>40</v>
      </c>
      <c r="Q4" t="s">
        <v>32</v>
      </c>
      <c r="S4" s="8" t="s">
        <v>41</v>
      </c>
      <c r="T4" t="s">
        <v>34</v>
      </c>
      <c r="V4" s="9" t="s">
        <v>35</v>
      </c>
      <c r="X4" t="s">
        <v>36</v>
      </c>
    </row>
    <row r="5" spans="1:24" customFormat="1" ht="12" customHeight="1" x14ac:dyDescent="0.25">
      <c r="A5" t="s">
        <v>42</v>
      </c>
      <c r="B5" t="s">
        <v>43</v>
      </c>
      <c r="C5" t="s">
        <v>26</v>
      </c>
      <c r="D5" s="6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10</v>
      </c>
      <c r="N5">
        <v>30</v>
      </c>
      <c r="O5" s="7" t="s">
        <v>44</v>
      </c>
      <c r="Q5" t="s">
        <v>32</v>
      </c>
      <c r="S5" s="8" t="s">
        <v>33</v>
      </c>
      <c r="T5" t="s">
        <v>34</v>
      </c>
      <c r="V5" s="9" t="s">
        <v>35</v>
      </c>
      <c r="X5" t="s">
        <v>36</v>
      </c>
    </row>
    <row r="6" spans="1:24" customFormat="1" ht="12" customHeight="1" x14ac:dyDescent="0.15">
      <c r="A6" t="s">
        <v>45</v>
      </c>
      <c r="B6" t="s">
        <v>43</v>
      </c>
      <c r="C6" t="s">
        <v>26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10</v>
      </c>
      <c r="N6">
        <v>30</v>
      </c>
      <c r="O6" s="7" t="s">
        <v>38</v>
      </c>
      <c r="Q6" t="s">
        <v>46</v>
      </c>
      <c r="S6" s="8" t="s">
        <v>41</v>
      </c>
      <c r="T6" t="s">
        <v>34</v>
      </c>
      <c r="V6" s="9" t="s">
        <v>47</v>
      </c>
      <c r="X6" t="s">
        <v>36</v>
      </c>
    </row>
    <row r="7" spans="1:24" customFormat="1" ht="12" customHeight="1" x14ac:dyDescent="0.15">
      <c r="A7" t="s">
        <v>48</v>
      </c>
      <c r="B7" t="s">
        <v>43</v>
      </c>
      <c r="C7" t="s">
        <v>26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10</v>
      </c>
      <c r="N7">
        <v>30</v>
      </c>
      <c r="O7" s="7" t="s">
        <v>40</v>
      </c>
      <c r="Q7" t="s">
        <v>46</v>
      </c>
      <c r="S7" s="8" t="s">
        <v>41</v>
      </c>
      <c r="T7" t="s">
        <v>34</v>
      </c>
      <c r="V7" s="9" t="s">
        <v>47</v>
      </c>
      <c r="X7" t="s">
        <v>36</v>
      </c>
    </row>
    <row r="8" spans="1:24" customFormat="1" ht="12" customHeight="1" x14ac:dyDescent="0.25">
      <c r="A8" t="s">
        <v>24</v>
      </c>
      <c r="B8" t="s">
        <v>25</v>
      </c>
      <c r="C8" t="s">
        <v>26</v>
      </c>
      <c r="D8" s="6"/>
      <c r="F8" t="s">
        <v>49</v>
      </c>
      <c r="G8" t="s">
        <v>28</v>
      </c>
      <c r="J8" t="s">
        <v>29</v>
      </c>
      <c r="K8">
        <v>800</v>
      </c>
      <c r="L8" t="s">
        <v>30</v>
      </c>
      <c r="M8">
        <v>10</v>
      </c>
      <c r="N8">
        <v>30</v>
      </c>
      <c r="O8" s="7" t="s">
        <v>31</v>
      </c>
      <c r="Q8" t="s">
        <v>46</v>
      </c>
      <c r="S8" s="8" t="s">
        <v>41</v>
      </c>
      <c r="T8" t="s">
        <v>34</v>
      </c>
      <c r="V8" s="9" t="s">
        <v>47</v>
      </c>
      <c r="X8" t="s">
        <v>36</v>
      </c>
    </row>
    <row r="9" spans="1:24" customFormat="1" ht="12" customHeight="1" x14ac:dyDescent="0.25">
      <c r="A9" t="s">
        <v>37</v>
      </c>
      <c r="B9" t="s">
        <v>25</v>
      </c>
      <c r="C9" t="s">
        <v>26</v>
      </c>
      <c r="D9" s="6"/>
      <c r="F9" t="s">
        <v>49</v>
      </c>
      <c r="G9" t="s">
        <v>28</v>
      </c>
      <c r="J9" t="s">
        <v>29</v>
      </c>
      <c r="K9">
        <v>800</v>
      </c>
      <c r="L9" t="s">
        <v>30</v>
      </c>
      <c r="M9">
        <v>10</v>
      </c>
      <c r="N9">
        <v>30</v>
      </c>
      <c r="O9" s="7" t="s">
        <v>38</v>
      </c>
      <c r="Q9" t="s">
        <v>46</v>
      </c>
      <c r="S9" s="8" t="s">
        <v>41</v>
      </c>
      <c r="T9" t="s">
        <v>34</v>
      </c>
      <c r="V9" s="9" t="s">
        <v>47</v>
      </c>
      <c r="X9" t="s">
        <v>36</v>
      </c>
    </row>
    <row r="10" spans="1:24" customFormat="1" ht="12" customHeight="1" x14ac:dyDescent="0.25">
      <c r="A10" t="s">
        <v>39</v>
      </c>
      <c r="B10" t="s">
        <v>25</v>
      </c>
      <c r="C10" t="s">
        <v>26</v>
      </c>
      <c r="D10" s="6"/>
      <c r="F10" t="s">
        <v>49</v>
      </c>
      <c r="G10" t="s">
        <v>28</v>
      </c>
      <c r="J10" t="s">
        <v>29</v>
      </c>
      <c r="K10">
        <v>800</v>
      </c>
      <c r="L10" t="s">
        <v>30</v>
      </c>
      <c r="M10">
        <v>10</v>
      </c>
      <c r="N10">
        <v>30</v>
      </c>
      <c r="O10" s="7" t="s">
        <v>40</v>
      </c>
      <c r="Q10" t="s">
        <v>46</v>
      </c>
      <c r="S10" s="8" t="s">
        <v>41</v>
      </c>
      <c r="T10" t="s">
        <v>34</v>
      </c>
      <c r="V10" s="9" t="s">
        <v>47</v>
      </c>
      <c r="X10" t="s">
        <v>36</v>
      </c>
    </row>
    <row r="11" spans="1:24" customFormat="1" ht="12" customHeight="1" x14ac:dyDescent="0.25">
      <c r="A11" t="s">
        <v>42</v>
      </c>
      <c r="B11" t="s">
        <v>43</v>
      </c>
      <c r="C11" t="s">
        <v>26</v>
      </c>
      <c r="D11" s="6"/>
      <c r="F11" t="s">
        <v>49</v>
      </c>
      <c r="G11" t="s">
        <v>28</v>
      </c>
      <c r="J11" t="s">
        <v>29</v>
      </c>
      <c r="K11">
        <v>800</v>
      </c>
      <c r="L11" t="s">
        <v>30</v>
      </c>
      <c r="M11">
        <v>10</v>
      </c>
      <c r="N11">
        <v>30</v>
      </c>
      <c r="O11" s="7" t="s">
        <v>31</v>
      </c>
      <c r="Q11" t="s">
        <v>46</v>
      </c>
      <c r="S11" s="8" t="s">
        <v>41</v>
      </c>
      <c r="T11" t="s">
        <v>34</v>
      </c>
      <c r="V11" s="9" t="s">
        <v>47</v>
      </c>
      <c r="X11" t="s">
        <v>36</v>
      </c>
    </row>
    <row r="12" spans="1:24" customFormat="1" ht="12" customHeight="1" x14ac:dyDescent="0.15">
      <c r="A12" t="s">
        <v>45</v>
      </c>
      <c r="B12" t="s">
        <v>43</v>
      </c>
      <c r="C12" t="s">
        <v>26</v>
      </c>
      <c r="F12" t="s">
        <v>49</v>
      </c>
      <c r="G12" t="s">
        <v>28</v>
      </c>
      <c r="J12" t="s">
        <v>29</v>
      </c>
      <c r="K12">
        <v>800</v>
      </c>
      <c r="L12" t="s">
        <v>30</v>
      </c>
      <c r="M12">
        <v>10</v>
      </c>
      <c r="N12">
        <v>30</v>
      </c>
      <c r="O12" s="7" t="s">
        <v>38</v>
      </c>
      <c r="Q12" t="s">
        <v>46</v>
      </c>
      <c r="S12" s="8" t="s">
        <v>41</v>
      </c>
      <c r="T12" t="s">
        <v>34</v>
      </c>
      <c r="V12" s="9" t="s">
        <v>47</v>
      </c>
      <c r="X12" t="s">
        <v>36</v>
      </c>
    </row>
    <row r="13" spans="1:24" customFormat="1" ht="12" customHeight="1" x14ac:dyDescent="0.15">
      <c r="A13" t="s">
        <v>48</v>
      </c>
      <c r="B13" t="s">
        <v>43</v>
      </c>
      <c r="C13" t="s">
        <v>26</v>
      </c>
      <c r="F13" t="s">
        <v>49</v>
      </c>
      <c r="G13" t="s">
        <v>28</v>
      </c>
      <c r="J13" t="s">
        <v>29</v>
      </c>
      <c r="K13">
        <v>800</v>
      </c>
      <c r="L13" t="s">
        <v>30</v>
      </c>
      <c r="M13">
        <v>10</v>
      </c>
      <c r="N13">
        <v>30</v>
      </c>
      <c r="O13" s="7" t="s">
        <v>40</v>
      </c>
      <c r="Q13" t="s">
        <v>46</v>
      </c>
      <c r="S13" s="8" t="s">
        <v>41</v>
      </c>
      <c r="T13" t="s">
        <v>34</v>
      </c>
      <c r="V13" s="9" t="s">
        <v>47</v>
      </c>
      <c r="X13" t="s">
        <v>36</v>
      </c>
    </row>
    <row r="14" spans="1:24" customFormat="1" ht="12" customHeight="1" x14ac:dyDescent="0.15">
      <c r="A14" t="s">
        <v>50</v>
      </c>
      <c r="B14" t="s">
        <v>51</v>
      </c>
      <c r="C14" t="s">
        <v>26</v>
      </c>
      <c r="F14" t="s">
        <v>27</v>
      </c>
      <c r="G14" t="s">
        <v>28</v>
      </c>
      <c r="J14" t="s">
        <v>52</v>
      </c>
      <c r="K14">
        <v>800</v>
      </c>
      <c r="L14" t="s">
        <v>30</v>
      </c>
      <c r="M14">
        <v>10</v>
      </c>
      <c r="N14">
        <v>30</v>
      </c>
      <c r="O14" s="7" t="s">
        <v>53</v>
      </c>
      <c r="Q14" t="s">
        <v>46</v>
      </c>
      <c r="S14" s="8" t="s">
        <v>41</v>
      </c>
      <c r="T14" t="s">
        <v>34</v>
      </c>
      <c r="V14" s="9" t="s">
        <v>47</v>
      </c>
      <c r="X14" t="s">
        <v>36</v>
      </c>
    </row>
    <row r="15" spans="1:24" customFormat="1" ht="12" customHeight="1" x14ac:dyDescent="0.15">
      <c r="A15" t="s">
        <v>54</v>
      </c>
      <c r="B15" t="s">
        <v>51</v>
      </c>
      <c r="C15" t="s">
        <v>26</v>
      </c>
      <c r="F15" t="s">
        <v>27</v>
      </c>
      <c r="G15" t="s">
        <v>28</v>
      </c>
      <c r="J15" t="s">
        <v>52</v>
      </c>
      <c r="K15">
        <v>800</v>
      </c>
      <c r="L15" t="s">
        <v>30</v>
      </c>
      <c r="M15">
        <v>10</v>
      </c>
      <c r="N15">
        <v>30</v>
      </c>
      <c r="O15" s="7" t="s">
        <v>55</v>
      </c>
      <c r="Q15" t="s">
        <v>46</v>
      </c>
      <c r="S15" s="8" t="s">
        <v>41</v>
      </c>
      <c r="T15" t="s">
        <v>34</v>
      </c>
      <c r="V15" s="9" t="s">
        <v>47</v>
      </c>
      <c r="X15" t="s">
        <v>36</v>
      </c>
    </row>
    <row r="16" spans="1:24" customFormat="1" ht="12" customHeight="1" x14ac:dyDescent="0.15">
      <c r="A16" t="s">
        <v>56</v>
      </c>
      <c r="B16" t="s">
        <v>57</v>
      </c>
      <c r="C16" t="s">
        <v>26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10</v>
      </c>
      <c r="N16">
        <v>30</v>
      </c>
      <c r="O16" s="7" t="s">
        <v>31</v>
      </c>
      <c r="Q16" t="s">
        <v>46</v>
      </c>
      <c r="S16" s="8" t="s">
        <v>41</v>
      </c>
      <c r="T16" t="s">
        <v>34</v>
      </c>
      <c r="V16" s="9" t="s">
        <v>58</v>
      </c>
      <c r="X16" t="s">
        <v>36</v>
      </c>
    </row>
    <row r="17" spans="1:24" customFormat="1" ht="12" customHeight="1" x14ac:dyDescent="0.15">
      <c r="A17" t="s">
        <v>59</v>
      </c>
      <c r="B17" t="s">
        <v>57</v>
      </c>
      <c r="C17" t="s">
        <v>26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10</v>
      </c>
      <c r="N17">
        <v>30</v>
      </c>
      <c r="O17" s="7" t="s">
        <v>38</v>
      </c>
      <c r="Q17" t="s">
        <v>46</v>
      </c>
      <c r="S17" s="8" t="s">
        <v>41</v>
      </c>
      <c r="T17" t="s">
        <v>34</v>
      </c>
      <c r="V17" s="9" t="s">
        <v>58</v>
      </c>
      <c r="X17" t="s">
        <v>36</v>
      </c>
    </row>
    <row r="18" spans="1:24" customFormat="1" ht="12" customHeight="1" x14ac:dyDescent="0.15">
      <c r="A18" t="s">
        <v>60</v>
      </c>
      <c r="B18" t="s">
        <v>57</v>
      </c>
      <c r="C18" t="s">
        <v>26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10</v>
      </c>
      <c r="N18">
        <v>30</v>
      </c>
      <c r="O18" s="7" t="s">
        <v>40</v>
      </c>
      <c r="Q18" t="s">
        <v>46</v>
      </c>
      <c r="S18" s="8" t="s">
        <v>41</v>
      </c>
      <c r="T18" t="s">
        <v>34</v>
      </c>
      <c r="V18" s="9" t="s">
        <v>58</v>
      </c>
      <c r="X18" t="s">
        <v>36</v>
      </c>
    </row>
    <row r="19" spans="1:24" customFormat="1" ht="12" customHeight="1" x14ac:dyDescent="0.15">
      <c r="A19" t="s">
        <v>61</v>
      </c>
      <c r="B19" t="s">
        <v>62</v>
      </c>
      <c r="C19" t="s">
        <v>63</v>
      </c>
      <c r="F19" t="s">
        <v>27</v>
      </c>
      <c r="G19" t="s">
        <v>28</v>
      </c>
      <c r="J19" t="s">
        <v>52</v>
      </c>
      <c r="K19">
        <v>1000</v>
      </c>
      <c r="L19" t="s">
        <v>30</v>
      </c>
      <c r="M19">
        <v>10</v>
      </c>
      <c r="N19">
        <v>30</v>
      </c>
      <c r="O19" s="7" t="s">
        <v>64</v>
      </c>
      <c r="Q19" t="s">
        <v>65</v>
      </c>
      <c r="S19" s="8" t="s">
        <v>41</v>
      </c>
      <c r="T19" t="s">
        <v>34</v>
      </c>
      <c r="V19" t="s">
        <v>66</v>
      </c>
      <c r="X19" t="s">
        <v>36</v>
      </c>
    </row>
    <row r="20" spans="1:24" customFormat="1" ht="12" customHeight="1" x14ac:dyDescent="0.15">
      <c r="A20" t="s">
        <v>67</v>
      </c>
      <c r="B20" t="s">
        <v>62</v>
      </c>
      <c r="C20" t="s">
        <v>63</v>
      </c>
      <c r="F20" t="s">
        <v>27</v>
      </c>
      <c r="G20" t="s">
        <v>28</v>
      </c>
      <c r="J20" t="s">
        <v>52</v>
      </c>
      <c r="K20">
        <v>1000</v>
      </c>
      <c r="L20" t="s">
        <v>30</v>
      </c>
      <c r="M20">
        <v>10</v>
      </c>
      <c r="N20">
        <v>30</v>
      </c>
      <c r="O20" s="7" t="s">
        <v>53</v>
      </c>
      <c r="Q20" t="s">
        <v>46</v>
      </c>
      <c r="S20" s="8" t="s">
        <v>41</v>
      </c>
      <c r="T20" t="s">
        <v>34</v>
      </c>
      <c r="V20" t="s">
        <v>66</v>
      </c>
      <c r="X20" t="s">
        <v>36</v>
      </c>
    </row>
    <row r="21" spans="1:24" customFormat="1" ht="12" customHeight="1" x14ac:dyDescent="0.15">
      <c r="A21" t="s">
        <v>68</v>
      </c>
      <c r="B21" t="s">
        <v>62</v>
      </c>
      <c r="C21" t="s">
        <v>63</v>
      </c>
      <c r="F21" t="s">
        <v>27</v>
      </c>
      <c r="G21" t="s">
        <v>28</v>
      </c>
      <c r="J21" t="s">
        <v>52</v>
      </c>
      <c r="K21">
        <v>1000</v>
      </c>
      <c r="L21" t="s">
        <v>30</v>
      </c>
      <c r="M21">
        <v>10</v>
      </c>
      <c r="N21">
        <v>30</v>
      </c>
      <c r="O21" s="7" t="s">
        <v>55</v>
      </c>
      <c r="Q21" t="s">
        <v>46</v>
      </c>
      <c r="S21" s="8" t="s">
        <v>41</v>
      </c>
      <c r="T21" t="s">
        <v>34</v>
      </c>
      <c r="V21" t="s">
        <v>66</v>
      </c>
      <c r="X21" t="s">
        <v>36</v>
      </c>
    </row>
    <row r="22" spans="1:24" customFormat="1" ht="12" customHeight="1" x14ac:dyDescent="0.25">
      <c r="A22" t="s">
        <v>69</v>
      </c>
      <c r="B22" t="s">
        <v>70</v>
      </c>
      <c r="C22" t="s">
        <v>63</v>
      </c>
      <c r="D22" s="6"/>
      <c r="F22" t="s">
        <v>27</v>
      </c>
      <c r="G22" t="s">
        <v>28</v>
      </c>
      <c r="J22" t="s">
        <v>52</v>
      </c>
      <c r="K22">
        <v>2000</v>
      </c>
      <c r="L22" t="s">
        <v>30</v>
      </c>
      <c r="M22">
        <v>10</v>
      </c>
      <c r="N22">
        <v>30</v>
      </c>
      <c r="O22" s="7" t="s">
        <v>71</v>
      </c>
      <c r="Q22" t="s">
        <v>65</v>
      </c>
      <c r="S22" s="8" t="s">
        <v>72</v>
      </c>
      <c r="T22" t="s">
        <v>34</v>
      </c>
      <c r="V22" t="s">
        <v>66</v>
      </c>
      <c r="X22" t="s">
        <v>36</v>
      </c>
    </row>
    <row r="23" spans="1:24" customFormat="1" ht="12" customHeight="1" x14ac:dyDescent="0.25">
      <c r="A23" t="s">
        <v>73</v>
      </c>
      <c r="B23" t="s">
        <v>70</v>
      </c>
      <c r="C23" t="s">
        <v>63</v>
      </c>
      <c r="D23" s="6"/>
      <c r="F23" t="s">
        <v>27</v>
      </c>
      <c r="G23" t="s">
        <v>28</v>
      </c>
      <c r="J23" t="s">
        <v>52</v>
      </c>
      <c r="K23">
        <v>2000</v>
      </c>
      <c r="L23" t="s">
        <v>30</v>
      </c>
      <c r="M23">
        <v>10</v>
      </c>
      <c r="N23">
        <v>30</v>
      </c>
      <c r="O23" s="7" t="s">
        <v>74</v>
      </c>
      <c r="Q23" t="s">
        <v>65</v>
      </c>
      <c r="S23" s="8" t="s">
        <v>72</v>
      </c>
      <c r="T23" t="s">
        <v>34</v>
      </c>
      <c r="V23" t="s">
        <v>66</v>
      </c>
      <c r="X23" t="s">
        <v>36</v>
      </c>
    </row>
    <row r="24" spans="1:24" customFormat="1" ht="12" customHeight="1" x14ac:dyDescent="0.25">
      <c r="A24" t="s">
        <v>75</v>
      </c>
      <c r="B24" t="s">
        <v>70</v>
      </c>
      <c r="C24" t="s">
        <v>63</v>
      </c>
      <c r="D24" s="6"/>
      <c r="F24" t="s">
        <v>27</v>
      </c>
      <c r="G24" t="s">
        <v>28</v>
      </c>
      <c r="J24" t="s">
        <v>52</v>
      </c>
      <c r="K24">
        <v>2000</v>
      </c>
      <c r="L24" t="s">
        <v>30</v>
      </c>
      <c r="M24">
        <v>10</v>
      </c>
      <c r="N24">
        <v>30</v>
      </c>
      <c r="O24" s="7" t="s">
        <v>76</v>
      </c>
      <c r="Q24" t="s">
        <v>65</v>
      </c>
      <c r="S24" s="8" t="s">
        <v>72</v>
      </c>
      <c r="T24" t="s">
        <v>34</v>
      </c>
      <c r="V24" t="s">
        <v>66</v>
      </c>
      <c r="X24" t="s">
        <v>36</v>
      </c>
    </row>
    <row r="25" spans="1:24" customFormat="1" ht="12" customHeight="1" x14ac:dyDescent="0.25">
      <c r="A25" t="s">
        <v>77</v>
      </c>
      <c r="B25" t="s">
        <v>70</v>
      </c>
      <c r="C25" t="s">
        <v>63</v>
      </c>
      <c r="D25" s="6"/>
      <c r="F25" t="s">
        <v>27</v>
      </c>
      <c r="G25" t="s">
        <v>28</v>
      </c>
      <c r="J25" t="s">
        <v>52</v>
      </c>
      <c r="K25">
        <v>2000</v>
      </c>
      <c r="L25" t="s">
        <v>30</v>
      </c>
      <c r="M25">
        <v>10</v>
      </c>
      <c r="N25">
        <v>30</v>
      </c>
      <c r="O25" s="7" t="s">
        <v>78</v>
      </c>
      <c r="Q25" t="s">
        <v>46</v>
      </c>
      <c r="S25" s="8" t="s">
        <v>41</v>
      </c>
      <c r="T25" t="s">
        <v>34</v>
      </c>
      <c r="V25" t="s">
        <v>66</v>
      </c>
      <c r="X25" t="s">
        <v>36</v>
      </c>
    </row>
    <row r="26" spans="1:24" customFormat="1" ht="12" customHeight="1" x14ac:dyDescent="0.25">
      <c r="A26" t="s">
        <v>79</v>
      </c>
      <c r="B26" t="s">
        <v>80</v>
      </c>
      <c r="C26" t="s">
        <v>63</v>
      </c>
      <c r="D26" s="6"/>
      <c r="F26" t="s">
        <v>27</v>
      </c>
      <c r="G26" t="s">
        <v>28</v>
      </c>
      <c r="J26" t="s">
        <v>52</v>
      </c>
      <c r="K26">
        <v>2000</v>
      </c>
      <c r="L26" t="s">
        <v>30</v>
      </c>
      <c r="M26">
        <v>10</v>
      </c>
      <c r="N26">
        <v>30</v>
      </c>
      <c r="O26" s="7" t="s">
        <v>71</v>
      </c>
      <c r="Q26" t="s">
        <v>46</v>
      </c>
      <c r="S26" s="8" t="s">
        <v>41</v>
      </c>
      <c r="T26" t="s">
        <v>34</v>
      </c>
      <c r="V26" t="s">
        <v>66</v>
      </c>
      <c r="X26" t="s">
        <v>36</v>
      </c>
    </row>
    <row r="27" spans="1:24" customFormat="1" ht="12" customHeight="1" x14ac:dyDescent="0.25">
      <c r="A27" t="s">
        <v>81</v>
      </c>
      <c r="B27" t="s">
        <v>80</v>
      </c>
      <c r="C27" t="s">
        <v>63</v>
      </c>
      <c r="D27" s="6"/>
      <c r="F27" t="s">
        <v>27</v>
      </c>
      <c r="G27" t="s">
        <v>28</v>
      </c>
      <c r="J27" t="s">
        <v>52</v>
      </c>
      <c r="K27">
        <v>2000</v>
      </c>
      <c r="L27" t="s">
        <v>30</v>
      </c>
      <c r="M27">
        <v>10</v>
      </c>
      <c r="N27">
        <v>30</v>
      </c>
      <c r="O27" s="7" t="s">
        <v>74</v>
      </c>
      <c r="Q27" t="s">
        <v>46</v>
      </c>
      <c r="S27" s="8" t="s">
        <v>41</v>
      </c>
      <c r="T27" t="s">
        <v>34</v>
      </c>
      <c r="V27" t="s">
        <v>66</v>
      </c>
      <c r="X27" t="s">
        <v>36</v>
      </c>
    </row>
    <row r="28" spans="1:24" customFormat="1" ht="12" customHeight="1" x14ac:dyDescent="0.25">
      <c r="A28" t="s">
        <v>82</v>
      </c>
      <c r="B28" t="s">
        <v>80</v>
      </c>
      <c r="C28" t="s">
        <v>63</v>
      </c>
      <c r="D28" s="6"/>
      <c r="F28" t="s">
        <v>27</v>
      </c>
      <c r="G28" t="s">
        <v>28</v>
      </c>
      <c r="J28" t="s">
        <v>52</v>
      </c>
      <c r="K28">
        <v>2000</v>
      </c>
      <c r="L28" t="s">
        <v>30</v>
      </c>
      <c r="M28">
        <v>10</v>
      </c>
      <c r="N28">
        <v>30</v>
      </c>
      <c r="O28" s="7" t="s">
        <v>76</v>
      </c>
      <c r="Q28" t="s">
        <v>46</v>
      </c>
      <c r="S28" s="8" t="s">
        <v>41</v>
      </c>
      <c r="T28" t="s">
        <v>34</v>
      </c>
      <c r="V28" t="s">
        <v>66</v>
      </c>
      <c r="X28" t="s">
        <v>36</v>
      </c>
    </row>
    <row r="29" spans="1:24" customFormat="1" ht="12" customHeight="1" x14ac:dyDescent="0.25">
      <c r="A29" t="s">
        <v>83</v>
      </c>
      <c r="B29" t="s">
        <v>80</v>
      </c>
      <c r="C29" t="s">
        <v>63</v>
      </c>
      <c r="D29" s="6"/>
      <c r="F29" t="s">
        <v>27</v>
      </c>
      <c r="G29" t="s">
        <v>28</v>
      </c>
      <c r="J29" t="s">
        <v>52</v>
      </c>
      <c r="K29">
        <v>2000</v>
      </c>
      <c r="L29" t="s">
        <v>30</v>
      </c>
      <c r="M29">
        <v>10</v>
      </c>
      <c r="N29">
        <v>30</v>
      </c>
      <c r="O29" s="7" t="s">
        <v>78</v>
      </c>
      <c r="Q29" t="s">
        <v>46</v>
      </c>
      <c r="S29" s="8" t="s">
        <v>41</v>
      </c>
      <c r="T29" t="s">
        <v>34</v>
      </c>
      <c r="V29" t="s">
        <v>66</v>
      </c>
      <c r="X29" t="s">
        <v>36</v>
      </c>
    </row>
    <row r="30" spans="1:24" customFormat="1" ht="12" customHeight="1" x14ac:dyDescent="0.25">
      <c r="A30" t="s">
        <v>84</v>
      </c>
      <c r="B30" t="s">
        <v>80</v>
      </c>
      <c r="C30" t="s">
        <v>63</v>
      </c>
      <c r="D30" s="6"/>
      <c r="F30" t="s">
        <v>27</v>
      </c>
      <c r="G30" t="s">
        <v>28</v>
      </c>
      <c r="J30" t="s">
        <v>52</v>
      </c>
      <c r="K30">
        <v>2000</v>
      </c>
      <c r="L30" t="s">
        <v>30</v>
      </c>
      <c r="M30">
        <v>10</v>
      </c>
      <c r="N30">
        <v>30</v>
      </c>
      <c r="O30" s="7" t="s">
        <v>85</v>
      </c>
      <c r="Q30" t="s">
        <v>65</v>
      </c>
      <c r="S30" s="8" t="s">
        <v>41</v>
      </c>
      <c r="T30" t="s">
        <v>34</v>
      </c>
      <c r="V30" t="s">
        <v>66</v>
      </c>
      <c r="X30" t="s">
        <v>36</v>
      </c>
    </row>
    <row r="31" spans="1:24" customFormat="1" ht="12" customHeight="1" x14ac:dyDescent="0.15">
      <c r="A31" t="s">
        <v>86</v>
      </c>
      <c r="B31" t="s">
        <v>87</v>
      </c>
      <c r="C31" t="s">
        <v>26</v>
      </c>
      <c r="F31" t="s">
        <v>27</v>
      </c>
      <c r="G31" t="s">
        <v>28</v>
      </c>
      <c r="J31" t="s">
        <v>88</v>
      </c>
      <c r="K31">
        <v>1000</v>
      </c>
      <c r="L31" t="s">
        <v>30</v>
      </c>
      <c r="M31">
        <v>10</v>
      </c>
      <c r="N31">
        <v>30</v>
      </c>
      <c r="O31" s="7" t="s">
        <v>53</v>
      </c>
      <c r="Q31" t="s">
        <v>65</v>
      </c>
      <c r="S31" s="8" t="s">
        <v>72</v>
      </c>
      <c r="T31" t="s">
        <v>34</v>
      </c>
      <c r="V31" s="9" t="s">
        <v>89</v>
      </c>
      <c r="X31" t="s">
        <v>36</v>
      </c>
    </row>
    <row r="32" spans="1:24" customFormat="1" ht="12" customHeight="1" x14ac:dyDescent="0.15">
      <c r="A32" t="s">
        <v>90</v>
      </c>
      <c r="B32" t="s">
        <v>87</v>
      </c>
      <c r="C32" t="s">
        <v>26</v>
      </c>
      <c r="F32" t="s">
        <v>27</v>
      </c>
      <c r="G32" t="s">
        <v>28</v>
      </c>
      <c r="J32" t="s">
        <v>88</v>
      </c>
      <c r="K32">
        <v>1000</v>
      </c>
      <c r="L32" t="s">
        <v>30</v>
      </c>
      <c r="M32">
        <v>10</v>
      </c>
      <c r="N32">
        <v>30</v>
      </c>
      <c r="O32" s="7" t="s">
        <v>55</v>
      </c>
      <c r="Q32" t="s">
        <v>65</v>
      </c>
      <c r="S32" s="8" t="s">
        <v>41</v>
      </c>
      <c r="T32" t="s">
        <v>34</v>
      </c>
      <c r="V32" s="9" t="s">
        <v>47</v>
      </c>
      <c r="X32" t="s">
        <v>36</v>
      </c>
    </row>
    <row r="33" spans="1:24" customFormat="1" ht="12" customHeight="1" x14ac:dyDescent="0.15">
      <c r="A33" t="s">
        <v>91</v>
      </c>
      <c r="B33" t="s">
        <v>92</v>
      </c>
      <c r="C33" t="s">
        <v>26</v>
      </c>
      <c r="F33" t="s">
        <v>27</v>
      </c>
      <c r="G33" t="s">
        <v>28</v>
      </c>
      <c r="J33" t="s">
        <v>88</v>
      </c>
      <c r="K33">
        <v>1000</v>
      </c>
      <c r="L33" t="s">
        <v>30</v>
      </c>
      <c r="M33">
        <v>10</v>
      </c>
      <c r="N33">
        <v>30</v>
      </c>
      <c r="O33" s="7" t="s">
        <v>53</v>
      </c>
      <c r="Q33" t="s">
        <v>46</v>
      </c>
      <c r="S33" s="8" t="s">
        <v>72</v>
      </c>
      <c r="T33" t="s">
        <v>34</v>
      </c>
      <c r="V33" s="9" t="s">
        <v>47</v>
      </c>
      <c r="X33" t="s">
        <v>36</v>
      </c>
    </row>
    <row r="34" spans="1:24" customFormat="1" ht="12" customHeight="1" x14ac:dyDescent="0.15">
      <c r="A34" t="s">
        <v>93</v>
      </c>
      <c r="B34" t="s">
        <v>92</v>
      </c>
      <c r="C34" t="s">
        <v>26</v>
      </c>
      <c r="F34" t="s">
        <v>27</v>
      </c>
      <c r="G34" t="s">
        <v>28</v>
      </c>
      <c r="J34" t="s">
        <v>88</v>
      </c>
      <c r="K34">
        <v>1000</v>
      </c>
      <c r="L34" t="s">
        <v>30</v>
      </c>
      <c r="M34">
        <v>10</v>
      </c>
      <c r="N34">
        <v>30</v>
      </c>
      <c r="O34" s="7" t="s">
        <v>55</v>
      </c>
      <c r="Q34" t="s">
        <v>65</v>
      </c>
      <c r="S34" s="8" t="s">
        <v>72</v>
      </c>
      <c r="T34" t="s">
        <v>34</v>
      </c>
      <c r="V34" s="9" t="s">
        <v>47</v>
      </c>
      <c r="X34" t="s">
        <v>36</v>
      </c>
    </row>
    <row r="35" spans="1:24" customFormat="1" ht="12" customHeight="1" x14ac:dyDescent="0.15">
      <c r="A35" t="s">
        <v>94</v>
      </c>
      <c r="B35" t="s">
        <v>95</v>
      </c>
      <c r="C35" t="s">
        <v>26</v>
      </c>
      <c r="F35" t="s">
        <v>27</v>
      </c>
      <c r="G35" t="s">
        <v>28</v>
      </c>
      <c r="J35" t="s">
        <v>96</v>
      </c>
      <c r="K35">
        <v>700</v>
      </c>
      <c r="L35" t="s">
        <v>30</v>
      </c>
      <c r="M35">
        <v>10</v>
      </c>
      <c r="N35">
        <v>30</v>
      </c>
      <c r="O35" s="7" t="s">
        <v>97</v>
      </c>
      <c r="Q35" t="s">
        <v>46</v>
      </c>
      <c r="S35" s="8" t="s">
        <v>72</v>
      </c>
      <c r="T35" t="s">
        <v>34</v>
      </c>
      <c r="V35" s="9" t="s">
        <v>47</v>
      </c>
      <c r="X35" t="s">
        <v>36</v>
      </c>
    </row>
    <row r="36" spans="1:24" customFormat="1" ht="12" customHeight="1" x14ac:dyDescent="0.15">
      <c r="A36" t="s">
        <v>98</v>
      </c>
      <c r="B36" t="s">
        <v>95</v>
      </c>
      <c r="C36" t="s">
        <v>26</v>
      </c>
      <c r="F36" t="s">
        <v>27</v>
      </c>
      <c r="G36" t="s">
        <v>28</v>
      </c>
      <c r="J36" t="s">
        <v>96</v>
      </c>
      <c r="K36">
        <v>700</v>
      </c>
      <c r="L36" t="s">
        <v>30</v>
      </c>
      <c r="M36">
        <v>10</v>
      </c>
      <c r="N36">
        <v>30</v>
      </c>
      <c r="O36" s="7" t="s">
        <v>53</v>
      </c>
      <c r="Q36" t="s">
        <v>46</v>
      </c>
      <c r="S36" s="8" t="s">
        <v>41</v>
      </c>
      <c r="T36" t="s">
        <v>34</v>
      </c>
      <c r="V36" s="9" t="s">
        <v>47</v>
      </c>
      <c r="X36" t="s">
        <v>36</v>
      </c>
    </row>
    <row r="37" spans="1:24" customFormat="1" ht="12" customHeight="1" x14ac:dyDescent="0.15">
      <c r="A37" t="s">
        <v>99</v>
      </c>
      <c r="B37" t="s">
        <v>95</v>
      </c>
      <c r="C37" t="s">
        <v>26</v>
      </c>
      <c r="F37" t="s">
        <v>27</v>
      </c>
      <c r="G37" t="s">
        <v>28</v>
      </c>
      <c r="J37" t="s">
        <v>96</v>
      </c>
      <c r="K37">
        <v>700</v>
      </c>
      <c r="L37" t="s">
        <v>30</v>
      </c>
      <c r="M37">
        <v>10</v>
      </c>
      <c r="N37">
        <v>30</v>
      </c>
      <c r="O37" s="7" t="s">
        <v>55</v>
      </c>
      <c r="Q37" t="s">
        <v>65</v>
      </c>
      <c r="S37" s="8" t="s">
        <v>41</v>
      </c>
      <c r="T37" t="s">
        <v>34</v>
      </c>
      <c r="V37" s="9" t="s">
        <v>47</v>
      </c>
      <c r="X37" t="s">
        <v>36</v>
      </c>
    </row>
    <row r="38" spans="1:24" customFormat="1" ht="12" customHeight="1" x14ac:dyDescent="0.15">
      <c r="A38" t="s">
        <v>100</v>
      </c>
      <c r="B38" t="s">
        <v>101</v>
      </c>
      <c r="C38" t="s">
        <v>26</v>
      </c>
      <c r="F38" t="s">
        <v>27</v>
      </c>
      <c r="G38" t="s">
        <v>28</v>
      </c>
      <c r="J38" t="s">
        <v>52</v>
      </c>
      <c r="K38">
        <v>800</v>
      </c>
      <c r="L38" t="s">
        <v>30</v>
      </c>
      <c r="M38">
        <v>10</v>
      </c>
      <c r="N38">
        <v>30</v>
      </c>
      <c r="O38" s="7" t="s">
        <v>53</v>
      </c>
      <c r="Q38" t="s">
        <v>46</v>
      </c>
      <c r="S38" s="8" t="s">
        <v>41</v>
      </c>
      <c r="T38" t="s">
        <v>34</v>
      </c>
      <c r="V38" s="9" t="s">
        <v>47</v>
      </c>
      <c r="X38" t="s">
        <v>36</v>
      </c>
    </row>
    <row r="39" spans="1:24" customFormat="1" ht="12" customHeight="1" x14ac:dyDescent="0.15">
      <c r="A39" t="s">
        <v>102</v>
      </c>
      <c r="B39" t="s">
        <v>101</v>
      </c>
      <c r="C39" t="s">
        <v>26</v>
      </c>
      <c r="F39" t="s">
        <v>27</v>
      </c>
      <c r="G39" t="s">
        <v>28</v>
      </c>
      <c r="J39" t="s">
        <v>52</v>
      </c>
      <c r="K39">
        <v>800</v>
      </c>
      <c r="L39" t="s">
        <v>30</v>
      </c>
      <c r="M39">
        <v>10</v>
      </c>
      <c r="N39">
        <v>30</v>
      </c>
      <c r="O39" s="7" t="s">
        <v>55</v>
      </c>
      <c r="Q39" t="s">
        <v>46</v>
      </c>
      <c r="S39" s="8" t="s">
        <v>41</v>
      </c>
      <c r="T39" t="s">
        <v>34</v>
      </c>
      <c r="V39" s="9" t="s">
        <v>47</v>
      </c>
      <c r="X39" t="s">
        <v>36</v>
      </c>
    </row>
    <row r="40" spans="1:24" customFormat="1" ht="12" customHeight="1" x14ac:dyDescent="0.15">
      <c r="A40" t="s">
        <v>103</v>
      </c>
      <c r="B40" t="s">
        <v>104</v>
      </c>
      <c r="C40" t="s">
        <v>63</v>
      </c>
      <c r="F40" t="s">
        <v>27</v>
      </c>
      <c r="G40" t="s">
        <v>28</v>
      </c>
      <c r="J40" t="s">
        <v>105</v>
      </c>
      <c r="K40">
        <v>1000</v>
      </c>
      <c r="L40" t="s">
        <v>30</v>
      </c>
      <c r="M40">
        <v>10</v>
      </c>
      <c r="N40">
        <v>30</v>
      </c>
      <c r="O40" s="7" t="s">
        <v>97</v>
      </c>
      <c r="P40">
        <v>10</v>
      </c>
      <c r="Q40" t="s">
        <v>65</v>
      </c>
      <c r="S40" s="8" t="s">
        <v>41</v>
      </c>
      <c r="T40" t="s">
        <v>34</v>
      </c>
      <c r="V40" t="s">
        <v>66</v>
      </c>
      <c r="X40" t="s">
        <v>36</v>
      </c>
    </row>
    <row r="41" spans="1:24" customFormat="1" ht="12" customHeight="1" x14ac:dyDescent="0.15">
      <c r="A41" t="s">
        <v>106</v>
      </c>
      <c r="B41" t="s">
        <v>104</v>
      </c>
      <c r="C41" t="s">
        <v>63</v>
      </c>
      <c r="F41" t="s">
        <v>27</v>
      </c>
      <c r="G41" t="s">
        <v>28</v>
      </c>
      <c r="J41" t="s">
        <v>105</v>
      </c>
      <c r="K41">
        <v>1000</v>
      </c>
      <c r="L41" t="s">
        <v>30</v>
      </c>
      <c r="M41">
        <v>10</v>
      </c>
      <c r="N41">
        <v>30</v>
      </c>
      <c r="O41" s="7" t="s">
        <v>53</v>
      </c>
      <c r="P41">
        <v>24</v>
      </c>
      <c r="Q41" t="s">
        <v>46</v>
      </c>
      <c r="S41" s="8" t="s">
        <v>41</v>
      </c>
      <c r="T41" t="s">
        <v>34</v>
      </c>
      <c r="V41" t="s">
        <v>66</v>
      </c>
      <c r="X41" t="s">
        <v>36</v>
      </c>
    </row>
    <row r="42" spans="1:24" customFormat="1" ht="12" customHeight="1" x14ac:dyDescent="0.15">
      <c r="A42" t="s">
        <v>107</v>
      </c>
      <c r="B42" t="s">
        <v>104</v>
      </c>
      <c r="C42" t="s">
        <v>63</v>
      </c>
      <c r="F42" t="s">
        <v>27</v>
      </c>
      <c r="G42" t="s">
        <v>28</v>
      </c>
      <c r="J42" t="s">
        <v>105</v>
      </c>
      <c r="K42">
        <v>1000</v>
      </c>
      <c r="L42" t="s">
        <v>30</v>
      </c>
      <c r="M42">
        <v>10</v>
      </c>
      <c r="N42">
        <v>30</v>
      </c>
      <c r="O42" s="7" t="s">
        <v>55</v>
      </c>
      <c r="P42">
        <v>17</v>
      </c>
      <c r="Q42" t="s">
        <v>46</v>
      </c>
      <c r="S42" s="8" t="s">
        <v>41</v>
      </c>
      <c r="T42" t="s">
        <v>34</v>
      </c>
      <c r="V42" t="s">
        <v>66</v>
      </c>
      <c r="X42" t="s">
        <v>36</v>
      </c>
    </row>
    <row r="43" spans="1:24" customFormat="1" ht="12" customHeight="1" x14ac:dyDescent="0.25">
      <c r="A43" t="s">
        <v>108</v>
      </c>
      <c r="B43" t="s">
        <v>104</v>
      </c>
      <c r="C43" t="s">
        <v>63</v>
      </c>
      <c r="D43" s="6"/>
      <c r="F43" t="s">
        <v>27</v>
      </c>
      <c r="G43" t="s">
        <v>28</v>
      </c>
      <c r="J43" t="s">
        <v>105</v>
      </c>
      <c r="K43">
        <v>1000</v>
      </c>
      <c r="L43" t="s">
        <v>30</v>
      </c>
      <c r="M43">
        <v>10</v>
      </c>
      <c r="N43">
        <v>30</v>
      </c>
      <c r="O43" s="7" t="s">
        <v>64</v>
      </c>
      <c r="P43">
        <v>27</v>
      </c>
      <c r="Q43" t="s">
        <v>46</v>
      </c>
      <c r="S43" s="8" t="s">
        <v>41</v>
      </c>
      <c r="T43" t="s">
        <v>34</v>
      </c>
      <c r="V43" t="s">
        <v>66</v>
      </c>
      <c r="X43" t="s">
        <v>36</v>
      </c>
    </row>
    <row r="44" spans="1:24" customFormat="1" ht="12" customHeight="1" x14ac:dyDescent="0.25">
      <c r="A44" t="s">
        <v>109</v>
      </c>
      <c r="B44" t="s">
        <v>104</v>
      </c>
      <c r="C44" t="s">
        <v>63</v>
      </c>
      <c r="D44" s="6"/>
      <c r="F44" t="s">
        <v>27</v>
      </c>
      <c r="G44" t="s">
        <v>28</v>
      </c>
      <c r="J44" t="s">
        <v>105</v>
      </c>
      <c r="K44">
        <v>1000</v>
      </c>
      <c r="L44" t="s">
        <v>30</v>
      </c>
      <c r="M44">
        <v>10</v>
      </c>
      <c r="N44">
        <v>30</v>
      </c>
      <c r="O44" s="7" t="s">
        <v>53</v>
      </c>
      <c r="P44">
        <v>33</v>
      </c>
      <c r="Q44" t="s">
        <v>46</v>
      </c>
      <c r="S44" s="8" t="s">
        <v>41</v>
      </c>
      <c r="T44" t="s">
        <v>34</v>
      </c>
      <c r="V44" t="s">
        <v>66</v>
      </c>
      <c r="X44" t="s">
        <v>36</v>
      </c>
    </row>
    <row r="45" spans="1:24" customFormat="1" ht="12" customHeight="1" x14ac:dyDescent="0.25">
      <c r="A45" t="s">
        <v>110</v>
      </c>
      <c r="B45" t="s">
        <v>104</v>
      </c>
      <c r="C45" t="s">
        <v>63</v>
      </c>
      <c r="D45" s="6"/>
      <c r="F45" t="s">
        <v>27</v>
      </c>
      <c r="G45" t="s">
        <v>28</v>
      </c>
      <c r="J45" t="s">
        <v>105</v>
      </c>
      <c r="K45">
        <v>1000</v>
      </c>
      <c r="L45" t="s">
        <v>30</v>
      </c>
      <c r="M45">
        <v>10</v>
      </c>
      <c r="N45">
        <v>30</v>
      </c>
      <c r="O45" s="7" t="s">
        <v>53</v>
      </c>
      <c r="P45">
        <v>60</v>
      </c>
      <c r="Q45" t="s">
        <v>46</v>
      </c>
      <c r="S45" s="8" t="s">
        <v>41</v>
      </c>
      <c r="T45" t="s">
        <v>34</v>
      </c>
      <c r="V45" t="s">
        <v>66</v>
      </c>
      <c r="X45" t="s">
        <v>36</v>
      </c>
    </row>
    <row r="46" spans="1:24" customFormat="1" ht="12" customHeight="1" x14ac:dyDescent="0.25">
      <c r="A46" t="s">
        <v>111</v>
      </c>
      <c r="B46" t="s">
        <v>104</v>
      </c>
      <c r="C46" t="s">
        <v>63</v>
      </c>
      <c r="D46" s="6"/>
      <c r="F46" t="s">
        <v>27</v>
      </c>
      <c r="G46" t="s">
        <v>28</v>
      </c>
      <c r="J46" t="s">
        <v>105</v>
      </c>
      <c r="K46">
        <v>1000</v>
      </c>
      <c r="L46" t="s">
        <v>30</v>
      </c>
      <c r="M46">
        <v>10</v>
      </c>
      <c r="N46">
        <v>30</v>
      </c>
      <c r="O46" s="7" t="s">
        <v>55</v>
      </c>
      <c r="P46">
        <v>41</v>
      </c>
      <c r="Q46" t="s">
        <v>65</v>
      </c>
      <c r="S46" s="8" t="s">
        <v>72</v>
      </c>
      <c r="T46" t="s">
        <v>34</v>
      </c>
      <c r="V46" t="s">
        <v>66</v>
      </c>
      <c r="X46" t="s">
        <v>36</v>
      </c>
    </row>
    <row r="47" spans="1:24" customFormat="1" ht="12" customHeight="1" x14ac:dyDescent="0.15">
      <c r="A47" t="s">
        <v>112</v>
      </c>
      <c r="B47" t="s">
        <v>113</v>
      </c>
      <c r="C47" t="s">
        <v>26</v>
      </c>
      <c r="F47" t="s">
        <v>27</v>
      </c>
      <c r="G47" t="s">
        <v>28</v>
      </c>
      <c r="J47" t="s">
        <v>52</v>
      </c>
      <c r="K47">
        <v>800</v>
      </c>
      <c r="L47" t="s">
        <v>30</v>
      </c>
      <c r="M47">
        <v>10</v>
      </c>
      <c r="N47">
        <v>30</v>
      </c>
      <c r="O47" s="7" t="s">
        <v>31</v>
      </c>
      <c r="Q47" t="s">
        <v>46</v>
      </c>
      <c r="S47" s="8" t="s">
        <v>41</v>
      </c>
      <c r="T47" t="s">
        <v>34</v>
      </c>
      <c r="V47" s="9" t="s">
        <v>114</v>
      </c>
      <c r="X47" t="s">
        <v>36</v>
      </c>
    </row>
    <row r="48" spans="1:24" customFormat="1" ht="12" customHeight="1" x14ac:dyDescent="0.15">
      <c r="A48" t="s">
        <v>115</v>
      </c>
      <c r="B48" t="s">
        <v>113</v>
      </c>
      <c r="C48" t="s">
        <v>26</v>
      </c>
      <c r="F48" t="s">
        <v>27</v>
      </c>
      <c r="G48" t="s">
        <v>28</v>
      </c>
      <c r="J48" t="s">
        <v>52</v>
      </c>
      <c r="K48">
        <v>800</v>
      </c>
      <c r="L48" t="s">
        <v>30</v>
      </c>
      <c r="M48">
        <v>10</v>
      </c>
      <c r="N48">
        <v>30</v>
      </c>
      <c r="O48" s="7" t="s">
        <v>38</v>
      </c>
      <c r="Q48" t="s">
        <v>46</v>
      </c>
      <c r="S48" s="8" t="s">
        <v>41</v>
      </c>
      <c r="T48" t="s">
        <v>34</v>
      </c>
      <c r="V48" s="9" t="s">
        <v>116</v>
      </c>
      <c r="X48" t="s">
        <v>36</v>
      </c>
    </row>
    <row r="49" spans="1:24" customFormat="1" ht="12" customHeight="1" x14ac:dyDescent="0.15">
      <c r="A49" t="s">
        <v>117</v>
      </c>
      <c r="B49" t="s">
        <v>113</v>
      </c>
      <c r="C49" t="s">
        <v>26</v>
      </c>
      <c r="F49" t="s">
        <v>27</v>
      </c>
      <c r="G49" t="s">
        <v>28</v>
      </c>
      <c r="J49" t="s">
        <v>52</v>
      </c>
      <c r="K49">
        <v>800</v>
      </c>
      <c r="L49" t="s">
        <v>30</v>
      </c>
      <c r="M49">
        <v>10</v>
      </c>
      <c r="N49">
        <v>30</v>
      </c>
      <c r="O49" s="7" t="s">
        <v>40</v>
      </c>
      <c r="Q49" t="s">
        <v>46</v>
      </c>
      <c r="S49" s="8" t="s">
        <v>41</v>
      </c>
      <c r="T49" t="s">
        <v>34</v>
      </c>
      <c r="V49" s="9" t="s">
        <v>116</v>
      </c>
      <c r="X49" t="s">
        <v>36</v>
      </c>
    </row>
    <row r="50" spans="1:24" customFormat="1" ht="12" customHeight="1" x14ac:dyDescent="0.15">
      <c r="A50" t="s">
        <v>118</v>
      </c>
      <c r="B50" t="s">
        <v>119</v>
      </c>
      <c r="C50" t="s">
        <v>26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10</v>
      </c>
      <c r="N50">
        <v>30</v>
      </c>
      <c r="O50" s="7" t="s">
        <v>31</v>
      </c>
      <c r="Q50" t="s">
        <v>46</v>
      </c>
      <c r="S50" s="8" t="s">
        <v>41</v>
      </c>
      <c r="T50" t="s">
        <v>34</v>
      </c>
      <c r="V50" s="9" t="s">
        <v>114</v>
      </c>
      <c r="X50" t="s">
        <v>36</v>
      </c>
    </row>
    <row r="51" spans="1:24" customFormat="1" ht="12" customHeight="1" x14ac:dyDescent="0.15">
      <c r="A51" t="s">
        <v>120</v>
      </c>
      <c r="B51" t="s">
        <v>119</v>
      </c>
      <c r="C51" t="s">
        <v>26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10</v>
      </c>
      <c r="N51">
        <v>30</v>
      </c>
      <c r="O51" s="7" t="s">
        <v>38</v>
      </c>
      <c r="Q51" t="s">
        <v>121</v>
      </c>
      <c r="S51" s="8" t="s">
        <v>41</v>
      </c>
      <c r="T51" t="s">
        <v>34</v>
      </c>
      <c r="V51" s="9" t="s">
        <v>114</v>
      </c>
      <c r="X51" t="s">
        <v>36</v>
      </c>
    </row>
    <row r="52" spans="1:24" customFormat="1" ht="12" customHeight="1" x14ac:dyDescent="0.15">
      <c r="A52" t="s">
        <v>122</v>
      </c>
      <c r="B52" t="s">
        <v>119</v>
      </c>
      <c r="C52" t="s">
        <v>26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10</v>
      </c>
      <c r="N52">
        <v>30</v>
      </c>
      <c r="O52" s="7" t="s">
        <v>40</v>
      </c>
      <c r="Q52" t="s">
        <v>46</v>
      </c>
      <c r="S52" s="8" t="s">
        <v>41</v>
      </c>
      <c r="T52" t="s">
        <v>34</v>
      </c>
      <c r="V52" s="9" t="s">
        <v>114</v>
      </c>
      <c r="X52" t="s">
        <v>36</v>
      </c>
    </row>
    <row r="53" spans="1:24" customFormat="1" ht="12" customHeight="1" x14ac:dyDescent="0.15">
      <c r="A53" t="s">
        <v>123</v>
      </c>
      <c r="B53" t="s">
        <v>124</v>
      </c>
      <c r="C53" t="s">
        <v>26</v>
      </c>
      <c r="F53" t="s">
        <v>27</v>
      </c>
      <c r="G53" t="s">
        <v>28</v>
      </c>
      <c r="J53" t="s">
        <v>88</v>
      </c>
      <c r="K53">
        <v>800</v>
      </c>
      <c r="L53" t="s">
        <v>30</v>
      </c>
      <c r="M53">
        <v>10</v>
      </c>
      <c r="N53">
        <v>30</v>
      </c>
      <c r="O53" s="7" t="s">
        <v>64</v>
      </c>
      <c r="P53">
        <v>16</v>
      </c>
      <c r="Q53" t="s">
        <v>46</v>
      </c>
      <c r="S53" s="8" t="s">
        <v>41</v>
      </c>
      <c r="T53" t="s">
        <v>34</v>
      </c>
      <c r="V53" s="9" t="s">
        <v>125</v>
      </c>
      <c r="X53" t="s">
        <v>36</v>
      </c>
    </row>
    <row r="54" spans="1:24" customFormat="1" ht="12" customHeight="1" x14ac:dyDescent="0.15">
      <c r="A54" t="s">
        <v>126</v>
      </c>
      <c r="B54" t="s">
        <v>124</v>
      </c>
      <c r="C54" t="s">
        <v>26</v>
      </c>
      <c r="F54" t="s">
        <v>27</v>
      </c>
      <c r="G54" t="s">
        <v>28</v>
      </c>
      <c r="J54" t="s">
        <v>88</v>
      </c>
      <c r="K54">
        <v>800</v>
      </c>
      <c r="L54" t="s">
        <v>30</v>
      </c>
      <c r="M54">
        <v>10</v>
      </c>
      <c r="N54">
        <v>30</v>
      </c>
      <c r="O54" s="7" t="s">
        <v>53</v>
      </c>
      <c r="P54">
        <v>40</v>
      </c>
      <c r="Q54" t="s">
        <v>46</v>
      </c>
      <c r="S54" s="8" t="s">
        <v>41</v>
      </c>
      <c r="T54" t="s">
        <v>34</v>
      </c>
      <c r="V54" s="9" t="s">
        <v>125</v>
      </c>
      <c r="X54" t="s">
        <v>36</v>
      </c>
    </row>
    <row r="55" spans="1:24" customFormat="1" ht="12" customHeight="1" x14ac:dyDescent="0.15">
      <c r="A55" t="s">
        <v>127</v>
      </c>
      <c r="B55" t="s">
        <v>124</v>
      </c>
      <c r="C55" t="s">
        <v>26</v>
      </c>
      <c r="F55" t="s">
        <v>27</v>
      </c>
      <c r="G55" t="s">
        <v>28</v>
      </c>
      <c r="J55" t="s">
        <v>88</v>
      </c>
      <c r="K55">
        <v>800</v>
      </c>
      <c r="L55" t="s">
        <v>30</v>
      </c>
      <c r="M55">
        <v>10</v>
      </c>
      <c r="N55">
        <v>30</v>
      </c>
      <c r="O55" s="7" t="s">
        <v>55</v>
      </c>
      <c r="P55">
        <v>34</v>
      </c>
      <c r="Q55" t="s">
        <v>46</v>
      </c>
      <c r="S55" s="8" t="s">
        <v>41</v>
      </c>
      <c r="T55" t="s">
        <v>34</v>
      </c>
      <c r="V55" s="9" t="s">
        <v>125</v>
      </c>
      <c r="X55" t="s">
        <v>36</v>
      </c>
    </row>
    <row r="56" spans="1:24" customFormat="1" ht="12" customHeight="1" x14ac:dyDescent="0.15">
      <c r="A56" t="s">
        <v>128</v>
      </c>
      <c r="B56" t="s">
        <v>129</v>
      </c>
      <c r="C56" t="s">
        <v>26</v>
      </c>
      <c r="F56" t="s">
        <v>27</v>
      </c>
      <c r="G56" t="s">
        <v>28</v>
      </c>
      <c r="J56" t="s">
        <v>88</v>
      </c>
      <c r="K56">
        <v>800</v>
      </c>
      <c r="L56" t="s">
        <v>30</v>
      </c>
      <c r="M56">
        <v>10</v>
      </c>
      <c r="N56">
        <v>30</v>
      </c>
      <c r="O56" s="7" t="s">
        <v>64</v>
      </c>
      <c r="P56">
        <v>22</v>
      </c>
      <c r="Q56" t="s">
        <v>121</v>
      </c>
      <c r="S56" s="8" t="s">
        <v>130</v>
      </c>
      <c r="T56" t="s">
        <v>34</v>
      </c>
      <c r="V56" s="9" t="s">
        <v>125</v>
      </c>
      <c r="X56" t="s">
        <v>36</v>
      </c>
    </row>
    <row r="57" spans="1:24" customFormat="1" ht="12" customHeight="1" x14ac:dyDescent="0.15">
      <c r="A57" t="s">
        <v>131</v>
      </c>
      <c r="B57" t="s">
        <v>129</v>
      </c>
      <c r="C57" t="s">
        <v>26</v>
      </c>
      <c r="F57" t="s">
        <v>27</v>
      </c>
      <c r="G57" t="s">
        <v>28</v>
      </c>
      <c r="J57" t="s">
        <v>88</v>
      </c>
      <c r="K57">
        <v>800</v>
      </c>
      <c r="L57" t="s">
        <v>30</v>
      </c>
      <c r="M57">
        <v>10</v>
      </c>
      <c r="N57">
        <v>30</v>
      </c>
      <c r="O57" s="7" t="s">
        <v>53</v>
      </c>
      <c r="P57">
        <v>58</v>
      </c>
      <c r="Q57" t="s">
        <v>46</v>
      </c>
      <c r="S57" s="8" t="s">
        <v>33</v>
      </c>
      <c r="T57" t="s">
        <v>34</v>
      </c>
      <c r="V57" s="9" t="s">
        <v>132</v>
      </c>
      <c r="X57" t="s">
        <v>36</v>
      </c>
    </row>
    <row r="58" spans="1:24" customFormat="1" ht="12" customHeight="1" x14ac:dyDescent="0.15">
      <c r="A58" t="s">
        <v>133</v>
      </c>
      <c r="B58" t="s">
        <v>129</v>
      </c>
      <c r="C58" t="s">
        <v>26</v>
      </c>
      <c r="F58" t="s">
        <v>27</v>
      </c>
      <c r="G58" t="s">
        <v>28</v>
      </c>
      <c r="J58" t="s">
        <v>88</v>
      </c>
      <c r="K58">
        <v>800</v>
      </c>
      <c r="L58" t="s">
        <v>30</v>
      </c>
      <c r="M58">
        <v>10</v>
      </c>
      <c r="N58">
        <v>30</v>
      </c>
      <c r="O58" s="7" t="s">
        <v>55</v>
      </c>
      <c r="P58">
        <v>46</v>
      </c>
      <c r="Q58" t="s">
        <v>46</v>
      </c>
      <c r="S58" s="8" t="s">
        <v>41</v>
      </c>
      <c r="T58" t="s">
        <v>34</v>
      </c>
      <c r="V58" s="9" t="s">
        <v>125</v>
      </c>
      <c r="X58" t="s">
        <v>36</v>
      </c>
    </row>
    <row r="59" spans="1:24" customFormat="1" ht="12" customHeight="1" x14ac:dyDescent="0.15">
      <c r="A59" t="s">
        <v>134</v>
      </c>
      <c r="B59" t="s">
        <v>135</v>
      </c>
      <c r="C59" t="s">
        <v>26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10</v>
      </c>
      <c r="N59">
        <v>30</v>
      </c>
      <c r="O59" s="7" t="s">
        <v>64</v>
      </c>
      <c r="Q59" t="s">
        <v>46</v>
      </c>
      <c r="S59" s="8" t="s">
        <v>41</v>
      </c>
      <c r="T59" t="s">
        <v>34</v>
      </c>
      <c r="V59" s="9" t="s">
        <v>58</v>
      </c>
      <c r="X59" t="s">
        <v>36</v>
      </c>
    </row>
    <row r="60" spans="1:24" customFormat="1" ht="12" customHeight="1" x14ac:dyDescent="0.15">
      <c r="A60" t="s">
        <v>136</v>
      </c>
      <c r="B60" t="s">
        <v>135</v>
      </c>
      <c r="C60" t="s">
        <v>26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10</v>
      </c>
      <c r="N60">
        <v>30</v>
      </c>
      <c r="O60" s="7" t="s">
        <v>53</v>
      </c>
      <c r="Q60" t="s">
        <v>46</v>
      </c>
      <c r="S60" s="8" t="s">
        <v>137</v>
      </c>
      <c r="T60" t="s">
        <v>34</v>
      </c>
      <c r="V60" s="9" t="s">
        <v>58</v>
      </c>
      <c r="X60" t="s">
        <v>36</v>
      </c>
    </row>
    <row r="61" spans="1:24" customFormat="1" ht="12" customHeight="1" x14ac:dyDescent="0.15">
      <c r="A61" t="s">
        <v>138</v>
      </c>
      <c r="B61" t="s">
        <v>135</v>
      </c>
      <c r="C61" t="s">
        <v>26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10</v>
      </c>
      <c r="N61">
        <v>30</v>
      </c>
      <c r="O61" s="7" t="s">
        <v>55</v>
      </c>
      <c r="Q61" t="s">
        <v>46</v>
      </c>
      <c r="S61" s="8" t="s">
        <v>41</v>
      </c>
      <c r="T61" t="s">
        <v>34</v>
      </c>
      <c r="V61" s="9" t="s">
        <v>58</v>
      </c>
      <c r="X61" t="s">
        <v>36</v>
      </c>
    </row>
    <row r="62" spans="1:24" customFormat="1" ht="12" customHeight="1" x14ac:dyDescent="0.15">
      <c r="A62" t="s">
        <v>139</v>
      </c>
      <c r="B62" t="s">
        <v>140</v>
      </c>
      <c r="C62" t="s">
        <v>26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10</v>
      </c>
      <c r="N62">
        <v>30</v>
      </c>
      <c r="O62" s="7" t="s">
        <v>64</v>
      </c>
      <c r="Q62" t="s">
        <v>65</v>
      </c>
      <c r="S62" s="8" t="s">
        <v>41</v>
      </c>
      <c r="T62" t="s">
        <v>34</v>
      </c>
      <c r="V62" s="9" t="s">
        <v>141</v>
      </c>
      <c r="X62" t="s">
        <v>36</v>
      </c>
    </row>
    <row r="63" spans="1:24" customFormat="1" ht="12" customHeight="1" x14ac:dyDescent="0.15">
      <c r="A63" t="s">
        <v>142</v>
      </c>
      <c r="B63" t="s">
        <v>140</v>
      </c>
      <c r="C63" t="s">
        <v>26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10</v>
      </c>
      <c r="N63">
        <v>30</v>
      </c>
      <c r="O63" s="7" t="s">
        <v>53</v>
      </c>
      <c r="Q63" t="s">
        <v>46</v>
      </c>
      <c r="S63" s="8" t="s">
        <v>72</v>
      </c>
      <c r="T63" t="s">
        <v>34</v>
      </c>
      <c r="V63" s="9" t="s">
        <v>143</v>
      </c>
      <c r="X63" t="s">
        <v>36</v>
      </c>
    </row>
    <row r="64" spans="1:24" customFormat="1" ht="12" customHeight="1" x14ac:dyDescent="0.15">
      <c r="A64" t="s">
        <v>144</v>
      </c>
      <c r="B64" t="s">
        <v>140</v>
      </c>
      <c r="C64" t="s">
        <v>26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10</v>
      </c>
      <c r="N64">
        <v>30</v>
      </c>
      <c r="O64" s="7" t="s">
        <v>55</v>
      </c>
      <c r="Q64" t="s">
        <v>46</v>
      </c>
      <c r="S64" s="8" t="s">
        <v>72</v>
      </c>
      <c r="T64" t="s">
        <v>34</v>
      </c>
      <c r="V64" s="9" t="s">
        <v>125</v>
      </c>
      <c r="X64" t="s">
        <v>36</v>
      </c>
    </row>
    <row r="65" spans="1:24" customFormat="1" ht="12" customHeight="1" x14ac:dyDescent="0.15">
      <c r="A65" t="s">
        <v>145</v>
      </c>
      <c r="B65" t="s">
        <v>146</v>
      </c>
      <c r="C65" t="s">
        <v>26</v>
      </c>
      <c r="F65" t="s">
        <v>27</v>
      </c>
      <c r="G65" t="s">
        <v>28</v>
      </c>
      <c r="J65" t="s">
        <v>52</v>
      </c>
      <c r="K65">
        <v>800</v>
      </c>
      <c r="L65" t="s">
        <v>30</v>
      </c>
      <c r="M65">
        <v>10</v>
      </c>
      <c r="N65">
        <v>30</v>
      </c>
      <c r="O65" s="7" t="s">
        <v>31</v>
      </c>
      <c r="Q65" t="s">
        <v>65</v>
      </c>
      <c r="S65" s="8" t="s">
        <v>41</v>
      </c>
      <c r="T65" t="s">
        <v>34</v>
      </c>
      <c r="V65" s="9" t="s">
        <v>89</v>
      </c>
      <c r="X65" t="s">
        <v>36</v>
      </c>
    </row>
    <row r="66" spans="1:24" customFormat="1" ht="12" customHeight="1" x14ac:dyDescent="0.15">
      <c r="A66" t="s">
        <v>147</v>
      </c>
      <c r="B66" t="s">
        <v>146</v>
      </c>
      <c r="C66" t="s">
        <v>26</v>
      </c>
      <c r="F66" t="s">
        <v>27</v>
      </c>
      <c r="G66" t="s">
        <v>28</v>
      </c>
      <c r="J66" t="s">
        <v>52</v>
      </c>
      <c r="K66">
        <v>800</v>
      </c>
      <c r="L66" t="s">
        <v>30</v>
      </c>
      <c r="M66">
        <v>10</v>
      </c>
      <c r="N66">
        <v>30</v>
      </c>
      <c r="O66" s="7" t="s">
        <v>38</v>
      </c>
      <c r="Q66" t="s">
        <v>148</v>
      </c>
      <c r="S66" s="8" t="s">
        <v>33</v>
      </c>
      <c r="T66" t="s">
        <v>34</v>
      </c>
      <c r="V66" s="9" t="s">
        <v>35</v>
      </c>
      <c r="X66" t="s">
        <v>36</v>
      </c>
    </row>
    <row r="67" spans="1:24" customFormat="1" ht="12" customHeight="1" x14ac:dyDescent="0.15">
      <c r="A67" t="s">
        <v>149</v>
      </c>
      <c r="B67" t="s">
        <v>146</v>
      </c>
      <c r="C67" t="s">
        <v>26</v>
      </c>
      <c r="F67" t="s">
        <v>27</v>
      </c>
      <c r="G67" t="s">
        <v>28</v>
      </c>
      <c r="J67" t="s">
        <v>52</v>
      </c>
      <c r="K67">
        <v>800</v>
      </c>
      <c r="L67" t="s">
        <v>30</v>
      </c>
      <c r="M67">
        <v>10</v>
      </c>
      <c r="N67">
        <v>30</v>
      </c>
      <c r="O67" s="7" t="s">
        <v>40</v>
      </c>
      <c r="Q67" t="s">
        <v>46</v>
      </c>
      <c r="S67" s="8" t="s">
        <v>33</v>
      </c>
      <c r="T67" t="s">
        <v>34</v>
      </c>
      <c r="V67" s="9" t="s">
        <v>47</v>
      </c>
      <c r="X67" t="s">
        <v>36</v>
      </c>
    </row>
    <row r="68" spans="1:24" customFormat="1" ht="12" customHeight="1" x14ac:dyDescent="0.15">
      <c r="A68" t="s">
        <v>150</v>
      </c>
      <c r="B68" t="s">
        <v>151</v>
      </c>
      <c r="C68" t="s">
        <v>26</v>
      </c>
      <c r="F68" t="s">
        <v>27</v>
      </c>
      <c r="G68" t="s">
        <v>28</v>
      </c>
      <c r="J68" t="s">
        <v>52</v>
      </c>
      <c r="K68">
        <v>800</v>
      </c>
      <c r="L68" t="s">
        <v>30</v>
      </c>
      <c r="M68">
        <v>10</v>
      </c>
      <c r="N68">
        <v>30</v>
      </c>
      <c r="O68" s="7" t="s">
        <v>152</v>
      </c>
      <c r="Q68" t="s">
        <v>65</v>
      </c>
      <c r="S68" s="8" t="s">
        <v>72</v>
      </c>
      <c r="T68" t="s">
        <v>34</v>
      </c>
      <c r="V68" s="9" t="s">
        <v>89</v>
      </c>
      <c r="X68" t="s">
        <v>36</v>
      </c>
    </row>
    <row r="69" spans="1:24" customFormat="1" ht="12" customHeight="1" x14ac:dyDescent="0.15">
      <c r="A69" t="s">
        <v>153</v>
      </c>
      <c r="B69" t="s">
        <v>151</v>
      </c>
      <c r="C69" t="s">
        <v>26</v>
      </c>
      <c r="F69" t="s">
        <v>27</v>
      </c>
      <c r="G69" t="s">
        <v>28</v>
      </c>
      <c r="J69" t="s">
        <v>52</v>
      </c>
      <c r="K69">
        <v>800</v>
      </c>
      <c r="L69" t="s">
        <v>30</v>
      </c>
      <c r="M69">
        <v>10</v>
      </c>
      <c r="N69">
        <v>30</v>
      </c>
      <c r="O69" s="7" t="s">
        <v>38</v>
      </c>
      <c r="Q69" t="s">
        <v>154</v>
      </c>
      <c r="S69" s="8" t="s">
        <v>155</v>
      </c>
      <c r="T69" t="s">
        <v>34</v>
      </c>
      <c r="V69" s="9" t="s">
        <v>156</v>
      </c>
      <c r="X69" t="s">
        <v>36</v>
      </c>
    </row>
    <row r="70" spans="1:24" customFormat="1" ht="12" customHeight="1" x14ac:dyDescent="0.15">
      <c r="A70" t="s">
        <v>157</v>
      </c>
      <c r="B70" t="s">
        <v>151</v>
      </c>
      <c r="C70" t="s">
        <v>26</v>
      </c>
      <c r="F70" t="s">
        <v>27</v>
      </c>
      <c r="G70" t="s">
        <v>28</v>
      </c>
      <c r="J70" t="s">
        <v>52</v>
      </c>
      <c r="K70">
        <v>800</v>
      </c>
      <c r="L70" t="s">
        <v>30</v>
      </c>
      <c r="M70">
        <v>10</v>
      </c>
      <c r="N70">
        <v>30</v>
      </c>
      <c r="O70" s="7" t="s">
        <v>40</v>
      </c>
      <c r="Q70" t="s">
        <v>32</v>
      </c>
      <c r="S70" s="8" t="s">
        <v>158</v>
      </c>
      <c r="T70" t="s">
        <v>34</v>
      </c>
      <c r="V70" s="9" t="s">
        <v>159</v>
      </c>
      <c r="X70" t="s">
        <v>36</v>
      </c>
    </row>
    <row r="71" spans="1:24" customFormat="1" ht="12" customHeight="1" x14ac:dyDescent="0.15">
      <c r="A71" t="s">
        <v>160</v>
      </c>
      <c r="B71" t="s">
        <v>161</v>
      </c>
      <c r="C71" t="s">
        <v>26</v>
      </c>
      <c r="F71" t="s">
        <v>27</v>
      </c>
      <c r="G71" t="s">
        <v>28</v>
      </c>
      <c r="J71" t="s">
        <v>52</v>
      </c>
      <c r="K71">
        <v>800</v>
      </c>
      <c r="L71" t="s">
        <v>30</v>
      </c>
      <c r="M71">
        <v>10</v>
      </c>
      <c r="N71">
        <v>30</v>
      </c>
      <c r="O71" s="7" t="s">
        <v>152</v>
      </c>
      <c r="Q71" t="s">
        <v>32</v>
      </c>
      <c r="S71" s="8" t="s">
        <v>158</v>
      </c>
      <c r="T71" t="s">
        <v>34</v>
      </c>
      <c r="V71" s="9" t="s">
        <v>162</v>
      </c>
      <c r="X71" t="s">
        <v>36</v>
      </c>
    </row>
    <row r="72" spans="1:24" customFormat="1" ht="12" customHeight="1" x14ac:dyDescent="0.15">
      <c r="A72" t="s">
        <v>163</v>
      </c>
      <c r="B72" t="s">
        <v>161</v>
      </c>
      <c r="C72" t="s">
        <v>26</v>
      </c>
      <c r="F72" t="s">
        <v>27</v>
      </c>
      <c r="G72" t="s">
        <v>28</v>
      </c>
      <c r="J72" t="s">
        <v>52</v>
      </c>
      <c r="K72">
        <v>800</v>
      </c>
      <c r="L72" t="s">
        <v>30</v>
      </c>
      <c r="M72">
        <v>10</v>
      </c>
      <c r="N72">
        <v>30</v>
      </c>
      <c r="O72" s="7" t="s">
        <v>38</v>
      </c>
      <c r="Q72" t="s">
        <v>164</v>
      </c>
      <c r="S72" s="8" t="s">
        <v>165</v>
      </c>
      <c r="T72" t="s">
        <v>34</v>
      </c>
      <c r="V72" s="9" t="s">
        <v>166</v>
      </c>
      <c r="X72" t="s">
        <v>36</v>
      </c>
    </row>
    <row r="73" spans="1:24" customFormat="1" ht="12" customHeight="1" x14ac:dyDescent="0.15">
      <c r="A73" t="s">
        <v>167</v>
      </c>
      <c r="B73" t="s">
        <v>161</v>
      </c>
      <c r="C73" t="s">
        <v>26</v>
      </c>
      <c r="F73" t="s">
        <v>27</v>
      </c>
      <c r="G73" t="s">
        <v>28</v>
      </c>
      <c r="J73" t="s">
        <v>52</v>
      </c>
      <c r="K73">
        <v>800</v>
      </c>
      <c r="L73" t="s">
        <v>30</v>
      </c>
      <c r="M73">
        <v>10</v>
      </c>
      <c r="N73">
        <v>30</v>
      </c>
      <c r="O73" s="7" t="s">
        <v>40</v>
      </c>
      <c r="Q73" t="s">
        <v>164</v>
      </c>
      <c r="S73" s="8" t="s">
        <v>158</v>
      </c>
      <c r="T73" t="s">
        <v>34</v>
      </c>
      <c r="V73" s="9" t="s">
        <v>35</v>
      </c>
      <c r="X73" t="s">
        <v>36</v>
      </c>
    </row>
    <row r="74" spans="1:24" customFormat="1" ht="12" customHeight="1" x14ac:dyDescent="0.15">
      <c r="A74" t="s">
        <v>168</v>
      </c>
      <c r="B74" t="s">
        <v>169</v>
      </c>
      <c r="C74" t="s">
        <v>26</v>
      </c>
      <c r="F74" t="s">
        <v>27</v>
      </c>
      <c r="G74" t="s">
        <v>28</v>
      </c>
      <c r="J74" t="s">
        <v>52</v>
      </c>
      <c r="K74">
        <v>800</v>
      </c>
      <c r="L74" t="s">
        <v>30</v>
      </c>
      <c r="M74">
        <v>10</v>
      </c>
      <c r="N74">
        <v>30</v>
      </c>
      <c r="O74" s="7" t="s">
        <v>152</v>
      </c>
      <c r="Q74" t="s">
        <v>65</v>
      </c>
      <c r="S74" s="8" t="s">
        <v>72</v>
      </c>
      <c r="T74" t="s">
        <v>34</v>
      </c>
      <c r="V74" s="9" t="s">
        <v>159</v>
      </c>
      <c r="X74" t="s">
        <v>36</v>
      </c>
    </row>
    <row r="75" spans="1:24" customFormat="1" ht="12" customHeight="1" x14ac:dyDescent="0.15">
      <c r="A75" t="s">
        <v>170</v>
      </c>
      <c r="B75" t="s">
        <v>169</v>
      </c>
      <c r="C75" t="s">
        <v>26</v>
      </c>
      <c r="F75" t="s">
        <v>27</v>
      </c>
      <c r="G75" t="s">
        <v>28</v>
      </c>
      <c r="J75" t="s">
        <v>52</v>
      </c>
      <c r="K75">
        <v>800</v>
      </c>
      <c r="L75" t="s">
        <v>30</v>
      </c>
      <c r="M75">
        <v>10</v>
      </c>
      <c r="N75">
        <v>30</v>
      </c>
      <c r="O75" s="7" t="s">
        <v>38</v>
      </c>
      <c r="Q75" t="s">
        <v>171</v>
      </c>
      <c r="S75" s="8" t="s">
        <v>72</v>
      </c>
      <c r="T75" t="s">
        <v>34</v>
      </c>
      <c r="V75" s="9" t="s">
        <v>89</v>
      </c>
      <c r="X75" t="s">
        <v>36</v>
      </c>
    </row>
    <row r="76" spans="1:24" customFormat="1" ht="12" customHeight="1" x14ac:dyDescent="0.15">
      <c r="A76" t="s">
        <v>172</v>
      </c>
      <c r="B76" t="s">
        <v>169</v>
      </c>
      <c r="C76" t="s">
        <v>26</v>
      </c>
      <c r="F76" t="s">
        <v>27</v>
      </c>
      <c r="G76" t="s">
        <v>28</v>
      </c>
      <c r="J76" t="s">
        <v>52</v>
      </c>
      <c r="K76">
        <v>800</v>
      </c>
      <c r="L76" t="s">
        <v>30</v>
      </c>
      <c r="M76">
        <v>10</v>
      </c>
      <c r="N76">
        <v>30</v>
      </c>
      <c r="O76" s="7" t="s">
        <v>40</v>
      </c>
      <c r="Q76" t="s">
        <v>173</v>
      </c>
      <c r="S76" s="8" t="s">
        <v>174</v>
      </c>
      <c r="T76" t="s">
        <v>34</v>
      </c>
      <c r="V76" s="9" t="s">
        <v>175</v>
      </c>
      <c r="X76" t="s">
        <v>36</v>
      </c>
    </row>
    <row r="77" spans="1:24" customFormat="1" ht="12" customHeight="1" x14ac:dyDescent="0.15">
      <c r="A77" t="s">
        <v>176</v>
      </c>
      <c r="B77" t="s">
        <v>177</v>
      </c>
      <c r="C77" t="s">
        <v>26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10</v>
      </c>
      <c r="N77">
        <v>30</v>
      </c>
      <c r="O77" s="7" t="s">
        <v>178</v>
      </c>
      <c r="Q77" t="s">
        <v>164</v>
      </c>
      <c r="S77" s="8" t="s">
        <v>158</v>
      </c>
      <c r="T77" t="s">
        <v>34</v>
      </c>
      <c r="V77" s="9" t="s">
        <v>179</v>
      </c>
      <c r="X77" t="s">
        <v>36</v>
      </c>
    </row>
    <row r="78" spans="1:24" customFormat="1" ht="12" customHeight="1" x14ac:dyDescent="0.15">
      <c r="A78" t="s">
        <v>180</v>
      </c>
      <c r="B78" t="s">
        <v>177</v>
      </c>
      <c r="C78" t="s">
        <v>26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10</v>
      </c>
      <c r="N78">
        <v>30</v>
      </c>
      <c r="O78" s="7" t="s">
        <v>38</v>
      </c>
      <c r="Q78" t="s">
        <v>164</v>
      </c>
      <c r="S78" s="8" t="s">
        <v>41</v>
      </c>
      <c r="T78" t="s">
        <v>34</v>
      </c>
      <c r="V78" s="9" t="s">
        <v>47</v>
      </c>
      <c r="X78" t="s">
        <v>36</v>
      </c>
    </row>
    <row r="79" spans="1:24" customFormat="1" ht="12" customHeight="1" x14ac:dyDescent="0.15">
      <c r="A79" t="s">
        <v>181</v>
      </c>
      <c r="B79" t="s">
        <v>177</v>
      </c>
      <c r="C79" t="s">
        <v>26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10</v>
      </c>
      <c r="N79">
        <v>30</v>
      </c>
      <c r="O79" s="7" t="s">
        <v>40</v>
      </c>
      <c r="Q79" t="s">
        <v>46</v>
      </c>
      <c r="S79" s="8" t="s">
        <v>182</v>
      </c>
      <c r="T79" t="s">
        <v>34</v>
      </c>
      <c r="V79" s="9" t="s">
        <v>47</v>
      </c>
      <c r="X79" t="s">
        <v>36</v>
      </c>
    </row>
    <row r="80" spans="1:24" customFormat="1" ht="12" customHeight="1" x14ac:dyDescent="0.15">
      <c r="A80" t="s">
        <v>183</v>
      </c>
      <c r="B80" t="s">
        <v>184</v>
      </c>
      <c r="C80" t="s">
        <v>26</v>
      </c>
      <c r="F80" t="s">
        <v>27</v>
      </c>
      <c r="G80" t="s">
        <v>28</v>
      </c>
      <c r="J80" t="s">
        <v>185</v>
      </c>
      <c r="K80">
        <v>800</v>
      </c>
      <c r="L80" t="s">
        <v>30</v>
      </c>
      <c r="M80">
        <v>10</v>
      </c>
      <c r="N80">
        <v>30</v>
      </c>
      <c r="O80" s="7" t="s">
        <v>186</v>
      </c>
      <c r="Q80" t="s">
        <v>32</v>
      </c>
      <c r="S80" s="8" t="s">
        <v>33</v>
      </c>
      <c r="T80" t="s">
        <v>34</v>
      </c>
      <c r="V80" s="9" t="s">
        <v>35</v>
      </c>
      <c r="X80" t="s">
        <v>36</v>
      </c>
    </row>
    <row r="81" spans="1:24" customFormat="1" ht="12" customHeight="1" x14ac:dyDescent="0.15">
      <c r="A81" t="s">
        <v>187</v>
      </c>
      <c r="B81" t="s">
        <v>184</v>
      </c>
      <c r="C81" t="s">
        <v>26</v>
      </c>
      <c r="F81" t="s">
        <v>27</v>
      </c>
      <c r="G81" t="s">
        <v>28</v>
      </c>
      <c r="J81" t="s">
        <v>185</v>
      </c>
      <c r="K81">
        <v>800</v>
      </c>
      <c r="L81" t="s">
        <v>30</v>
      </c>
      <c r="M81">
        <v>10</v>
      </c>
      <c r="N81">
        <v>30</v>
      </c>
      <c r="O81" s="7" t="s">
        <v>38</v>
      </c>
      <c r="Q81" t="s">
        <v>188</v>
      </c>
      <c r="S81" s="8" t="s">
        <v>174</v>
      </c>
      <c r="T81" t="s">
        <v>34</v>
      </c>
      <c r="V81" s="9" t="s">
        <v>189</v>
      </c>
      <c r="X81" t="s">
        <v>36</v>
      </c>
    </row>
    <row r="82" spans="1:24" customFormat="1" ht="12" customHeight="1" x14ac:dyDescent="0.15">
      <c r="A82" t="s">
        <v>190</v>
      </c>
      <c r="B82" t="s">
        <v>184</v>
      </c>
      <c r="C82" t="s">
        <v>26</v>
      </c>
      <c r="F82" t="s">
        <v>27</v>
      </c>
      <c r="G82" t="s">
        <v>28</v>
      </c>
      <c r="J82" t="s">
        <v>185</v>
      </c>
      <c r="K82">
        <v>800</v>
      </c>
      <c r="L82" t="s">
        <v>30</v>
      </c>
      <c r="M82">
        <v>10</v>
      </c>
      <c r="N82">
        <v>30</v>
      </c>
      <c r="O82" s="7" t="s">
        <v>40</v>
      </c>
      <c r="Q82" t="s">
        <v>191</v>
      </c>
      <c r="S82" s="8" t="s">
        <v>192</v>
      </c>
      <c r="T82" t="s">
        <v>34</v>
      </c>
      <c r="V82" s="9" t="s">
        <v>193</v>
      </c>
      <c r="X82" t="s">
        <v>36</v>
      </c>
    </row>
    <row r="83" spans="1:24" customFormat="1" ht="12" customHeight="1" x14ac:dyDescent="0.15">
      <c r="A83" t="s">
        <v>194</v>
      </c>
      <c r="B83" t="s">
        <v>195</v>
      </c>
      <c r="C83" t="s">
        <v>26</v>
      </c>
      <c r="F83" t="s">
        <v>27</v>
      </c>
      <c r="G83" t="s">
        <v>28</v>
      </c>
      <c r="J83" t="s">
        <v>88</v>
      </c>
      <c r="K83">
        <v>800</v>
      </c>
      <c r="L83" t="s">
        <v>30</v>
      </c>
      <c r="M83">
        <v>10</v>
      </c>
      <c r="N83">
        <v>30</v>
      </c>
      <c r="O83" s="7" t="s">
        <v>152</v>
      </c>
      <c r="Q83" t="s">
        <v>196</v>
      </c>
      <c r="S83" s="8" t="s">
        <v>197</v>
      </c>
      <c r="T83" t="s">
        <v>34</v>
      </c>
      <c r="V83" s="9" t="s">
        <v>193</v>
      </c>
      <c r="X83" t="s">
        <v>36</v>
      </c>
    </row>
    <row r="84" spans="1:24" customFormat="1" ht="12" customHeight="1" x14ac:dyDescent="0.15">
      <c r="A84" t="s">
        <v>198</v>
      </c>
      <c r="B84" t="s">
        <v>195</v>
      </c>
      <c r="C84" t="s">
        <v>26</v>
      </c>
      <c r="F84" t="s">
        <v>27</v>
      </c>
      <c r="G84" t="s">
        <v>28</v>
      </c>
      <c r="J84" t="s">
        <v>88</v>
      </c>
      <c r="K84">
        <v>800</v>
      </c>
      <c r="L84" t="s">
        <v>30</v>
      </c>
      <c r="M84">
        <v>10</v>
      </c>
      <c r="N84">
        <v>30</v>
      </c>
      <c r="O84" s="7" t="s">
        <v>38</v>
      </c>
      <c r="Q84" t="s">
        <v>191</v>
      </c>
      <c r="S84" s="8" t="s">
        <v>192</v>
      </c>
      <c r="T84" t="s">
        <v>34</v>
      </c>
      <c r="V84" s="9" t="s">
        <v>193</v>
      </c>
      <c r="X84" t="s">
        <v>36</v>
      </c>
    </row>
    <row r="85" spans="1:24" customFormat="1" ht="12" customHeight="1" x14ac:dyDescent="0.15">
      <c r="A85" t="s">
        <v>199</v>
      </c>
      <c r="B85" t="s">
        <v>195</v>
      </c>
      <c r="C85" t="s">
        <v>26</v>
      </c>
      <c r="F85" t="s">
        <v>27</v>
      </c>
      <c r="G85" t="s">
        <v>28</v>
      </c>
      <c r="J85" t="s">
        <v>88</v>
      </c>
      <c r="K85">
        <v>800</v>
      </c>
      <c r="L85" t="s">
        <v>30</v>
      </c>
      <c r="M85">
        <v>10</v>
      </c>
      <c r="N85">
        <v>30</v>
      </c>
      <c r="O85" s="7" t="s">
        <v>40</v>
      </c>
      <c r="Q85" t="s">
        <v>196</v>
      </c>
      <c r="S85" s="8" t="s">
        <v>197</v>
      </c>
      <c r="T85" t="s">
        <v>34</v>
      </c>
      <c r="V85" s="9" t="s">
        <v>193</v>
      </c>
      <c r="X85" t="s">
        <v>36</v>
      </c>
    </row>
    <row r="86" spans="1:24" customFormat="1" ht="12" customHeight="1" x14ac:dyDescent="0.15">
      <c r="A86" t="s">
        <v>200</v>
      </c>
      <c r="B86" t="s">
        <v>201</v>
      </c>
      <c r="C86" t="s">
        <v>26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10</v>
      </c>
      <c r="N86">
        <v>30</v>
      </c>
      <c r="O86" s="7" t="s">
        <v>202</v>
      </c>
      <c r="Q86" t="s">
        <v>196</v>
      </c>
      <c r="S86" s="8" t="s">
        <v>197</v>
      </c>
      <c r="T86" t="s">
        <v>34</v>
      </c>
      <c r="V86" s="9" t="s">
        <v>203</v>
      </c>
      <c r="X86" t="s">
        <v>36</v>
      </c>
    </row>
    <row r="87" spans="1:24" customFormat="1" ht="12" customHeight="1" x14ac:dyDescent="0.15">
      <c r="A87" t="s">
        <v>204</v>
      </c>
      <c r="B87" t="s">
        <v>201</v>
      </c>
      <c r="C87" t="s">
        <v>26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10</v>
      </c>
      <c r="N87">
        <v>30</v>
      </c>
      <c r="O87" s="7" t="s">
        <v>205</v>
      </c>
      <c r="Q87" t="s">
        <v>196</v>
      </c>
      <c r="S87" s="8" t="s">
        <v>192</v>
      </c>
      <c r="T87" t="s">
        <v>34</v>
      </c>
      <c r="V87" s="9" t="s">
        <v>206</v>
      </c>
      <c r="X87" t="s">
        <v>36</v>
      </c>
    </row>
    <row r="88" spans="1:24" customFormat="1" ht="12" customHeight="1" x14ac:dyDescent="0.25">
      <c r="A88" s="6" t="s">
        <v>207</v>
      </c>
      <c r="B88" t="s">
        <v>208</v>
      </c>
      <c r="C88" s="6" t="s">
        <v>63</v>
      </c>
      <c r="F88" t="s">
        <v>27</v>
      </c>
      <c r="G88" t="s">
        <v>28</v>
      </c>
      <c r="J88" t="s">
        <v>105</v>
      </c>
      <c r="K88">
        <v>800</v>
      </c>
      <c r="L88" t="s">
        <v>30</v>
      </c>
      <c r="M88">
        <v>10</v>
      </c>
      <c r="N88">
        <v>30</v>
      </c>
      <c r="O88" s="7" t="s">
        <v>53</v>
      </c>
      <c r="P88">
        <v>21.5</v>
      </c>
      <c r="Q88" t="s">
        <v>191</v>
      </c>
      <c r="S88" s="8" t="s">
        <v>192</v>
      </c>
      <c r="T88" t="s">
        <v>34</v>
      </c>
      <c r="V88" s="9" t="s">
        <v>209</v>
      </c>
      <c r="X88" t="s">
        <v>36</v>
      </c>
    </row>
    <row r="89" spans="1:24" customFormat="1" ht="12" customHeight="1" x14ac:dyDescent="0.25">
      <c r="A89" s="6" t="s">
        <v>210</v>
      </c>
      <c r="B89" t="s">
        <v>211</v>
      </c>
      <c r="C89" s="6" t="s">
        <v>63</v>
      </c>
      <c r="F89" t="s">
        <v>27</v>
      </c>
      <c r="G89" t="s">
        <v>28</v>
      </c>
      <c r="J89" t="s">
        <v>105</v>
      </c>
      <c r="K89">
        <v>800</v>
      </c>
      <c r="L89" t="s">
        <v>30</v>
      </c>
      <c r="M89">
        <v>10</v>
      </c>
      <c r="N89">
        <v>30</v>
      </c>
      <c r="O89" s="7" t="s">
        <v>55</v>
      </c>
      <c r="P89">
        <v>18.5</v>
      </c>
      <c r="Q89" t="s">
        <v>191</v>
      </c>
      <c r="S89" s="8" t="s">
        <v>192</v>
      </c>
      <c r="T89" t="s">
        <v>34</v>
      </c>
      <c r="V89" s="9" t="s">
        <v>212</v>
      </c>
      <c r="X89" t="s">
        <v>36</v>
      </c>
    </row>
    <row r="90" spans="1:24" customFormat="1" ht="12" customHeight="1" x14ac:dyDescent="0.25">
      <c r="A90" s="6" t="s">
        <v>213</v>
      </c>
      <c r="B90" t="s">
        <v>214</v>
      </c>
      <c r="C90" s="6" t="s">
        <v>63</v>
      </c>
      <c r="F90" t="s">
        <v>27</v>
      </c>
      <c r="G90" t="s">
        <v>28</v>
      </c>
      <c r="J90" t="s">
        <v>105</v>
      </c>
      <c r="K90">
        <v>800</v>
      </c>
      <c r="L90" t="s">
        <v>30</v>
      </c>
      <c r="M90">
        <v>10</v>
      </c>
      <c r="N90">
        <v>30</v>
      </c>
      <c r="O90" s="7" t="s">
        <v>97</v>
      </c>
      <c r="P90">
        <v>14</v>
      </c>
      <c r="Q90" t="s">
        <v>191</v>
      </c>
      <c r="S90" s="8" t="s">
        <v>192</v>
      </c>
      <c r="T90" t="s">
        <v>34</v>
      </c>
      <c r="V90" s="9" t="s">
        <v>215</v>
      </c>
      <c r="X90" t="s">
        <v>36</v>
      </c>
    </row>
    <row r="91" spans="1:24" customFormat="1" ht="12" customHeight="1" x14ac:dyDescent="0.25">
      <c r="A91" s="6" t="s">
        <v>216</v>
      </c>
      <c r="B91" t="s">
        <v>217</v>
      </c>
      <c r="C91" s="6" t="s">
        <v>63</v>
      </c>
      <c r="F91" t="s">
        <v>27</v>
      </c>
      <c r="G91" t="s">
        <v>28</v>
      </c>
      <c r="J91" t="s">
        <v>105</v>
      </c>
      <c r="K91">
        <v>800</v>
      </c>
      <c r="L91" t="s">
        <v>30</v>
      </c>
      <c r="M91">
        <v>10</v>
      </c>
      <c r="N91">
        <v>30</v>
      </c>
      <c r="O91" s="7" t="s">
        <v>53</v>
      </c>
      <c r="P91">
        <v>35</v>
      </c>
      <c r="Q91" t="s">
        <v>191</v>
      </c>
      <c r="S91" s="8" t="s">
        <v>192</v>
      </c>
      <c r="T91" t="s">
        <v>34</v>
      </c>
      <c r="V91" s="9" t="s">
        <v>215</v>
      </c>
      <c r="X91" t="s">
        <v>36</v>
      </c>
    </row>
    <row r="92" spans="1:24" customFormat="1" ht="12" customHeight="1" x14ac:dyDescent="0.25">
      <c r="A92" s="6" t="s">
        <v>218</v>
      </c>
      <c r="B92" t="s">
        <v>219</v>
      </c>
      <c r="C92" s="6" t="s">
        <v>63</v>
      </c>
      <c r="F92" t="s">
        <v>27</v>
      </c>
      <c r="G92" t="s">
        <v>28</v>
      </c>
      <c r="J92" t="s">
        <v>105</v>
      </c>
      <c r="K92">
        <v>800</v>
      </c>
      <c r="L92" t="s">
        <v>30</v>
      </c>
      <c r="M92">
        <v>10</v>
      </c>
      <c r="N92">
        <v>30</v>
      </c>
      <c r="O92" s="7" t="s">
        <v>55</v>
      </c>
      <c r="P92">
        <v>24</v>
      </c>
      <c r="Q92" t="s">
        <v>220</v>
      </c>
      <c r="S92" s="8" t="s">
        <v>221</v>
      </c>
      <c r="T92" t="s">
        <v>34</v>
      </c>
      <c r="V92" s="9" t="s">
        <v>222</v>
      </c>
      <c r="X92" t="s">
        <v>36</v>
      </c>
    </row>
    <row r="93" spans="1:24" customFormat="1" ht="12" customHeight="1" x14ac:dyDescent="0.25">
      <c r="A93" s="6" t="s">
        <v>223</v>
      </c>
      <c r="B93" t="s">
        <v>224</v>
      </c>
      <c r="C93" s="6" t="s">
        <v>63</v>
      </c>
      <c r="F93" t="s">
        <v>27</v>
      </c>
      <c r="G93" t="s">
        <v>28</v>
      </c>
      <c r="J93" t="s">
        <v>105</v>
      </c>
      <c r="K93">
        <v>800</v>
      </c>
      <c r="L93" t="s">
        <v>30</v>
      </c>
      <c r="M93">
        <v>10</v>
      </c>
      <c r="N93">
        <v>30</v>
      </c>
      <c r="O93" s="7" t="s">
        <v>97</v>
      </c>
      <c r="P93">
        <v>21</v>
      </c>
      <c r="Q93" t="s">
        <v>196</v>
      </c>
      <c r="S93" s="8" t="s">
        <v>33</v>
      </c>
      <c r="T93" t="s">
        <v>34</v>
      </c>
      <c r="V93" s="9" t="s">
        <v>193</v>
      </c>
      <c r="X93" t="s">
        <v>36</v>
      </c>
    </row>
    <row r="94" spans="1:24" customFormat="1" ht="12" customHeight="1" x14ac:dyDescent="0.25">
      <c r="A94" s="6" t="s">
        <v>225</v>
      </c>
      <c r="B94" t="s">
        <v>226</v>
      </c>
      <c r="C94" s="6" t="s">
        <v>63</v>
      </c>
      <c r="F94" t="s">
        <v>27</v>
      </c>
      <c r="G94" t="s">
        <v>28</v>
      </c>
      <c r="J94" t="s">
        <v>105</v>
      </c>
      <c r="K94">
        <v>800</v>
      </c>
      <c r="L94" t="s">
        <v>30</v>
      </c>
      <c r="M94">
        <v>10</v>
      </c>
      <c r="N94">
        <v>30</v>
      </c>
      <c r="O94" s="7" t="s">
        <v>53</v>
      </c>
      <c r="P94">
        <v>45</v>
      </c>
      <c r="Q94" t="s">
        <v>32</v>
      </c>
      <c r="S94" s="8" t="s">
        <v>33</v>
      </c>
      <c r="T94" t="s">
        <v>34</v>
      </c>
      <c r="V94" s="9" t="s">
        <v>35</v>
      </c>
      <c r="X94" t="s">
        <v>36</v>
      </c>
    </row>
    <row r="95" spans="1:24" customFormat="1" ht="12" customHeight="1" x14ac:dyDescent="0.25">
      <c r="A95" s="6" t="s">
        <v>227</v>
      </c>
      <c r="B95" t="s">
        <v>228</v>
      </c>
      <c r="C95" s="6" t="s">
        <v>63</v>
      </c>
      <c r="F95" t="s">
        <v>27</v>
      </c>
      <c r="G95" t="s">
        <v>28</v>
      </c>
      <c r="J95" t="s">
        <v>105</v>
      </c>
      <c r="K95">
        <v>800</v>
      </c>
      <c r="L95" t="s">
        <v>30</v>
      </c>
      <c r="M95">
        <v>10</v>
      </c>
      <c r="N95">
        <v>30</v>
      </c>
      <c r="O95" s="7" t="s">
        <v>55</v>
      </c>
      <c r="P95">
        <v>34</v>
      </c>
      <c r="Q95" t="s">
        <v>32</v>
      </c>
      <c r="S95" s="8" t="s">
        <v>33</v>
      </c>
      <c r="T95" t="s">
        <v>34</v>
      </c>
      <c r="V95" s="9" t="s">
        <v>35</v>
      </c>
      <c r="X95" t="s">
        <v>36</v>
      </c>
    </row>
    <row r="96" spans="1:24" customFormat="1" ht="12" customHeight="1" x14ac:dyDescent="0.25">
      <c r="A96" s="6" t="s">
        <v>229</v>
      </c>
      <c r="B96" t="s">
        <v>230</v>
      </c>
      <c r="C96" s="6" t="s">
        <v>63</v>
      </c>
      <c r="F96" t="s">
        <v>27</v>
      </c>
      <c r="G96" t="s">
        <v>28</v>
      </c>
      <c r="J96" t="s">
        <v>105</v>
      </c>
      <c r="K96">
        <v>800</v>
      </c>
      <c r="L96" t="s">
        <v>30</v>
      </c>
      <c r="M96">
        <v>10</v>
      </c>
      <c r="N96">
        <v>30</v>
      </c>
      <c r="O96" s="7" t="s">
        <v>97</v>
      </c>
      <c r="P96">
        <v>15</v>
      </c>
      <c r="Q96" t="s">
        <v>32</v>
      </c>
      <c r="S96" s="8" t="s">
        <v>33</v>
      </c>
      <c r="T96" t="s">
        <v>34</v>
      </c>
      <c r="V96" s="9" t="s">
        <v>35</v>
      </c>
      <c r="X96" t="s">
        <v>36</v>
      </c>
    </row>
    <row r="97" spans="1:27" customFormat="1" ht="12" customHeight="1" x14ac:dyDescent="0.25">
      <c r="A97" s="6" t="s">
        <v>231</v>
      </c>
      <c r="B97" t="s">
        <v>232</v>
      </c>
      <c r="C97" s="6" t="s">
        <v>63</v>
      </c>
      <c r="F97" t="s">
        <v>27</v>
      </c>
      <c r="G97" t="s">
        <v>28</v>
      </c>
      <c r="J97" t="s">
        <v>105</v>
      </c>
      <c r="K97">
        <v>800</v>
      </c>
      <c r="L97" t="s">
        <v>30</v>
      </c>
      <c r="M97">
        <v>10</v>
      </c>
      <c r="N97">
        <v>30</v>
      </c>
      <c r="O97" s="7" t="s">
        <v>53</v>
      </c>
      <c r="P97">
        <v>32</v>
      </c>
      <c r="Q97" t="s">
        <v>32</v>
      </c>
      <c r="S97" s="8" t="s">
        <v>33</v>
      </c>
      <c r="T97" t="s">
        <v>34</v>
      </c>
      <c r="V97" s="9" t="s">
        <v>35</v>
      </c>
      <c r="X97" t="s">
        <v>36</v>
      </c>
    </row>
    <row r="98" spans="1:27" customFormat="1" ht="12" customHeight="1" x14ac:dyDescent="0.25">
      <c r="A98" s="6" t="s">
        <v>233</v>
      </c>
      <c r="B98" t="s">
        <v>234</v>
      </c>
      <c r="C98" s="6" t="s">
        <v>63</v>
      </c>
      <c r="F98" t="s">
        <v>27</v>
      </c>
      <c r="G98" t="s">
        <v>28</v>
      </c>
      <c r="J98" t="s">
        <v>105</v>
      </c>
      <c r="K98">
        <v>800</v>
      </c>
      <c r="L98" t="s">
        <v>30</v>
      </c>
      <c r="M98">
        <v>10</v>
      </c>
      <c r="N98">
        <v>30</v>
      </c>
      <c r="O98" s="7" t="s">
        <v>55</v>
      </c>
      <c r="P98">
        <v>23</v>
      </c>
      <c r="Q98" t="s">
        <v>32</v>
      </c>
      <c r="S98" s="8" t="s">
        <v>33</v>
      </c>
      <c r="T98" t="s">
        <v>34</v>
      </c>
      <c r="V98" s="9" t="s">
        <v>35</v>
      </c>
      <c r="X98" t="s">
        <v>36</v>
      </c>
    </row>
    <row r="99" spans="1:27" ht="12" customHeight="1" x14ac:dyDescent="0.25">
      <c r="A99" s="6" t="s">
        <v>235</v>
      </c>
      <c r="B99" s="10" t="s">
        <v>236</v>
      </c>
      <c r="C99" s="6" t="s">
        <v>26</v>
      </c>
      <c r="D99"/>
      <c r="E99" s="11"/>
      <c r="F99" s="11" t="s">
        <v>237</v>
      </c>
      <c r="G99" s="12" t="s">
        <v>238</v>
      </c>
      <c r="H99" s="10"/>
      <c r="I99" s="10"/>
      <c r="J99" s="10" t="str">
        <f>VLOOKUP(A99,[1]Sheet3!A:B,2,0)</f>
        <v>2013Spring</v>
      </c>
      <c r="K99" s="13">
        <v>800</v>
      </c>
      <c r="L99" s="12" t="s">
        <v>239</v>
      </c>
      <c r="M99" s="12">
        <v>10</v>
      </c>
      <c r="N99" s="12">
        <v>30</v>
      </c>
      <c r="O99" s="7" t="s">
        <v>97</v>
      </c>
      <c r="P99" s="10"/>
      <c r="Q99" s="14" t="s">
        <v>32</v>
      </c>
      <c r="R99" s="10"/>
      <c r="S99" s="15" t="s">
        <v>33</v>
      </c>
      <c r="T99" s="10" t="s">
        <v>240</v>
      </c>
      <c r="U99" s="10"/>
      <c r="V99" s="16" t="s">
        <v>241</v>
      </c>
      <c r="W99" s="10"/>
      <c r="X99" s="10" t="s">
        <v>242</v>
      </c>
      <c r="Y99" s="10"/>
      <c r="Z99" s="10"/>
      <c r="AA99" s="10"/>
    </row>
    <row r="100" spans="1:27" ht="12" customHeight="1" x14ac:dyDescent="0.25">
      <c r="A100" s="6" t="s">
        <v>243</v>
      </c>
      <c r="B100" s="10" t="s">
        <v>236</v>
      </c>
      <c r="C100" s="6" t="s">
        <v>26</v>
      </c>
      <c r="D100"/>
      <c r="E100" s="11"/>
      <c r="F100" s="11" t="s">
        <v>237</v>
      </c>
      <c r="G100" s="12" t="s">
        <v>238</v>
      </c>
      <c r="H100" s="10"/>
      <c r="I100" s="10"/>
      <c r="J100" s="10" t="str">
        <f>VLOOKUP(A100,[1]Sheet3!A:B,2,0)</f>
        <v>2013Spring</v>
      </c>
      <c r="K100" s="13">
        <v>800</v>
      </c>
      <c r="L100" s="12" t="s">
        <v>239</v>
      </c>
      <c r="M100" s="12">
        <v>10</v>
      </c>
      <c r="N100" s="12">
        <v>30</v>
      </c>
      <c r="O100" s="7" t="s">
        <v>53</v>
      </c>
      <c r="P100" s="10"/>
      <c r="Q100" s="14" t="s">
        <v>32</v>
      </c>
      <c r="R100" s="10"/>
      <c r="S100" s="15" t="s">
        <v>33</v>
      </c>
      <c r="T100" s="10" t="s">
        <v>240</v>
      </c>
      <c r="U100" s="10"/>
      <c r="V100" s="16" t="s">
        <v>241</v>
      </c>
      <c r="W100" s="10"/>
      <c r="X100" s="10" t="s">
        <v>242</v>
      </c>
      <c r="Y100" s="10"/>
      <c r="Z100" s="10"/>
      <c r="AA100" s="10"/>
    </row>
    <row r="101" spans="1:27" ht="12" customHeight="1" x14ac:dyDescent="0.25">
      <c r="A101" s="6" t="s">
        <v>244</v>
      </c>
      <c r="B101" s="10" t="s">
        <v>236</v>
      </c>
      <c r="C101" s="6" t="s">
        <v>26</v>
      </c>
      <c r="D101"/>
      <c r="E101" s="11"/>
      <c r="F101" s="11" t="s">
        <v>237</v>
      </c>
      <c r="G101" s="12" t="s">
        <v>238</v>
      </c>
      <c r="H101" s="10"/>
      <c r="I101" s="10"/>
      <c r="J101" s="10" t="str">
        <f>VLOOKUP(A101,[1]Sheet3!A:B,2,0)</f>
        <v>2013Spring</v>
      </c>
      <c r="K101" s="13">
        <v>800</v>
      </c>
      <c r="L101" s="12" t="s">
        <v>239</v>
      </c>
      <c r="M101" s="12">
        <v>10</v>
      </c>
      <c r="N101" s="12">
        <v>30</v>
      </c>
      <c r="O101" s="7" t="s">
        <v>55</v>
      </c>
      <c r="P101" s="10"/>
      <c r="Q101" s="14" t="s">
        <v>32</v>
      </c>
      <c r="R101" s="10"/>
      <c r="S101" s="15" t="s">
        <v>33</v>
      </c>
      <c r="T101" s="10" t="s">
        <v>240</v>
      </c>
      <c r="U101" s="10"/>
      <c r="V101" s="16" t="s">
        <v>241</v>
      </c>
      <c r="W101" s="10"/>
      <c r="X101" s="10" t="s">
        <v>242</v>
      </c>
      <c r="Y101" s="10"/>
      <c r="Z101" s="10"/>
      <c r="AA101" s="10"/>
    </row>
    <row r="102" spans="1:27" ht="12" customHeight="1" x14ac:dyDescent="0.25">
      <c r="A102" s="6" t="s">
        <v>245</v>
      </c>
      <c r="B102" s="10" t="s">
        <v>246</v>
      </c>
      <c r="C102" s="6" t="s">
        <v>26</v>
      </c>
      <c r="D102"/>
      <c r="E102" s="11"/>
      <c r="F102" s="11" t="s">
        <v>237</v>
      </c>
      <c r="G102" s="12" t="s">
        <v>238</v>
      </c>
      <c r="H102" s="10"/>
      <c r="I102" s="10"/>
      <c r="J102" s="10" t="str">
        <f>VLOOKUP(A102,[1]Sheet3!A:B,2,0)</f>
        <v>2013Spring</v>
      </c>
      <c r="K102" s="13">
        <v>800</v>
      </c>
      <c r="L102" s="12" t="s">
        <v>239</v>
      </c>
      <c r="M102" s="12">
        <v>10</v>
      </c>
      <c r="N102" s="12">
        <v>30</v>
      </c>
      <c r="O102" s="7" t="s">
        <v>97</v>
      </c>
      <c r="P102" s="10"/>
      <c r="Q102" s="14" t="s">
        <v>32</v>
      </c>
      <c r="R102" s="10"/>
      <c r="S102" s="15" t="s">
        <v>33</v>
      </c>
      <c r="T102" s="10" t="s">
        <v>240</v>
      </c>
      <c r="U102" s="10"/>
      <c r="V102" s="16" t="s">
        <v>241</v>
      </c>
      <c r="W102" s="10"/>
      <c r="X102" s="10" t="s">
        <v>242</v>
      </c>
      <c r="Y102" s="10"/>
      <c r="Z102" s="10"/>
      <c r="AA102" s="10"/>
    </row>
    <row r="103" spans="1:27" ht="12" customHeight="1" x14ac:dyDescent="0.25">
      <c r="A103" s="6" t="s">
        <v>245</v>
      </c>
      <c r="B103" s="10" t="s">
        <v>246</v>
      </c>
      <c r="C103" s="6" t="s">
        <v>26</v>
      </c>
      <c r="D103"/>
      <c r="E103" s="11"/>
      <c r="F103" s="11" t="s">
        <v>247</v>
      </c>
      <c r="G103" s="12" t="s">
        <v>238</v>
      </c>
      <c r="H103" s="10"/>
      <c r="I103" s="10"/>
      <c r="J103" s="10" t="str">
        <f>VLOOKUP(A103,[1]Sheet3!A:B,2,0)</f>
        <v>2013Spring</v>
      </c>
      <c r="K103" s="13">
        <v>800</v>
      </c>
      <c r="L103" s="12" t="s">
        <v>239</v>
      </c>
      <c r="M103" s="12">
        <v>10</v>
      </c>
      <c r="N103" s="12">
        <v>30</v>
      </c>
      <c r="O103" s="7" t="s">
        <v>97</v>
      </c>
      <c r="P103" s="10"/>
      <c r="Q103" s="14" t="s">
        <v>32</v>
      </c>
      <c r="R103" s="10"/>
      <c r="S103" s="15" t="s">
        <v>33</v>
      </c>
      <c r="T103" s="10" t="s">
        <v>240</v>
      </c>
      <c r="U103" s="10"/>
      <c r="V103" s="16" t="s">
        <v>241</v>
      </c>
      <c r="W103" s="10"/>
      <c r="X103" s="10" t="s">
        <v>242</v>
      </c>
      <c r="Y103" s="10"/>
      <c r="Z103" s="10"/>
      <c r="AA103" s="10"/>
    </row>
    <row r="104" spans="1:27" ht="12" customHeight="1" x14ac:dyDescent="0.25">
      <c r="A104" s="6" t="s">
        <v>248</v>
      </c>
      <c r="B104" s="10" t="s">
        <v>246</v>
      </c>
      <c r="C104" s="6" t="s">
        <v>26</v>
      </c>
      <c r="D104"/>
      <c r="E104" s="11"/>
      <c r="F104" s="11" t="s">
        <v>237</v>
      </c>
      <c r="G104" s="12" t="s">
        <v>238</v>
      </c>
      <c r="H104" s="10"/>
      <c r="I104" s="10"/>
      <c r="J104" s="10" t="str">
        <f>VLOOKUP(A104,[1]Sheet3!A:B,2,0)</f>
        <v>2013Spring</v>
      </c>
      <c r="K104" s="13">
        <v>800</v>
      </c>
      <c r="L104" s="12" t="s">
        <v>239</v>
      </c>
      <c r="M104" s="12">
        <v>10</v>
      </c>
      <c r="N104" s="12">
        <v>30</v>
      </c>
      <c r="O104" s="7" t="s">
        <v>53</v>
      </c>
      <c r="P104" s="10"/>
      <c r="Q104" s="14" t="s">
        <v>32</v>
      </c>
      <c r="R104" s="10"/>
      <c r="S104" s="15" t="s">
        <v>33</v>
      </c>
      <c r="T104" s="10" t="s">
        <v>240</v>
      </c>
      <c r="U104" s="10"/>
      <c r="V104" s="16" t="s">
        <v>241</v>
      </c>
      <c r="W104" s="10"/>
      <c r="X104" s="10" t="s">
        <v>242</v>
      </c>
      <c r="Y104" s="10"/>
      <c r="Z104" s="10"/>
      <c r="AA104" s="10"/>
    </row>
    <row r="105" spans="1:27" ht="12" customHeight="1" x14ac:dyDescent="0.25">
      <c r="A105" s="6" t="s">
        <v>248</v>
      </c>
      <c r="B105" s="10" t="s">
        <v>246</v>
      </c>
      <c r="C105" s="6" t="s">
        <v>26</v>
      </c>
      <c r="D105"/>
      <c r="E105" s="11"/>
      <c r="F105" s="11" t="s">
        <v>247</v>
      </c>
      <c r="G105" s="12" t="s">
        <v>238</v>
      </c>
      <c r="H105" s="10"/>
      <c r="I105" s="10"/>
      <c r="J105" s="10" t="str">
        <f>VLOOKUP(A105,[1]Sheet3!A:B,2,0)</f>
        <v>2013Spring</v>
      </c>
      <c r="K105" s="13">
        <v>800</v>
      </c>
      <c r="L105" s="12" t="s">
        <v>239</v>
      </c>
      <c r="M105" s="12">
        <v>10</v>
      </c>
      <c r="N105" s="12">
        <v>30</v>
      </c>
      <c r="O105" s="7" t="s">
        <v>53</v>
      </c>
      <c r="P105" s="10"/>
      <c r="Q105" s="14" t="s">
        <v>32</v>
      </c>
      <c r="R105" s="10"/>
      <c r="S105" s="15" t="s">
        <v>33</v>
      </c>
      <c r="T105" s="10" t="s">
        <v>240</v>
      </c>
      <c r="U105" s="10"/>
      <c r="V105" s="16" t="s">
        <v>241</v>
      </c>
      <c r="W105" s="10"/>
      <c r="X105" s="10" t="s">
        <v>242</v>
      </c>
      <c r="Y105" s="10"/>
      <c r="Z105" s="10"/>
      <c r="AA105" s="10"/>
    </row>
    <row r="106" spans="1:27" ht="12" customHeight="1" x14ac:dyDescent="0.25">
      <c r="A106" s="6" t="s">
        <v>249</v>
      </c>
      <c r="B106" s="10" t="s">
        <v>246</v>
      </c>
      <c r="C106" s="6" t="s">
        <v>26</v>
      </c>
      <c r="D106"/>
      <c r="E106" s="11"/>
      <c r="F106" s="11" t="s">
        <v>237</v>
      </c>
      <c r="G106" s="12" t="s">
        <v>238</v>
      </c>
      <c r="H106" s="10"/>
      <c r="I106" s="10"/>
      <c r="J106" s="10" t="str">
        <f>VLOOKUP(A106,[1]Sheet3!A:B,2,0)</f>
        <v>2013Spring</v>
      </c>
      <c r="K106" s="13">
        <v>800</v>
      </c>
      <c r="L106" s="12" t="s">
        <v>239</v>
      </c>
      <c r="M106" s="12">
        <v>10</v>
      </c>
      <c r="N106" s="12">
        <v>30</v>
      </c>
      <c r="O106" s="7" t="s">
        <v>55</v>
      </c>
      <c r="P106" s="10"/>
      <c r="Q106" s="14" t="s">
        <v>32</v>
      </c>
      <c r="R106" s="10"/>
      <c r="S106" s="15" t="s">
        <v>33</v>
      </c>
      <c r="T106" s="10" t="s">
        <v>240</v>
      </c>
      <c r="U106" s="10"/>
      <c r="V106" s="16" t="s">
        <v>241</v>
      </c>
      <c r="W106" s="10"/>
      <c r="X106" s="10" t="s">
        <v>242</v>
      </c>
      <c r="Y106" s="10"/>
      <c r="Z106" s="10"/>
      <c r="AA106" s="10"/>
    </row>
    <row r="107" spans="1:27" ht="12" customHeight="1" x14ac:dyDescent="0.25">
      <c r="A107" s="6" t="s">
        <v>250</v>
      </c>
      <c r="B107" s="10" t="s">
        <v>251</v>
      </c>
      <c r="C107" s="6" t="s">
        <v>26</v>
      </c>
      <c r="D107"/>
      <c r="E107" s="11"/>
      <c r="F107" s="11" t="s">
        <v>237</v>
      </c>
      <c r="G107" s="12" t="s">
        <v>238</v>
      </c>
      <c r="H107" s="10"/>
      <c r="I107" s="10"/>
      <c r="J107" s="10" t="str">
        <f>VLOOKUP(A107,[1]Sheet3!A:B,2,0)</f>
        <v>2013Spring</v>
      </c>
      <c r="K107" s="13">
        <v>800</v>
      </c>
      <c r="L107" s="12" t="s">
        <v>239</v>
      </c>
      <c r="M107" s="12">
        <v>10</v>
      </c>
      <c r="N107" s="12">
        <v>30</v>
      </c>
      <c r="O107" s="7" t="s">
        <v>97</v>
      </c>
      <c r="P107" s="10"/>
      <c r="Q107" s="14" t="s">
        <v>32</v>
      </c>
      <c r="R107" s="10"/>
      <c r="S107" s="15" t="s">
        <v>33</v>
      </c>
      <c r="T107" s="10" t="s">
        <v>240</v>
      </c>
      <c r="U107" s="10"/>
      <c r="V107" s="16" t="s">
        <v>241</v>
      </c>
      <c r="W107" s="10"/>
      <c r="X107" s="10" t="s">
        <v>242</v>
      </c>
      <c r="Y107" s="10"/>
      <c r="Z107" s="10"/>
      <c r="AA107" s="10"/>
    </row>
    <row r="108" spans="1:27" ht="12" customHeight="1" x14ac:dyDescent="0.25">
      <c r="A108" s="6" t="s">
        <v>250</v>
      </c>
      <c r="B108" s="10" t="s">
        <v>251</v>
      </c>
      <c r="C108" s="6" t="s">
        <v>26</v>
      </c>
      <c r="D108"/>
      <c r="E108" s="11"/>
      <c r="F108" s="11" t="s">
        <v>247</v>
      </c>
      <c r="G108" s="12" t="s">
        <v>238</v>
      </c>
      <c r="H108" s="10"/>
      <c r="I108" s="10"/>
      <c r="J108" s="10" t="str">
        <f>VLOOKUP(A108,[1]Sheet3!A:B,2,0)</f>
        <v>2013Spring</v>
      </c>
      <c r="K108" s="13">
        <v>800</v>
      </c>
      <c r="L108" s="12" t="s">
        <v>239</v>
      </c>
      <c r="M108" s="12">
        <v>10</v>
      </c>
      <c r="N108" s="12">
        <v>30</v>
      </c>
      <c r="O108" s="7" t="s">
        <v>97</v>
      </c>
      <c r="P108" s="10"/>
      <c r="Q108" s="14" t="s">
        <v>32</v>
      </c>
      <c r="R108" s="10"/>
      <c r="S108" s="15" t="s">
        <v>33</v>
      </c>
      <c r="T108" s="10" t="s">
        <v>240</v>
      </c>
      <c r="U108" s="10"/>
      <c r="V108" s="16" t="s">
        <v>241</v>
      </c>
      <c r="W108" s="10"/>
      <c r="X108" s="10" t="s">
        <v>242</v>
      </c>
      <c r="Y108" s="10"/>
      <c r="Z108" s="10"/>
      <c r="AA108" s="10"/>
    </row>
    <row r="109" spans="1:27" ht="12" customHeight="1" x14ac:dyDescent="0.25">
      <c r="A109" s="6" t="s">
        <v>252</v>
      </c>
      <c r="B109" s="10" t="s">
        <v>251</v>
      </c>
      <c r="C109" s="6" t="s">
        <v>26</v>
      </c>
      <c r="D109"/>
      <c r="E109" s="11"/>
      <c r="F109" s="11" t="s">
        <v>237</v>
      </c>
      <c r="G109" s="12" t="s">
        <v>238</v>
      </c>
      <c r="H109" s="10"/>
      <c r="I109" s="10"/>
      <c r="J109" s="10" t="str">
        <f>VLOOKUP(A109,[1]Sheet3!A:B,2,0)</f>
        <v>2013Spring</v>
      </c>
      <c r="K109" s="13">
        <v>800</v>
      </c>
      <c r="L109" s="12" t="s">
        <v>239</v>
      </c>
      <c r="M109" s="12">
        <v>10</v>
      </c>
      <c r="N109" s="12">
        <v>30</v>
      </c>
      <c r="O109" s="7" t="s">
        <v>53</v>
      </c>
      <c r="P109" s="10"/>
      <c r="Q109" s="14" t="s">
        <v>32</v>
      </c>
      <c r="R109" s="10"/>
      <c r="S109" s="15" t="s">
        <v>33</v>
      </c>
      <c r="T109" s="10" t="s">
        <v>240</v>
      </c>
      <c r="U109" s="10"/>
      <c r="V109" s="16" t="s">
        <v>241</v>
      </c>
      <c r="W109" s="10"/>
      <c r="X109" s="10" t="s">
        <v>242</v>
      </c>
      <c r="Y109" s="10"/>
      <c r="Z109" s="10"/>
      <c r="AA109" s="10"/>
    </row>
    <row r="110" spans="1:27" ht="12" customHeight="1" x14ac:dyDescent="0.25">
      <c r="A110" s="6" t="s">
        <v>252</v>
      </c>
      <c r="B110" s="10" t="s">
        <v>251</v>
      </c>
      <c r="C110" s="6" t="s">
        <v>26</v>
      </c>
      <c r="D110"/>
      <c r="E110" s="11"/>
      <c r="F110" s="11" t="s">
        <v>247</v>
      </c>
      <c r="G110" s="12" t="s">
        <v>238</v>
      </c>
      <c r="H110" s="10"/>
      <c r="I110" s="10"/>
      <c r="J110" s="10" t="str">
        <f>VLOOKUP(A110,[1]Sheet3!A:B,2,0)</f>
        <v>2013Spring</v>
      </c>
      <c r="K110" s="13">
        <v>800</v>
      </c>
      <c r="L110" s="12" t="s">
        <v>239</v>
      </c>
      <c r="M110" s="12">
        <v>10</v>
      </c>
      <c r="N110" s="12">
        <v>30</v>
      </c>
      <c r="O110" s="7" t="s">
        <v>53</v>
      </c>
      <c r="P110" s="10"/>
      <c r="Q110" s="14" t="s">
        <v>32</v>
      </c>
      <c r="R110" s="10"/>
      <c r="S110" s="15" t="s">
        <v>33</v>
      </c>
      <c r="T110" s="10" t="s">
        <v>240</v>
      </c>
      <c r="U110" s="10"/>
      <c r="V110" s="16" t="s">
        <v>241</v>
      </c>
      <c r="W110" s="10"/>
      <c r="X110" s="10" t="s">
        <v>242</v>
      </c>
      <c r="Y110" s="10"/>
      <c r="Z110" s="10"/>
      <c r="AA110" s="10"/>
    </row>
    <row r="111" spans="1:27" ht="12" customHeight="1" x14ac:dyDescent="0.25">
      <c r="A111" s="6" t="s">
        <v>253</v>
      </c>
      <c r="B111" s="10" t="s">
        <v>251</v>
      </c>
      <c r="C111" s="6" t="s">
        <v>26</v>
      </c>
      <c r="D111"/>
      <c r="E111" s="11"/>
      <c r="F111" s="11" t="s">
        <v>237</v>
      </c>
      <c r="G111" s="12" t="s">
        <v>238</v>
      </c>
      <c r="H111" s="10"/>
      <c r="I111" s="10"/>
      <c r="J111" s="10" t="str">
        <f>VLOOKUP(A111,[1]Sheet3!A:B,2,0)</f>
        <v>2013Spring</v>
      </c>
      <c r="K111" s="13">
        <v>800</v>
      </c>
      <c r="L111" s="12" t="s">
        <v>239</v>
      </c>
      <c r="M111" s="12">
        <v>10</v>
      </c>
      <c r="N111" s="12">
        <v>30</v>
      </c>
      <c r="O111" s="7" t="s">
        <v>55</v>
      </c>
      <c r="P111" s="10"/>
      <c r="Q111" s="14" t="s">
        <v>32</v>
      </c>
      <c r="R111" s="10"/>
      <c r="S111" s="15" t="s">
        <v>33</v>
      </c>
      <c r="T111" s="10" t="s">
        <v>240</v>
      </c>
      <c r="U111" s="10"/>
      <c r="V111" s="16" t="s">
        <v>241</v>
      </c>
      <c r="W111" s="10"/>
      <c r="X111" s="10" t="s">
        <v>242</v>
      </c>
      <c r="Y111" s="10"/>
      <c r="Z111" s="10"/>
      <c r="AA111" s="10"/>
    </row>
    <row r="112" spans="1:27" ht="12" customHeight="1" x14ac:dyDescent="0.25">
      <c r="A112" s="6" t="s">
        <v>253</v>
      </c>
      <c r="B112" s="10" t="s">
        <v>251</v>
      </c>
      <c r="C112" s="6" t="s">
        <v>26</v>
      </c>
      <c r="D112"/>
      <c r="E112" s="11"/>
      <c r="F112" s="11" t="s">
        <v>247</v>
      </c>
      <c r="G112" s="12" t="s">
        <v>238</v>
      </c>
      <c r="H112" s="10"/>
      <c r="I112" s="10"/>
      <c r="J112" s="10" t="str">
        <f>VLOOKUP(A112,[1]Sheet3!A:B,2,0)</f>
        <v>2013Spring</v>
      </c>
      <c r="K112" s="13">
        <v>800</v>
      </c>
      <c r="L112" s="12" t="s">
        <v>254</v>
      </c>
      <c r="M112" s="12">
        <v>10</v>
      </c>
      <c r="N112" s="12">
        <v>30</v>
      </c>
      <c r="O112" s="7" t="s">
        <v>55</v>
      </c>
      <c r="P112" s="10"/>
      <c r="Q112" s="14" t="s">
        <v>32</v>
      </c>
      <c r="R112" s="10"/>
      <c r="S112" s="15" t="s">
        <v>33</v>
      </c>
      <c r="T112" s="10" t="s">
        <v>240</v>
      </c>
      <c r="U112" s="10"/>
      <c r="V112" s="16" t="s">
        <v>241</v>
      </c>
      <c r="W112" s="10"/>
      <c r="X112" s="10" t="s">
        <v>242</v>
      </c>
      <c r="Y112" s="10"/>
      <c r="Z112" s="10"/>
      <c r="AA112" s="10"/>
    </row>
    <row r="113" spans="1:27" ht="12" customHeight="1" x14ac:dyDescent="0.25">
      <c r="A113" s="6" t="s">
        <v>255</v>
      </c>
      <c r="B113" s="10" t="s">
        <v>256</v>
      </c>
      <c r="C113" s="6" t="s">
        <v>26</v>
      </c>
      <c r="D113"/>
      <c r="E113" s="11"/>
      <c r="F113" s="11" t="s">
        <v>237</v>
      </c>
      <c r="G113" s="12" t="s">
        <v>238</v>
      </c>
      <c r="H113" s="10"/>
      <c r="I113" s="10"/>
      <c r="J113" s="10" t="str">
        <f>VLOOKUP(A113,[1]Sheet3!A:B,2,0)</f>
        <v>2014Spring</v>
      </c>
      <c r="K113" s="17">
        <v>1000</v>
      </c>
      <c r="L113" s="12" t="s">
        <v>239</v>
      </c>
      <c r="M113" s="12">
        <v>10</v>
      </c>
      <c r="N113" s="12">
        <v>30</v>
      </c>
      <c r="O113" s="7" t="s">
        <v>97</v>
      </c>
      <c r="P113" s="10"/>
      <c r="Q113" s="14" t="s">
        <v>32</v>
      </c>
      <c r="R113" s="10"/>
      <c r="S113" s="15" t="s">
        <v>33</v>
      </c>
      <c r="T113" s="10" t="s">
        <v>240</v>
      </c>
      <c r="U113" s="10"/>
      <c r="V113" s="16" t="s">
        <v>257</v>
      </c>
      <c r="W113" s="10"/>
      <c r="X113" s="10" t="s">
        <v>258</v>
      </c>
      <c r="Y113" s="10"/>
      <c r="Z113" s="10"/>
      <c r="AA113" s="10"/>
    </row>
    <row r="114" spans="1:27" ht="12" customHeight="1" x14ac:dyDescent="0.25">
      <c r="A114" s="6" t="s">
        <v>255</v>
      </c>
      <c r="B114" s="10" t="s">
        <v>259</v>
      </c>
      <c r="C114" s="6" t="s">
        <v>26</v>
      </c>
      <c r="D114"/>
      <c r="E114" s="11"/>
      <c r="F114" s="11" t="s">
        <v>247</v>
      </c>
      <c r="G114" s="12" t="s">
        <v>260</v>
      </c>
      <c r="H114" s="10"/>
      <c r="I114" s="10"/>
      <c r="J114" s="10" t="str">
        <f>VLOOKUP(A114,[1]Sheet3!A:B,2,0)</f>
        <v>2014Spring</v>
      </c>
      <c r="K114" s="17">
        <v>1000</v>
      </c>
      <c r="L114" s="12" t="s">
        <v>239</v>
      </c>
      <c r="M114" s="12">
        <v>10</v>
      </c>
      <c r="N114" s="12">
        <v>30</v>
      </c>
      <c r="O114" s="7" t="s">
        <v>97</v>
      </c>
      <c r="P114" s="10"/>
      <c r="Q114" s="14" t="s">
        <v>32</v>
      </c>
      <c r="R114" s="10"/>
      <c r="S114" s="15" t="s">
        <v>33</v>
      </c>
      <c r="T114" s="10" t="s">
        <v>240</v>
      </c>
      <c r="U114" s="10"/>
      <c r="V114" s="16" t="s">
        <v>257</v>
      </c>
      <c r="W114" s="10"/>
      <c r="X114" s="10" t="s">
        <v>242</v>
      </c>
      <c r="Y114" s="10"/>
      <c r="Z114" s="10"/>
      <c r="AA114" s="10"/>
    </row>
    <row r="115" spans="1:27" ht="12" customHeight="1" x14ac:dyDescent="0.25">
      <c r="A115" s="6" t="s">
        <v>261</v>
      </c>
      <c r="B115" s="10" t="s">
        <v>256</v>
      </c>
      <c r="C115" s="6" t="s">
        <v>26</v>
      </c>
      <c r="D115"/>
      <c r="E115" s="11"/>
      <c r="F115" s="11" t="s">
        <v>237</v>
      </c>
      <c r="G115" s="12" t="s">
        <v>238</v>
      </c>
      <c r="H115" s="10"/>
      <c r="I115" s="10"/>
      <c r="J115" s="10" t="str">
        <f>VLOOKUP(A115,[1]Sheet3!A:B,2,0)</f>
        <v>2014Spring</v>
      </c>
      <c r="K115" s="17">
        <v>1000</v>
      </c>
      <c r="L115" s="12" t="s">
        <v>239</v>
      </c>
      <c r="M115" s="12">
        <v>10</v>
      </c>
      <c r="N115" s="12">
        <v>30</v>
      </c>
      <c r="O115" s="7" t="s">
        <v>53</v>
      </c>
      <c r="P115" s="10"/>
      <c r="Q115" s="14" t="s">
        <v>32</v>
      </c>
      <c r="R115" s="10"/>
      <c r="S115" s="15" t="s">
        <v>33</v>
      </c>
      <c r="T115" s="10" t="s">
        <v>240</v>
      </c>
      <c r="U115" s="10"/>
      <c r="V115" s="16" t="s">
        <v>257</v>
      </c>
      <c r="W115" s="10"/>
      <c r="X115" s="10" t="s">
        <v>242</v>
      </c>
      <c r="Y115" s="10"/>
      <c r="Z115" s="10"/>
      <c r="AA115" s="10"/>
    </row>
    <row r="116" spans="1:27" ht="12" customHeight="1" x14ac:dyDescent="0.25">
      <c r="A116" s="6" t="s">
        <v>261</v>
      </c>
      <c r="B116" s="10" t="s">
        <v>256</v>
      </c>
      <c r="C116" s="6" t="s">
        <v>26</v>
      </c>
      <c r="D116"/>
      <c r="E116" s="11"/>
      <c r="F116" s="11" t="s">
        <v>247</v>
      </c>
      <c r="G116" s="12" t="s">
        <v>238</v>
      </c>
      <c r="H116" s="10"/>
      <c r="I116" s="10"/>
      <c r="J116" s="10" t="str">
        <f>VLOOKUP(A116,[1]Sheet3!A:B,2,0)</f>
        <v>2014Spring</v>
      </c>
      <c r="K116" s="17">
        <v>1000</v>
      </c>
      <c r="L116" s="12" t="s">
        <v>239</v>
      </c>
      <c r="M116" s="12">
        <v>10</v>
      </c>
      <c r="N116" s="12">
        <v>30</v>
      </c>
      <c r="O116" s="7" t="s">
        <v>53</v>
      </c>
      <c r="P116" s="10"/>
      <c r="Q116" s="14" t="s">
        <v>32</v>
      </c>
      <c r="R116" s="10"/>
      <c r="S116" s="15" t="s">
        <v>33</v>
      </c>
      <c r="T116" s="10" t="s">
        <v>240</v>
      </c>
      <c r="U116" s="10"/>
      <c r="V116" s="16" t="s">
        <v>257</v>
      </c>
      <c r="W116" s="10"/>
      <c r="X116" s="10" t="s">
        <v>242</v>
      </c>
      <c r="Y116" s="10"/>
      <c r="Z116" s="10"/>
      <c r="AA116" s="10"/>
    </row>
    <row r="117" spans="1:27" ht="12" customHeight="1" x14ac:dyDescent="0.25">
      <c r="A117" s="6" t="s">
        <v>262</v>
      </c>
      <c r="B117" s="10" t="s">
        <v>256</v>
      </c>
      <c r="C117" s="6" t="s">
        <v>26</v>
      </c>
      <c r="D117"/>
      <c r="E117" s="11"/>
      <c r="F117" s="11" t="s">
        <v>237</v>
      </c>
      <c r="G117" s="12" t="s">
        <v>238</v>
      </c>
      <c r="H117" s="10"/>
      <c r="I117" s="10"/>
      <c r="J117" s="10" t="str">
        <f>VLOOKUP(A117,[1]Sheet3!A:B,2,0)</f>
        <v>2014Spring</v>
      </c>
      <c r="K117" s="17">
        <v>1000</v>
      </c>
      <c r="L117" s="12" t="s">
        <v>239</v>
      </c>
      <c r="M117" s="12">
        <v>10</v>
      </c>
      <c r="N117" s="12">
        <v>30</v>
      </c>
      <c r="O117" s="7" t="s">
        <v>55</v>
      </c>
      <c r="P117" s="10"/>
      <c r="Q117" s="14" t="s">
        <v>32</v>
      </c>
      <c r="R117" s="10"/>
      <c r="S117" s="15" t="s">
        <v>33</v>
      </c>
      <c r="T117" s="10" t="s">
        <v>240</v>
      </c>
      <c r="U117" s="10"/>
      <c r="V117" s="16" t="s">
        <v>257</v>
      </c>
      <c r="W117" s="10"/>
      <c r="X117" s="10" t="s">
        <v>242</v>
      </c>
      <c r="Y117" s="10"/>
      <c r="Z117" s="10"/>
      <c r="AA117" s="10"/>
    </row>
    <row r="118" spans="1:27" ht="12" customHeight="1" x14ac:dyDescent="0.25">
      <c r="A118" s="6" t="s">
        <v>262</v>
      </c>
      <c r="B118" s="10" t="s">
        <v>256</v>
      </c>
      <c r="C118" s="6" t="s">
        <v>26</v>
      </c>
      <c r="D118"/>
      <c r="E118" s="11"/>
      <c r="F118" s="11" t="s">
        <v>247</v>
      </c>
      <c r="G118" s="12" t="s">
        <v>238</v>
      </c>
      <c r="H118" s="10"/>
      <c r="I118" s="10"/>
      <c r="J118" s="10" t="str">
        <f>VLOOKUP(A118,[1]Sheet3!A:B,2,0)</f>
        <v>2014Spring</v>
      </c>
      <c r="K118" s="17">
        <v>1000</v>
      </c>
      <c r="L118" s="12" t="s">
        <v>239</v>
      </c>
      <c r="M118" s="12">
        <v>10</v>
      </c>
      <c r="N118" s="12">
        <v>30</v>
      </c>
      <c r="O118" s="7" t="s">
        <v>55</v>
      </c>
      <c r="P118" s="10"/>
      <c r="Q118" s="14" t="s">
        <v>32</v>
      </c>
      <c r="R118" s="10"/>
      <c r="S118" s="15" t="s">
        <v>33</v>
      </c>
      <c r="T118" s="10" t="s">
        <v>240</v>
      </c>
      <c r="U118" s="10"/>
      <c r="V118" s="16" t="s">
        <v>257</v>
      </c>
      <c r="W118" s="10"/>
      <c r="X118" s="10" t="s">
        <v>242</v>
      </c>
      <c r="Y118" s="10"/>
      <c r="Z118" s="10"/>
      <c r="AA118" s="10"/>
    </row>
    <row r="119" spans="1:27" ht="12" customHeight="1" x14ac:dyDescent="0.25">
      <c r="A119" s="6" t="s">
        <v>263</v>
      </c>
      <c r="B119" s="10" t="s">
        <v>264</v>
      </c>
      <c r="C119" s="6" t="s">
        <v>26</v>
      </c>
      <c r="D119"/>
      <c r="E119" s="11"/>
      <c r="F119" s="11" t="s">
        <v>237</v>
      </c>
      <c r="G119" s="12" t="s">
        <v>238</v>
      </c>
      <c r="H119" s="10"/>
      <c r="I119" s="10"/>
      <c r="J119" s="10" t="str">
        <f>VLOOKUP(A119,[1]Sheet3!A:B,2,0)</f>
        <v>2014Fall</v>
      </c>
      <c r="K119" s="13">
        <v>800</v>
      </c>
      <c r="L119" s="12" t="s">
        <v>239</v>
      </c>
      <c r="M119" s="12">
        <v>10</v>
      </c>
      <c r="N119" s="12">
        <v>30</v>
      </c>
      <c r="O119" s="7" t="s">
        <v>152</v>
      </c>
      <c r="P119" s="10"/>
      <c r="Q119" s="14" t="s">
        <v>32</v>
      </c>
      <c r="R119" s="10"/>
      <c r="S119" s="15" t="s">
        <v>33</v>
      </c>
      <c r="T119" s="10" t="s">
        <v>240</v>
      </c>
      <c r="U119" s="10"/>
      <c r="V119" s="16" t="s">
        <v>257</v>
      </c>
      <c r="W119" s="10"/>
      <c r="X119" s="10" t="s">
        <v>242</v>
      </c>
      <c r="Y119" s="10"/>
      <c r="Z119" s="10"/>
      <c r="AA119" s="10"/>
    </row>
    <row r="120" spans="1:27" ht="12" customHeight="1" x14ac:dyDescent="0.25">
      <c r="A120" s="6" t="s">
        <v>265</v>
      </c>
      <c r="B120" s="10" t="s">
        <v>264</v>
      </c>
      <c r="C120" s="6" t="s">
        <v>26</v>
      </c>
      <c r="D120"/>
      <c r="E120" s="11"/>
      <c r="F120" s="11" t="s">
        <v>237</v>
      </c>
      <c r="G120" s="12" t="s">
        <v>238</v>
      </c>
      <c r="H120" s="10"/>
      <c r="I120" s="10"/>
      <c r="J120" s="10" t="str">
        <f>VLOOKUP(A120,[1]Sheet3!A:B,2,0)</f>
        <v>2014Fall</v>
      </c>
      <c r="K120" s="13">
        <v>800</v>
      </c>
      <c r="L120" s="12" t="s">
        <v>239</v>
      </c>
      <c r="M120" s="12">
        <v>10</v>
      </c>
      <c r="N120" s="12">
        <v>30</v>
      </c>
      <c r="O120" s="7" t="s">
        <v>38</v>
      </c>
      <c r="P120" s="10"/>
      <c r="Q120" s="14" t="s">
        <v>32</v>
      </c>
      <c r="R120" s="10"/>
      <c r="S120" s="15" t="s">
        <v>33</v>
      </c>
      <c r="T120" s="10" t="s">
        <v>240</v>
      </c>
      <c r="U120" s="10"/>
      <c r="V120" s="16" t="s">
        <v>266</v>
      </c>
      <c r="W120" s="10"/>
      <c r="X120" s="10" t="s">
        <v>242</v>
      </c>
      <c r="Y120" s="10"/>
      <c r="Z120" s="10"/>
      <c r="AA120" s="10"/>
    </row>
    <row r="121" spans="1:27" ht="12" customHeight="1" x14ac:dyDescent="0.25">
      <c r="A121" s="6" t="s">
        <v>265</v>
      </c>
      <c r="B121" s="10" t="s">
        <v>264</v>
      </c>
      <c r="C121" s="6" t="s">
        <v>26</v>
      </c>
      <c r="D121"/>
      <c r="E121" s="11"/>
      <c r="F121" s="11" t="s">
        <v>247</v>
      </c>
      <c r="G121" s="12" t="s">
        <v>238</v>
      </c>
      <c r="H121" s="10"/>
      <c r="I121" s="10"/>
      <c r="J121" s="10" t="str">
        <f>VLOOKUP(A121,[1]Sheet3!A:B,2,0)</f>
        <v>2014Fall</v>
      </c>
      <c r="K121" s="13">
        <v>800</v>
      </c>
      <c r="L121" s="12" t="s">
        <v>254</v>
      </c>
      <c r="M121" s="12">
        <v>10</v>
      </c>
      <c r="N121" s="12">
        <v>30</v>
      </c>
      <c r="O121" s="7" t="s">
        <v>38</v>
      </c>
      <c r="P121" s="10"/>
      <c r="Q121" s="14" t="s">
        <v>32</v>
      </c>
      <c r="R121" s="10"/>
      <c r="S121" s="15" t="s">
        <v>33</v>
      </c>
      <c r="T121" s="10" t="s">
        <v>240</v>
      </c>
      <c r="U121" s="10"/>
      <c r="V121" s="16" t="s">
        <v>257</v>
      </c>
      <c r="W121" s="10"/>
      <c r="X121" s="10" t="s">
        <v>258</v>
      </c>
      <c r="Y121" s="10"/>
      <c r="Z121" s="10"/>
      <c r="AA121" s="10"/>
    </row>
    <row r="122" spans="1:27" ht="12" customHeight="1" x14ac:dyDescent="0.25">
      <c r="A122" s="6" t="s">
        <v>267</v>
      </c>
      <c r="B122" s="10" t="s">
        <v>268</v>
      </c>
      <c r="C122" s="6" t="s">
        <v>26</v>
      </c>
      <c r="D122"/>
      <c r="E122" s="11"/>
      <c r="F122" s="11" t="s">
        <v>237</v>
      </c>
      <c r="G122" s="12" t="s">
        <v>260</v>
      </c>
      <c r="H122" s="10"/>
      <c r="I122" s="10"/>
      <c r="J122" s="10" t="str">
        <f>VLOOKUP(A122,[1]Sheet3!A:B,2,0)</f>
        <v>2014Fall</v>
      </c>
      <c r="K122" s="13">
        <v>800</v>
      </c>
      <c r="L122" s="12" t="s">
        <v>254</v>
      </c>
      <c r="M122" s="12">
        <v>10</v>
      </c>
      <c r="N122" s="12">
        <v>30</v>
      </c>
      <c r="O122" s="7" t="s">
        <v>40</v>
      </c>
      <c r="P122" s="10"/>
      <c r="Q122" s="14" t="s">
        <v>32</v>
      </c>
      <c r="R122" s="10"/>
      <c r="S122" s="15" t="s">
        <v>72</v>
      </c>
      <c r="T122" s="10" t="s">
        <v>240</v>
      </c>
      <c r="U122" s="10"/>
      <c r="V122" s="16" t="s">
        <v>257</v>
      </c>
      <c r="W122" s="10"/>
      <c r="X122" s="10" t="s">
        <v>242</v>
      </c>
      <c r="Y122" s="10"/>
      <c r="Z122" s="10"/>
      <c r="AA122" s="10"/>
    </row>
    <row r="123" spans="1:27" ht="12" customHeight="1" x14ac:dyDescent="0.25">
      <c r="A123" s="6" t="s">
        <v>267</v>
      </c>
      <c r="B123" s="10" t="s">
        <v>264</v>
      </c>
      <c r="C123" s="6" t="s">
        <v>26</v>
      </c>
      <c r="D123"/>
      <c r="E123" s="11"/>
      <c r="F123" s="11" t="s">
        <v>247</v>
      </c>
      <c r="G123" s="12" t="s">
        <v>238</v>
      </c>
      <c r="H123" s="10"/>
      <c r="I123" s="10"/>
      <c r="J123" s="10" t="str">
        <f>VLOOKUP(A123,[1]Sheet3!A:B,2,0)</f>
        <v>2014Fall</v>
      </c>
      <c r="K123" s="13">
        <v>800</v>
      </c>
      <c r="L123" s="12" t="s">
        <v>239</v>
      </c>
      <c r="M123" s="12">
        <v>10</v>
      </c>
      <c r="N123" s="12">
        <v>30</v>
      </c>
      <c r="O123" s="7" t="s">
        <v>40</v>
      </c>
      <c r="P123" s="10"/>
      <c r="Q123" s="14" t="s">
        <v>32</v>
      </c>
      <c r="R123" s="10"/>
      <c r="S123" s="15" t="s">
        <v>33</v>
      </c>
      <c r="T123" s="10" t="s">
        <v>240</v>
      </c>
      <c r="U123" s="10"/>
      <c r="V123" s="16" t="s">
        <v>257</v>
      </c>
      <c r="W123" s="10"/>
      <c r="X123" s="10" t="s">
        <v>242</v>
      </c>
      <c r="Y123" s="10"/>
      <c r="Z123" s="10"/>
      <c r="AA123" s="10"/>
    </row>
    <row r="124" spans="1:27" ht="12" customHeight="1" x14ac:dyDescent="0.25">
      <c r="A124" s="6" t="s">
        <v>269</v>
      </c>
      <c r="B124" s="10" t="s">
        <v>270</v>
      </c>
      <c r="C124" s="6" t="s">
        <v>63</v>
      </c>
      <c r="D124"/>
      <c r="E124" s="11"/>
      <c r="F124" s="11" t="s">
        <v>237</v>
      </c>
      <c r="G124" s="12" t="s">
        <v>238</v>
      </c>
      <c r="H124" s="10"/>
      <c r="I124" s="10"/>
      <c r="J124" s="10" t="str">
        <f>VLOOKUP(A124,[1]Sheet3!A:B,2,0)</f>
        <v>2014Fall</v>
      </c>
      <c r="K124" s="13">
        <v>800</v>
      </c>
      <c r="L124" s="12" t="s">
        <v>239</v>
      </c>
      <c r="M124" s="12">
        <v>10</v>
      </c>
      <c r="N124" s="12">
        <v>30</v>
      </c>
      <c r="O124" s="7" t="s">
        <v>64</v>
      </c>
      <c r="P124" s="10"/>
      <c r="Q124" s="14" t="s">
        <v>32</v>
      </c>
      <c r="R124" s="10"/>
      <c r="S124" s="15" t="s">
        <v>33</v>
      </c>
      <c r="T124" s="10" t="s">
        <v>240</v>
      </c>
      <c r="U124" s="10"/>
      <c r="V124" s="16" t="s">
        <v>271</v>
      </c>
      <c r="W124" s="10"/>
      <c r="X124" s="10" t="s">
        <v>242</v>
      </c>
      <c r="Y124" s="10"/>
      <c r="Z124" s="10"/>
      <c r="AA124" s="10"/>
    </row>
    <row r="125" spans="1:27" ht="12" customHeight="1" x14ac:dyDescent="0.25">
      <c r="A125" s="6" t="s">
        <v>272</v>
      </c>
      <c r="B125" s="10" t="s">
        <v>270</v>
      </c>
      <c r="C125" s="6" t="s">
        <v>63</v>
      </c>
      <c r="D125"/>
      <c r="E125" s="11"/>
      <c r="F125" s="11" t="s">
        <v>237</v>
      </c>
      <c r="G125" s="12" t="s">
        <v>238</v>
      </c>
      <c r="H125" s="10"/>
      <c r="I125" s="10"/>
      <c r="J125" s="10" t="str">
        <f>VLOOKUP(A125,[1]Sheet3!A:B,2,0)</f>
        <v>2014Fall</v>
      </c>
      <c r="K125" s="13">
        <v>800</v>
      </c>
      <c r="L125" s="12" t="s">
        <v>239</v>
      </c>
      <c r="M125" s="12">
        <v>10</v>
      </c>
      <c r="N125" s="12">
        <v>30</v>
      </c>
      <c r="O125" s="7" t="s">
        <v>53</v>
      </c>
      <c r="P125" s="10"/>
      <c r="Q125" s="14" t="s">
        <v>32</v>
      </c>
      <c r="R125" s="10"/>
      <c r="S125" s="15" t="s">
        <v>33</v>
      </c>
      <c r="T125" s="10" t="s">
        <v>240</v>
      </c>
      <c r="U125" s="10"/>
      <c r="V125" s="16" t="s">
        <v>271</v>
      </c>
      <c r="W125" s="10"/>
      <c r="X125" s="10" t="s">
        <v>242</v>
      </c>
      <c r="Y125" s="10"/>
      <c r="Z125" s="10"/>
      <c r="AA125" s="10"/>
    </row>
    <row r="126" spans="1:27" ht="12" customHeight="1" x14ac:dyDescent="0.25">
      <c r="A126" s="6" t="s">
        <v>273</v>
      </c>
      <c r="B126" s="10" t="s">
        <v>270</v>
      </c>
      <c r="C126" s="6" t="s">
        <v>63</v>
      </c>
      <c r="D126"/>
      <c r="E126" s="11"/>
      <c r="F126" s="11" t="s">
        <v>237</v>
      </c>
      <c r="G126" s="12" t="s">
        <v>238</v>
      </c>
      <c r="H126" s="10"/>
      <c r="I126" s="10"/>
      <c r="J126" s="10" t="str">
        <f>VLOOKUP(A126,[1]Sheet3!A:B,2,0)</f>
        <v>2014Fall</v>
      </c>
      <c r="K126" s="13">
        <v>800</v>
      </c>
      <c r="L126" s="12" t="s">
        <v>239</v>
      </c>
      <c r="M126" s="12">
        <v>10</v>
      </c>
      <c r="N126" s="12">
        <v>30</v>
      </c>
      <c r="O126" s="7" t="s">
        <v>55</v>
      </c>
      <c r="P126" s="10"/>
      <c r="Q126" s="14" t="s">
        <v>32</v>
      </c>
      <c r="R126" s="10"/>
      <c r="S126" s="15" t="s">
        <v>33</v>
      </c>
      <c r="T126" s="10" t="s">
        <v>240</v>
      </c>
      <c r="U126" s="10"/>
      <c r="V126" s="16" t="s">
        <v>274</v>
      </c>
      <c r="W126" s="10"/>
      <c r="X126" s="10" t="s">
        <v>242</v>
      </c>
      <c r="Y126" s="10"/>
      <c r="Z126" s="10"/>
      <c r="AA126" s="10"/>
    </row>
    <row r="127" spans="1:27" ht="12" customHeight="1" x14ac:dyDescent="0.25">
      <c r="A127" s="6" t="s">
        <v>273</v>
      </c>
      <c r="B127" s="10" t="s">
        <v>270</v>
      </c>
      <c r="C127" s="6" t="s">
        <v>63</v>
      </c>
      <c r="D127"/>
      <c r="E127" s="11"/>
      <c r="F127" s="11" t="s">
        <v>247</v>
      </c>
      <c r="G127" s="12" t="s">
        <v>238</v>
      </c>
      <c r="H127" s="10"/>
      <c r="I127" s="10"/>
      <c r="J127" s="10" t="str">
        <f>VLOOKUP(A127,[1]Sheet3!A:B,2,0)</f>
        <v>2014Fall</v>
      </c>
      <c r="K127" s="13">
        <v>800</v>
      </c>
      <c r="L127" s="12" t="s">
        <v>239</v>
      </c>
      <c r="M127" s="12">
        <v>10</v>
      </c>
      <c r="N127" s="12">
        <v>30</v>
      </c>
      <c r="O127" s="7" t="s">
        <v>55</v>
      </c>
      <c r="P127" s="10"/>
      <c r="Q127" s="14" t="s">
        <v>32</v>
      </c>
      <c r="R127" s="10"/>
      <c r="S127" s="15" t="s">
        <v>33</v>
      </c>
      <c r="T127" s="10" t="s">
        <v>240</v>
      </c>
      <c r="U127" s="10"/>
      <c r="V127" s="16" t="s">
        <v>271</v>
      </c>
      <c r="W127" s="10"/>
      <c r="X127" s="10" t="s">
        <v>242</v>
      </c>
      <c r="Y127" s="10"/>
      <c r="Z127" s="10"/>
      <c r="AA127" s="10"/>
    </row>
    <row r="128" spans="1:27" ht="12" customHeight="1" x14ac:dyDescent="0.25">
      <c r="A128" s="6" t="s">
        <v>275</v>
      </c>
      <c r="B128" s="10" t="s">
        <v>276</v>
      </c>
      <c r="C128" s="6" t="s">
        <v>26</v>
      </c>
      <c r="D128"/>
      <c r="E128" s="11"/>
      <c r="F128" s="11" t="s">
        <v>237</v>
      </c>
      <c r="G128" s="12" t="s">
        <v>238</v>
      </c>
      <c r="H128" s="10"/>
      <c r="I128" s="10"/>
      <c r="J128" s="10" t="str">
        <f>VLOOKUP(A128,[1]Sheet3!A:B,2,0)</f>
        <v>2015Spring</v>
      </c>
      <c r="K128" s="13">
        <v>800</v>
      </c>
      <c r="L128" s="12" t="s">
        <v>239</v>
      </c>
      <c r="M128" s="12">
        <v>10</v>
      </c>
      <c r="N128" s="12">
        <v>30</v>
      </c>
      <c r="O128" s="7" t="s">
        <v>97</v>
      </c>
      <c r="P128" s="10"/>
      <c r="Q128" s="14" t="s">
        <v>32</v>
      </c>
      <c r="R128" s="10"/>
      <c r="S128" s="15" t="s">
        <v>33</v>
      </c>
      <c r="T128" s="10" t="s">
        <v>240</v>
      </c>
      <c r="U128" s="10"/>
      <c r="V128" s="16" t="s">
        <v>241</v>
      </c>
      <c r="W128" s="10"/>
      <c r="X128" s="10" t="s">
        <v>242</v>
      </c>
      <c r="Y128" s="10"/>
      <c r="Z128" s="10"/>
      <c r="AA128" s="10"/>
    </row>
    <row r="129" spans="1:27" ht="12" customHeight="1" x14ac:dyDescent="0.25">
      <c r="A129" s="6" t="s">
        <v>275</v>
      </c>
      <c r="B129" s="10" t="s">
        <v>276</v>
      </c>
      <c r="C129" s="6" t="s">
        <v>26</v>
      </c>
      <c r="D129"/>
      <c r="E129" s="11"/>
      <c r="F129" s="11" t="s">
        <v>247</v>
      </c>
      <c r="G129" s="12" t="s">
        <v>238</v>
      </c>
      <c r="H129" s="10"/>
      <c r="I129" s="10"/>
      <c r="J129" s="10" t="str">
        <f>VLOOKUP(A129,[1]Sheet3!A:B,2,0)</f>
        <v>2015Spring</v>
      </c>
      <c r="K129" s="13">
        <v>800</v>
      </c>
      <c r="L129" s="12" t="s">
        <v>239</v>
      </c>
      <c r="M129" s="12">
        <v>10</v>
      </c>
      <c r="N129" s="12">
        <v>30</v>
      </c>
      <c r="O129" s="7" t="s">
        <v>97</v>
      </c>
      <c r="P129" s="10"/>
      <c r="Q129" s="14" t="s">
        <v>32</v>
      </c>
      <c r="R129" s="10"/>
      <c r="S129" s="15" t="s">
        <v>33</v>
      </c>
      <c r="T129" s="10" t="s">
        <v>240</v>
      </c>
      <c r="U129" s="10"/>
      <c r="V129" s="16" t="s">
        <v>241</v>
      </c>
      <c r="W129" s="10"/>
      <c r="X129" s="10" t="s">
        <v>242</v>
      </c>
      <c r="Y129" s="10"/>
      <c r="Z129" s="10"/>
      <c r="AA129" s="10"/>
    </row>
    <row r="130" spans="1:27" ht="12" customHeight="1" x14ac:dyDescent="0.25">
      <c r="A130" s="6" t="s">
        <v>277</v>
      </c>
      <c r="B130" s="10" t="s">
        <v>276</v>
      </c>
      <c r="C130" s="6" t="s">
        <v>26</v>
      </c>
      <c r="D130"/>
      <c r="E130" s="11"/>
      <c r="F130" s="11" t="s">
        <v>237</v>
      </c>
      <c r="G130" s="12" t="s">
        <v>238</v>
      </c>
      <c r="H130" s="10"/>
      <c r="I130" s="10"/>
      <c r="J130" s="10" t="str">
        <f>VLOOKUP(A130,[1]Sheet3!A:B,2,0)</f>
        <v>2015Spring</v>
      </c>
      <c r="K130" s="13">
        <v>800</v>
      </c>
      <c r="L130" s="12" t="s">
        <v>239</v>
      </c>
      <c r="M130" s="12">
        <v>10</v>
      </c>
      <c r="N130" s="12">
        <v>30</v>
      </c>
      <c r="O130" s="7" t="s">
        <v>53</v>
      </c>
      <c r="P130" s="10"/>
      <c r="Q130" s="14" t="s">
        <v>32</v>
      </c>
      <c r="R130" s="10"/>
      <c r="S130" s="15" t="s">
        <v>33</v>
      </c>
      <c r="T130" s="10" t="s">
        <v>240</v>
      </c>
      <c r="U130" s="10"/>
      <c r="V130" s="16" t="s">
        <v>241</v>
      </c>
      <c r="W130" s="10"/>
      <c r="X130" s="10" t="s">
        <v>242</v>
      </c>
      <c r="Y130" s="10"/>
      <c r="Z130" s="10"/>
      <c r="AA130" s="10"/>
    </row>
    <row r="131" spans="1:27" ht="12" customHeight="1" x14ac:dyDescent="0.25">
      <c r="A131" s="6" t="s">
        <v>277</v>
      </c>
      <c r="B131" s="10" t="s">
        <v>276</v>
      </c>
      <c r="C131" s="6" t="s">
        <v>26</v>
      </c>
      <c r="D131"/>
      <c r="E131" s="11"/>
      <c r="F131" s="11" t="s">
        <v>247</v>
      </c>
      <c r="G131" s="12" t="s">
        <v>238</v>
      </c>
      <c r="H131" s="10"/>
      <c r="I131" s="10"/>
      <c r="J131" s="10" t="str">
        <f>VLOOKUP(A131,[1]Sheet3!A:B,2,0)</f>
        <v>2015Spring</v>
      </c>
      <c r="K131" s="13">
        <v>800</v>
      </c>
      <c r="L131" s="12" t="s">
        <v>239</v>
      </c>
      <c r="M131" s="12">
        <v>10</v>
      </c>
      <c r="N131" s="12">
        <v>30</v>
      </c>
      <c r="O131" s="7" t="s">
        <v>53</v>
      </c>
      <c r="P131" s="10"/>
      <c r="Q131" s="14" t="s">
        <v>32</v>
      </c>
      <c r="R131" s="10"/>
      <c r="S131" s="15" t="s">
        <v>33</v>
      </c>
      <c r="T131" s="10" t="s">
        <v>240</v>
      </c>
      <c r="U131" s="10"/>
      <c r="V131" s="16" t="s">
        <v>241</v>
      </c>
      <c r="W131" s="10"/>
      <c r="X131" s="10" t="s">
        <v>242</v>
      </c>
      <c r="Y131" s="10"/>
      <c r="Z131" s="10"/>
      <c r="AA131" s="10"/>
    </row>
    <row r="132" spans="1:27" ht="12" customHeight="1" x14ac:dyDescent="0.25">
      <c r="A132" s="6" t="s">
        <v>278</v>
      </c>
      <c r="B132" s="10" t="s">
        <v>276</v>
      </c>
      <c r="C132" s="6" t="s">
        <v>26</v>
      </c>
      <c r="D132"/>
      <c r="E132" s="11"/>
      <c r="F132" s="11" t="s">
        <v>237</v>
      </c>
      <c r="G132" s="12" t="s">
        <v>238</v>
      </c>
      <c r="H132" s="10"/>
      <c r="I132" s="10"/>
      <c r="J132" s="10" t="str">
        <f>VLOOKUP(A132,[1]Sheet3!A:B,2,0)</f>
        <v>2015Spring</v>
      </c>
      <c r="K132" s="13">
        <v>800</v>
      </c>
      <c r="L132" s="12" t="s">
        <v>239</v>
      </c>
      <c r="M132" s="12">
        <v>10</v>
      </c>
      <c r="N132" s="12">
        <v>30</v>
      </c>
      <c r="O132" s="7" t="s">
        <v>55</v>
      </c>
      <c r="P132" s="10"/>
      <c r="Q132" s="14" t="s">
        <v>32</v>
      </c>
      <c r="R132" s="10"/>
      <c r="S132" s="15" t="s">
        <v>33</v>
      </c>
      <c r="T132" s="10" t="s">
        <v>240</v>
      </c>
      <c r="U132" s="10"/>
      <c r="V132" s="16" t="s">
        <v>241</v>
      </c>
      <c r="W132" s="10"/>
      <c r="X132" s="10" t="s">
        <v>242</v>
      </c>
      <c r="Y132" s="10"/>
      <c r="Z132" s="10"/>
      <c r="AA132" s="10"/>
    </row>
    <row r="133" spans="1:27" ht="12" customHeight="1" x14ac:dyDescent="0.25">
      <c r="A133" s="6" t="s">
        <v>278</v>
      </c>
      <c r="B133" s="10" t="s">
        <v>276</v>
      </c>
      <c r="C133" s="6" t="s">
        <v>26</v>
      </c>
      <c r="D133"/>
      <c r="E133" s="11"/>
      <c r="F133" s="11" t="s">
        <v>247</v>
      </c>
      <c r="G133" s="12" t="s">
        <v>238</v>
      </c>
      <c r="H133" s="10"/>
      <c r="I133" s="10"/>
      <c r="J133" s="10" t="str">
        <f>VLOOKUP(A133,[1]Sheet3!A:B,2,0)</f>
        <v>2015Spring</v>
      </c>
      <c r="K133" s="13">
        <v>800</v>
      </c>
      <c r="L133" s="12" t="s">
        <v>239</v>
      </c>
      <c r="M133" s="12">
        <v>10</v>
      </c>
      <c r="N133" s="12">
        <v>30</v>
      </c>
      <c r="O133" s="7" t="s">
        <v>55</v>
      </c>
      <c r="P133" s="10"/>
      <c r="Q133" s="14" t="s">
        <v>32</v>
      </c>
      <c r="R133" s="10"/>
      <c r="S133" s="15" t="s">
        <v>33</v>
      </c>
      <c r="T133" s="10" t="s">
        <v>240</v>
      </c>
      <c r="U133" s="10"/>
      <c r="V133" s="16" t="s">
        <v>241</v>
      </c>
      <c r="W133" s="10"/>
      <c r="X133" s="10" t="s">
        <v>242</v>
      </c>
      <c r="Y133" s="10"/>
      <c r="Z133" s="10"/>
      <c r="AA133" s="10"/>
    </row>
    <row r="134" spans="1:27" ht="12" customHeight="1" x14ac:dyDescent="0.25">
      <c r="A134" s="6" t="s">
        <v>279</v>
      </c>
      <c r="B134" s="10" t="s">
        <v>280</v>
      </c>
      <c r="C134" s="6" t="s">
        <v>26</v>
      </c>
      <c r="D134"/>
      <c r="E134" s="11"/>
      <c r="F134" s="11" t="s">
        <v>237</v>
      </c>
      <c r="G134" s="12" t="s">
        <v>238</v>
      </c>
      <c r="H134" s="10"/>
      <c r="I134" s="10"/>
      <c r="J134" s="10" t="str">
        <f>VLOOKUP(A134,[1]Sheet3!A:B,2,0)</f>
        <v>2016Fall</v>
      </c>
      <c r="K134" s="13">
        <v>800</v>
      </c>
      <c r="L134" s="12" t="s">
        <v>239</v>
      </c>
      <c r="M134" s="12">
        <v>10</v>
      </c>
      <c r="N134" s="12">
        <v>30</v>
      </c>
      <c r="O134" s="7" t="s">
        <v>152</v>
      </c>
      <c r="P134" s="10"/>
      <c r="Q134" s="14" t="s">
        <v>65</v>
      </c>
      <c r="R134" s="10"/>
      <c r="S134" s="15" t="s">
        <v>33</v>
      </c>
      <c r="T134" s="10" t="s">
        <v>240</v>
      </c>
      <c r="U134" s="10"/>
      <c r="V134" s="16" t="s">
        <v>257</v>
      </c>
      <c r="W134" s="10"/>
      <c r="X134" s="10" t="s">
        <v>242</v>
      </c>
      <c r="Y134" s="10"/>
      <c r="Z134" s="10"/>
      <c r="AA134" s="10"/>
    </row>
    <row r="135" spans="1:27" ht="12" customHeight="1" x14ac:dyDescent="0.25">
      <c r="A135" s="6" t="s">
        <v>281</v>
      </c>
      <c r="B135" s="10" t="s">
        <v>280</v>
      </c>
      <c r="C135" s="6" t="s">
        <v>26</v>
      </c>
      <c r="D135"/>
      <c r="E135" s="11"/>
      <c r="F135" s="11" t="s">
        <v>237</v>
      </c>
      <c r="G135" s="12" t="s">
        <v>238</v>
      </c>
      <c r="H135" s="10"/>
      <c r="I135" s="10"/>
      <c r="J135" s="10" t="str">
        <f>VLOOKUP(A135,[1]Sheet3!A:B,2,0)</f>
        <v>2016Fall</v>
      </c>
      <c r="K135" s="13">
        <v>800</v>
      </c>
      <c r="L135" s="12" t="s">
        <v>239</v>
      </c>
      <c r="M135" s="12">
        <v>10</v>
      </c>
      <c r="N135" s="12">
        <v>30</v>
      </c>
      <c r="O135" s="7" t="s">
        <v>38</v>
      </c>
      <c r="P135" s="10"/>
      <c r="Q135" s="14" t="s">
        <v>65</v>
      </c>
      <c r="R135" s="10"/>
      <c r="S135" s="15" t="s">
        <v>33</v>
      </c>
      <c r="T135" s="10" t="s">
        <v>240</v>
      </c>
      <c r="U135" s="10"/>
      <c r="V135" s="16" t="s">
        <v>266</v>
      </c>
      <c r="W135" s="10"/>
      <c r="X135" s="10" t="s">
        <v>258</v>
      </c>
      <c r="Y135" s="10"/>
      <c r="Z135" s="10"/>
      <c r="AA135" s="10"/>
    </row>
    <row r="136" spans="1:27" ht="12" customHeight="1" x14ac:dyDescent="0.25">
      <c r="A136" s="6" t="s">
        <v>282</v>
      </c>
      <c r="B136" s="10" t="s">
        <v>280</v>
      </c>
      <c r="C136" s="6" t="s">
        <v>26</v>
      </c>
      <c r="D136"/>
      <c r="E136" s="11"/>
      <c r="F136" s="11" t="s">
        <v>283</v>
      </c>
      <c r="G136" s="12" t="s">
        <v>238</v>
      </c>
      <c r="H136" s="10"/>
      <c r="I136" s="10"/>
      <c r="J136" s="10" t="str">
        <f>VLOOKUP(A136,[1]Sheet3!A:B,2,0)</f>
        <v>2016Fall</v>
      </c>
      <c r="K136" s="13">
        <v>800</v>
      </c>
      <c r="L136" s="12" t="s">
        <v>254</v>
      </c>
      <c r="M136" s="12">
        <v>10</v>
      </c>
      <c r="N136" s="12">
        <v>30</v>
      </c>
      <c r="O136" s="7" t="s">
        <v>40</v>
      </c>
      <c r="P136" s="10"/>
      <c r="Q136" s="14" t="s">
        <v>32</v>
      </c>
      <c r="R136" s="10"/>
      <c r="S136" s="15" t="s">
        <v>33</v>
      </c>
      <c r="T136" s="10" t="s">
        <v>284</v>
      </c>
      <c r="U136" s="10"/>
      <c r="V136" s="16" t="s">
        <v>257</v>
      </c>
      <c r="W136" s="10"/>
      <c r="X136" s="10" t="s">
        <v>242</v>
      </c>
      <c r="Y136" s="10"/>
      <c r="Z136" s="10"/>
      <c r="AA136" s="10"/>
    </row>
    <row r="137" spans="1:27" ht="12" customHeight="1" x14ac:dyDescent="0.25">
      <c r="A137" s="6" t="s">
        <v>285</v>
      </c>
      <c r="B137" s="10" t="s">
        <v>286</v>
      </c>
      <c r="C137" s="6" t="s">
        <v>63</v>
      </c>
      <c r="D137" s="6"/>
      <c r="E137" s="11"/>
      <c r="F137" s="11" t="s">
        <v>237</v>
      </c>
      <c r="G137" s="12" t="s">
        <v>238</v>
      </c>
      <c r="H137" s="10"/>
      <c r="I137" s="10"/>
      <c r="J137" s="10" t="str">
        <f>VLOOKUP(A137,[1]Sheet3!A:B,2,0)</f>
        <v>2010Spring</v>
      </c>
      <c r="K137" s="13">
        <v>1500</v>
      </c>
      <c r="L137" s="12" t="s">
        <v>239</v>
      </c>
      <c r="M137" s="12">
        <v>10</v>
      </c>
      <c r="N137" s="12">
        <v>30</v>
      </c>
      <c r="O137" s="7" t="s">
        <v>71</v>
      </c>
      <c r="P137" s="10"/>
      <c r="Q137" s="14" t="s">
        <v>32</v>
      </c>
      <c r="R137" s="10"/>
      <c r="S137" s="15" t="s">
        <v>33</v>
      </c>
      <c r="T137" s="10" t="s">
        <v>240</v>
      </c>
      <c r="U137" s="10"/>
      <c r="V137" s="16" t="s">
        <v>274</v>
      </c>
      <c r="W137" s="10"/>
      <c r="X137" s="10" t="s">
        <v>242</v>
      </c>
      <c r="Y137" s="10"/>
      <c r="Z137" s="10"/>
      <c r="AA137" s="10"/>
    </row>
    <row r="138" spans="1:27" ht="12" customHeight="1" x14ac:dyDescent="0.25">
      <c r="A138" s="6" t="s">
        <v>287</v>
      </c>
      <c r="B138" s="10" t="s">
        <v>286</v>
      </c>
      <c r="C138" s="6" t="s">
        <v>63</v>
      </c>
      <c r="D138" s="6"/>
      <c r="E138" s="11"/>
      <c r="F138" s="11" t="s">
        <v>237</v>
      </c>
      <c r="G138" s="12" t="s">
        <v>238</v>
      </c>
      <c r="H138" s="10"/>
      <c r="I138" s="10"/>
      <c r="J138" s="10" t="str">
        <f>VLOOKUP(A138,[1]Sheet3!A:B,2,0)</f>
        <v>2012Spring</v>
      </c>
      <c r="K138" s="13">
        <v>1500</v>
      </c>
      <c r="L138" s="12" t="s">
        <v>239</v>
      </c>
      <c r="M138" s="12">
        <v>10</v>
      </c>
      <c r="N138" s="12">
        <v>30</v>
      </c>
      <c r="O138" s="7" t="s">
        <v>85</v>
      </c>
      <c r="P138" s="10"/>
      <c r="Q138" s="14" t="s">
        <v>32</v>
      </c>
      <c r="R138" s="10"/>
      <c r="S138" s="15" t="s">
        <v>72</v>
      </c>
      <c r="T138" s="10" t="s">
        <v>240</v>
      </c>
      <c r="U138" s="10"/>
      <c r="V138" s="16" t="s">
        <v>274</v>
      </c>
      <c r="W138" s="10"/>
      <c r="X138" s="10" t="s">
        <v>242</v>
      </c>
      <c r="Y138" s="10"/>
      <c r="Z138" s="10"/>
      <c r="AA138" s="10"/>
    </row>
    <row r="139" spans="1:27" ht="12" customHeight="1" x14ac:dyDescent="0.25">
      <c r="A139" s="6" t="s">
        <v>288</v>
      </c>
      <c r="B139" s="10" t="s">
        <v>286</v>
      </c>
      <c r="C139" s="6" t="s">
        <v>63</v>
      </c>
      <c r="D139" s="6"/>
      <c r="E139" s="11"/>
      <c r="F139" s="11" t="s">
        <v>237</v>
      </c>
      <c r="G139" s="12" t="s">
        <v>238</v>
      </c>
      <c r="H139" s="10"/>
      <c r="I139" s="10"/>
      <c r="J139" s="10" t="str">
        <f>VLOOKUP(A139,[1]Sheet3!A:B,2,0)</f>
        <v>2010Spring</v>
      </c>
      <c r="K139" s="13">
        <v>1500</v>
      </c>
      <c r="L139" s="12" t="s">
        <v>239</v>
      </c>
      <c r="M139" s="12">
        <v>10</v>
      </c>
      <c r="N139" s="12">
        <v>30</v>
      </c>
      <c r="O139" s="7" t="s">
        <v>74</v>
      </c>
      <c r="P139" s="10"/>
      <c r="Q139" s="14" t="s">
        <v>32</v>
      </c>
      <c r="R139" s="10"/>
      <c r="S139" s="15" t="s">
        <v>33</v>
      </c>
      <c r="T139" s="10" t="s">
        <v>284</v>
      </c>
      <c r="U139" s="10"/>
      <c r="V139" s="16" t="s">
        <v>271</v>
      </c>
      <c r="W139" s="10"/>
      <c r="X139" s="10" t="s">
        <v>258</v>
      </c>
      <c r="Y139" s="10"/>
      <c r="Z139" s="10"/>
      <c r="AA139" s="10"/>
    </row>
    <row r="140" spans="1:27" ht="12" customHeight="1" x14ac:dyDescent="0.25">
      <c r="A140" s="6" t="s">
        <v>289</v>
      </c>
      <c r="B140" s="10" t="s">
        <v>286</v>
      </c>
      <c r="C140" s="6" t="s">
        <v>63</v>
      </c>
      <c r="D140" s="6"/>
      <c r="E140" s="11"/>
      <c r="F140" s="11" t="s">
        <v>237</v>
      </c>
      <c r="G140" s="12" t="s">
        <v>238</v>
      </c>
      <c r="H140" s="10"/>
      <c r="I140" s="10"/>
      <c r="J140" s="10" t="str">
        <f>VLOOKUP(A140,[1]Sheet3!A:B,2,0)</f>
        <v>2010Spring</v>
      </c>
      <c r="K140" s="13">
        <v>1500</v>
      </c>
      <c r="L140" s="12" t="s">
        <v>239</v>
      </c>
      <c r="M140" s="12">
        <v>10</v>
      </c>
      <c r="N140" s="12">
        <v>30</v>
      </c>
      <c r="O140" s="7" t="s">
        <v>76</v>
      </c>
      <c r="P140" s="10"/>
      <c r="Q140" s="14" t="s">
        <v>32</v>
      </c>
      <c r="R140" s="10"/>
      <c r="S140" s="15" t="s">
        <v>33</v>
      </c>
      <c r="T140" s="10" t="s">
        <v>240</v>
      </c>
      <c r="U140" s="10"/>
      <c r="V140" s="16" t="s">
        <v>271</v>
      </c>
      <c r="W140" s="10"/>
      <c r="X140" s="10" t="s">
        <v>258</v>
      </c>
      <c r="Y140" s="10"/>
      <c r="Z140" s="10"/>
      <c r="AA140" s="10"/>
    </row>
    <row r="141" spans="1:27" ht="12" customHeight="1" x14ac:dyDescent="0.25">
      <c r="A141" s="6" t="s">
        <v>290</v>
      </c>
      <c r="B141" s="10" t="s">
        <v>286</v>
      </c>
      <c r="C141" s="6" t="s">
        <v>63</v>
      </c>
      <c r="D141" s="6"/>
      <c r="E141" s="11"/>
      <c r="F141" s="11" t="s">
        <v>237</v>
      </c>
      <c r="G141" s="12" t="s">
        <v>238</v>
      </c>
      <c r="H141" s="10"/>
      <c r="I141" s="10"/>
      <c r="J141" s="10" t="str">
        <f>VLOOKUP(A141,[1]Sheet3!A:B,2,0)</f>
        <v>2010Spring</v>
      </c>
      <c r="K141" s="13">
        <v>1500</v>
      </c>
      <c r="L141" s="12" t="s">
        <v>239</v>
      </c>
      <c r="M141" s="12">
        <v>10</v>
      </c>
      <c r="N141" s="12">
        <v>30</v>
      </c>
      <c r="O141" s="7" t="s">
        <v>78</v>
      </c>
      <c r="P141" s="10"/>
      <c r="Q141" s="14" t="s">
        <v>32</v>
      </c>
      <c r="R141" s="10"/>
      <c r="S141" s="15" t="s">
        <v>33</v>
      </c>
      <c r="T141" s="10" t="s">
        <v>240</v>
      </c>
      <c r="U141" s="10"/>
      <c r="V141" s="16" t="s">
        <v>271</v>
      </c>
      <c r="W141" s="10"/>
      <c r="X141" s="10" t="s">
        <v>242</v>
      </c>
      <c r="Y141" s="10"/>
      <c r="Z141" s="10"/>
      <c r="AA141" s="10"/>
    </row>
    <row r="142" spans="1:27" ht="12" customHeight="1" x14ac:dyDescent="0.25">
      <c r="A142" s="6" t="s">
        <v>291</v>
      </c>
      <c r="B142" s="10" t="s">
        <v>292</v>
      </c>
      <c r="C142" s="6" t="s">
        <v>63</v>
      </c>
      <c r="D142" s="6"/>
      <c r="E142" s="11"/>
      <c r="F142" s="11" t="s">
        <v>283</v>
      </c>
      <c r="G142" s="12" t="s">
        <v>238</v>
      </c>
      <c r="H142" s="10"/>
      <c r="I142" s="10"/>
      <c r="J142" s="10" t="str">
        <f>VLOOKUP(A142,[1]Sheet3!A:B,2,0)</f>
        <v>2012Fall</v>
      </c>
      <c r="K142" s="13">
        <v>800</v>
      </c>
      <c r="L142" s="12" t="s">
        <v>239</v>
      </c>
      <c r="M142" s="12">
        <v>10</v>
      </c>
      <c r="N142" s="12">
        <v>30</v>
      </c>
      <c r="O142" s="7" t="s">
        <v>71</v>
      </c>
      <c r="P142" s="10"/>
      <c r="Q142" s="14" t="s">
        <v>65</v>
      </c>
      <c r="R142" s="10"/>
      <c r="S142" s="15" t="s">
        <v>72</v>
      </c>
      <c r="T142" s="10" t="s">
        <v>240</v>
      </c>
      <c r="U142" s="10"/>
      <c r="V142" s="16" t="s">
        <v>89</v>
      </c>
      <c r="W142" s="10"/>
      <c r="X142" s="10" t="s">
        <v>258</v>
      </c>
      <c r="Y142" s="10"/>
      <c r="Z142" s="10"/>
      <c r="AA142" s="10"/>
    </row>
    <row r="143" spans="1:27" ht="12" customHeight="1" x14ac:dyDescent="0.25">
      <c r="A143" s="6" t="s">
        <v>291</v>
      </c>
      <c r="B143" s="10" t="s">
        <v>292</v>
      </c>
      <c r="C143" s="6" t="s">
        <v>63</v>
      </c>
      <c r="D143" s="6"/>
      <c r="E143" s="11"/>
      <c r="F143" s="11" t="s">
        <v>247</v>
      </c>
      <c r="G143" s="12" t="s">
        <v>260</v>
      </c>
      <c r="H143" s="10"/>
      <c r="I143" s="10"/>
      <c r="J143" s="10" t="str">
        <f>VLOOKUP(A143,[1]Sheet3!A:B,2,0)</f>
        <v>2012Fall</v>
      </c>
      <c r="K143" s="13">
        <v>800</v>
      </c>
      <c r="L143" s="12" t="s">
        <v>254</v>
      </c>
      <c r="M143" s="12">
        <v>10</v>
      </c>
      <c r="N143" s="12">
        <v>30</v>
      </c>
      <c r="O143" s="7" t="s">
        <v>71</v>
      </c>
      <c r="P143" s="10"/>
      <c r="Q143" s="14" t="s">
        <v>32</v>
      </c>
      <c r="R143" s="10"/>
      <c r="S143" s="15" t="s">
        <v>72</v>
      </c>
      <c r="T143" s="10" t="s">
        <v>240</v>
      </c>
      <c r="U143" s="10"/>
      <c r="V143" s="16" t="s">
        <v>89</v>
      </c>
      <c r="W143" s="10"/>
      <c r="X143" s="10" t="s">
        <v>242</v>
      </c>
      <c r="Y143" s="10"/>
      <c r="Z143" s="10"/>
      <c r="AA143" s="10"/>
    </row>
    <row r="144" spans="1:27" ht="12" customHeight="1" x14ac:dyDescent="0.25">
      <c r="A144" s="6" t="s">
        <v>293</v>
      </c>
      <c r="B144" s="10" t="s">
        <v>294</v>
      </c>
      <c r="C144" s="6" t="s">
        <v>63</v>
      </c>
      <c r="D144" s="6"/>
      <c r="E144" s="11"/>
      <c r="F144" s="11" t="s">
        <v>237</v>
      </c>
      <c r="G144" s="12" t="s">
        <v>238</v>
      </c>
      <c r="H144" s="10"/>
      <c r="I144" s="10"/>
      <c r="J144" s="10" t="str">
        <f>VLOOKUP(A144,[1]Sheet3!A:B,2,0)</f>
        <v>2012Fall</v>
      </c>
      <c r="K144" s="13">
        <v>800</v>
      </c>
      <c r="L144" s="12" t="s">
        <v>239</v>
      </c>
      <c r="M144" s="12">
        <v>10</v>
      </c>
      <c r="N144" s="12">
        <v>30</v>
      </c>
      <c r="O144" s="7" t="s">
        <v>85</v>
      </c>
      <c r="P144" s="10"/>
      <c r="Q144" s="14" t="s">
        <v>65</v>
      </c>
      <c r="R144" s="10"/>
      <c r="S144" s="15" t="s">
        <v>33</v>
      </c>
      <c r="T144" s="10" t="s">
        <v>284</v>
      </c>
      <c r="U144" s="10"/>
      <c r="V144" s="16" t="s">
        <v>89</v>
      </c>
      <c r="W144" s="10"/>
      <c r="X144" s="10" t="s">
        <v>242</v>
      </c>
      <c r="Y144" s="10"/>
      <c r="Z144" s="10"/>
      <c r="AA144" s="10"/>
    </row>
    <row r="145" spans="1:27" ht="12" customHeight="1" x14ac:dyDescent="0.25">
      <c r="A145" s="6" t="s">
        <v>293</v>
      </c>
      <c r="B145" s="10" t="s">
        <v>292</v>
      </c>
      <c r="C145" s="6" t="s">
        <v>63</v>
      </c>
      <c r="D145" s="6"/>
      <c r="E145" s="11"/>
      <c r="F145" s="11" t="s">
        <v>247</v>
      </c>
      <c r="G145" s="12" t="s">
        <v>260</v>
      </c>
      <c r="H145" s="10"/>
      <c r="I145" s="10"/>
      <c r="J145" s="10" t="str">
        <f>VLOOKUP(A145,[1]Sheet3!A:B,2,0)</f>
        <v>2012Fall</v>
      </c>
      <c r="K145" s="13">
        <v>800</v>
      </c>
      <c r="L145" s="12" t="s">
        <v>254</v>
      </c>
      <c r="M145" s="12">
        <v>10</v>
      </c>
      <c r="N145" s="12">
        <v>30</v>
      </c>
      <c r="O145" s="7" t="s">
        <v>85</v>
      </c>
      <c r="P145" s="10"/>
      <c r="Q145" s="14" t="s">
        <v>65</v>
      </c>
      <c r="R145" s="10"/>
      <c r="S145" s="15" t="s">
        <v>33</v>
      </c>
      <c r="T145" s="10" t="s">
        <v>240</v>
      </c>
      <c r="U145" s="10"/>
      <c r="V145" s="16" t="s">
        <v>35</v>
      </c>
      <c r="W145" s="10"/>
      <c r="X145" s="10" t="s">
        <v>258</v>
      </c>
      <c r="Y145" s="10"/>
      <c r="Z145" s="10"/>
      <c r="AA145" s="10"/>
    </row>
    <row r="146" spans="1:27" ht="12" customHeight="1" x14ac:dyDescent="0.25">
      <c r="A146" s="6" t="s">
        <v>295</v>
      </c>
      <c r="B146" s="10" t="s">
        <v>292</v>
      </c>
      <c r="C146" s="6" t="s">
        <v>63</v>
      </c>
      <c r="D146" s="6"/>
      <c r="E146" s="11"/>
      <c r="F146" s="11" t="s">
        <v>237</v>
      </c>
      <c r="G146" s="12" t="s">
        <v>260</v>
      </c>
      <c r="H146" s="10"/>
      <c r="I146" s="10"/>
      <c r="J146" s="10" t="str">
        <f>VLOOKUP(A146,[1]Sheet3!A:B,2,0)</f>
        <v>2012Fall</v>
      </c>
      <c r="K146" s="13">
        <v>800</v>
      </c>
      <c r="L146" s="12" t="s">
        <v>254</v>
      </c>
      <c r="M146" s="12">
        <v>10</v>
      </c>
      <c r="N146" s="12">
        <v>30</v>
      </c>
      <c r="O146" s="7" t="s">
        <v>74</v>
      </c>
      <c r="P146" s="10"/>
      <c r="Q146" s="14" t="s">
        <v>32</v>
      </c>
      <c r="R146" s="10"/>
      <c r="S146" s="15" t="s">
        <v>72</v>
      </c>
      <c r="T146" s="10" t="s">
        <v>240</v>
      </c>
      <c r="U146" s="10"/>
      <c r="V146" s="16" t="s">
        <v>35</v>
      </c>
      <c r="W146" s="10"/>
      <c r="X146" s="10" t="s">
        <v>242</v>
      </c>
      <c r="Y146" s="10"/>
      <c r="Z146" s="10"/>
      <c r="AA146" s="10"/>
    </row>
    <row r="147" spans="1:27" ht="12" customHeight="1" x14ac:dyDescent="0.25">
      <c r="A147" s="6" t="s">
        <v>295</v>
      </c>
      <c r="B147" s="10" t="s">
        <v>294</v>
      </c>
      <c r="C147" s="6" t="s">
        <v>63</v>
      </c>
      <c r="D147" s="6"/>
      <c r="E147" s="11"/>
      <c r="F147" s="11" t="s">
        <v>247</v>
      </c>
      <c r="G147" s="12" t="s">
        <v>238</v>
      </c>
      <c r="H147" s="10"/>
      <c r="I147" s="10"/>
      <c r="J147" s="10" t="str">
        <f>VLOOKUP(A147,[1]Sheet3!A:B,2,0)</f>
        <v>2012Fall</v>
      </c>
      <c r="K147" s="13">
        <v>800</v>
      </c>
      <c r="L147" s="12" t="s">
        <v>254</v>
      </c>
      <c r="M147" s="12">
        <v>10</v>
      </c>
      <c r="N147" s="12">
        <v>30</v>
      </c>
      <c r="O147" s="7" t="s">
        <v>74</v>
      </c>
      <c r="P147" s="10"/>
      <c r="Q147" s="14" t="s">
        <v>32</v>
      </c>
      <c r="R147" s="10"/>
      <c r="S147" s="15" t="s">
        <v>33</v>
      </c>
      <c r="T147" s="10" t="s">
        <v>240</v>
      </c>
      <c r="U147" s="10"/>
      <c r="V147" s="16" t="s">
        <v>89</v>
      </c>
      <c r="W147" s="10"/>
      <c r="X147" s="10" t="s">
        <v>242</v>
      </c>
      <c r="Y147" s="10"/>
      <c r="Z147" s="10"/>
      <c r="AA147" s="10"/>
    </row>
    <row r="148" spans="1:27" ht="12" customHeight="1" x14ac:dyDescent="0.25">
      <c r="A148" s="6" t="s">
        <v>296</v>
      </c>
      <c r="B148" s="10" t="s">
        <v>292</v>
      </c>
      <c r="C148" s="6" t="s">
        <v>63</v>
      </c>
      <c r="D148" s="6"/>
      <c r="E148" s="11"/>
      <c r="F148" s="11" t="s">
        <v>237</v>
      </c>
      <c r="G148" s="12" t="s">
        <v>238</v>
      </c>
      <c r="H148" s="10"/>
      <c r="I148" s="10"/>
      <c r="J148" s="10" t="str">
        <f>VLOOKUP(A148,[1]Sheet3!A:B,2,0)</f>
        <v>2012Fall</v>
      </c>
      <c r="K148" s="13">
        <v>800</v>
      </c>
      <c r="L148" s="12" t="s">
        <v>239</v>
      </c>
      <c r="M148" s="12">
        <v>10</v>
      </c>
      <c r="N148" s="12">
        <v>30</v>
      </c>
      <c r="O148" s="7" t="s">
        <v>297</v>
      </c>
      <c r="P148" s="10"/>
      <c r="Q148" s="14" t="s">
        <v>32</v>
      </c>
      <c r="R148" s="10"/>
      <c r="S148" s="15" t="s">
        <v>33</v>
      </c>
      <c r="T148" s="10" t="s">
        <v>240</v>
      </c>
      <c r="U148" s="10"/>
      <c r="V148" s="16" t="s">
        <v>35</v>
      </c>
      <c r="W148" s="10"/>
      <c r="X148" s="10" t="s">
        <v>258</v>
      </c>
      <c r="Y148" s="10"/>
      <c r="Z148" s="10"/>
      <c r="AA148" s="10"/>
    </row>
    <row r="149" spans="1:27" ht="12" customHeight="1" x14ac:dyDescent="0.25">
      <c r="A149" s="6" t="s">
        <v>296</v>
      </c>
      <c r="B149" s="10" t="s">
        <v>294</v>
      </c>
      <c r="C149" s="6" t="s">
        <v>63</v>
      </c>
      <c r="D149" s="6"/>
      <c r="E149" s="11"/>
      <c r="F149" s="11" t="s">
        <v>298</v>
      </c>
      <c r="G149" s="12" t="s">
        <v>238</v>
      </c>
      <c r="H149" s="10"/>
      <c r="I149" s="10"/>
      <c r="J149" s="10" t="str">
        <f>VLOOKUP(A149,[1]Sheet3!A:B,2,0)</f>
        <v>2012Fall</v>
      </c>
      <c r="K149" s="13">
        <v>800</v>
      </c>
      <c r="L149" s="12" t="s">
        <v>239</v>
      </c>
      <c r="M149" s="12">
        <v>10</v>
      </c>
      <c r="N149" s="12">
        <v>30</v>
      </c>
      <c r="O149" s="7" t="s">
        <v>297</v>
      </c>
      <c r="P149" s="10"/>
      <c r="Q149" s="14" t="s">
        <v>65</v>
      </c>
      <c r="R149" s="10"/>
      <c r="S149" s="15" t="s">
        <v>33</v>
      </c>
      <c r="T149" s="10" t="s">
        <v>284</v>
      </c>
      <c r="U149" s="10"/>
      <c r="V149" s="16" t="s">
        <v>35</v>
      </c>
      <c r="W149" s="10"/>
      <c r="X149" s="10" t="s">
        <v>258</v>
      </c>
      <c r="Y149" s="10"/>
      <c r="Z149" s="10"/>
      <c r="AA149" s="10"/>
    </row>
    <row r="150" spans="1:27" ht="12" customHeight="1" x14ac:dyDescent="0.25">
      <c r="A150" s="6" t="s">
        <v>299</v>
      </c>
      <c r="B150" s="10" t="s">
        <v>294</v>
      </c>
      <c r="C150" s="6" t="s">
        <v>63</v>
      </c>
      <c r="D150" s="6"/>
      <c r="E150" s="11"/>
      <c r="F150" s="11" t="s">
        <v>237</v>
      </c>
      <c r="G150" s="12" t="s">
        <v>260</v>
      </c>
      <c r="H150" s="10"/>
      <c r="I150" s="10"/>
      <c r="J150" s="10" t="str">
        <f>VLOOKUP(A150,[1]Sheet3!A:B,2,0)</f>
        <v>2012Fall</v>
      </c>
      <c r="K150" s="13">
        <v>800</v>
      </c>
      <c r="L150" s="12" t="s">
        <v>239</v>
      </c>
      <c r="M150" s="12">
        <v>10</v>
      </c>
      <c r="N150" s="12">
        <v>30</v>
      </c>
      <c r="O150" s="7" t="s">
        <v>78</v>
      </c>
      <c r="P150" s="10"/>
      <c r="Q150" s="14" t="s">
        <v>32</v>
      </c>
      <c r="R150" s="10"/>
      <c r="S150" s="15" t="s">
        <v>72</v>
      </c>
      <c r="T150" s="10" t="s">
        <v>240</v>
      </c>
      <c r="U150" s="10"/>
      <c r="V150" s="16" t="s">
        <v>89</v>
      </c>
      <c r="W150" s="10"/>
      <c r="X150" s="10" t="s">
        <v>242</v>
      </c>
      <c r="Y150" s="10"/>
      <c r="Z150" s="10"/>
      <c r="AA150" s="10"/>
    </row>
    <row r="151" spans="1:27" ht="12" customHeight="1" x14ac:dyDescent="0.25">
      <c r="A151" s="6" t="s">
        <v>299</v>
      </c>
      <c r="B151" s="10" t="s">
        <v>294</v>
      </c>
      <c r="C151" s="6" t="s">
        <v>63</v>
      </c>
      <c r="D151" s="6"/>
      <c r="E151" s="11"/>
      <c r="F151" s="11" t="s">
        <v>298</v>
      </c>
      <c r="G151" s="12" t="s">
        <v>260</v>
      </c>
      <c r="H151" s="10"/>
      <c r="I151" s="10"/>
      <c r="J151" s="10" t="str">
        <f>VLOOKUP(A151,[1]Sheet3!A:B,2,0)</f>
        <v>2012Fall</v>
      </c>
      <c r="K151" s="13">
        <v>800</v>
      </c>
      <c r="L151" s="12" t="s">
        <v>254</v>
      </c>
      <c r="M151" s="12">
        <v>10</v>
      </c>
      <c r="N151" s="12">
        <v>30</v>
      </c>
      <c r="O151" s="7" t="s">
        <v>78</v>
      </c>
      <c r="P151" s="10"/>
      <c r="Q151" s="14" t="s">
        <v>65</v>
      </c>
      <c r="R151" s="10"/>
      <c r="S151" s="15" t="s">
        <v>72</v>
      </c>
      <c r="T151" s="10" t="s">
        <v>284</v>
      </c>
      <c r="U151" s="10"/>
      <c r="V151" s="16" t="s">
        <v>89</v>
      </c>
      <c r="W151" s="10"/>
      <c r="X151" s="10" t="s">
        <v>258</v>
      </c>
      <c r="Y151" s="10"/>
      <c r="Z151" s="10"/>
      <c r="AA151" s="10"/>
    </row>
    <row r="152" spans="1:27" ht="12" customHeight="1" x14ac:dyDescent="0.25">
      <c r="A152" s="6" t="s">
        <v>300</v>
      </c>
      <c r="B152" s="10" t="s">
        <v>294</v>
      </c>
      <c r="C152" s="6" t="s">
        <v>63</v>
      </c>
      <c r="D152" s="6"/>
      <c r="E152" s="11"/>
      <c r="F152" s="11" t="s">
        <v>283</v>
      </c>
      <c r="G152" s="12" t="s">
        <v>260</v>
      </c>
      <c r="H152" s="10"/>
      <c r="I152" s="10"/>
      <c r="J152" s="10" t="str">
        <f>VLOOKUP(A152,[1]Sheet3!A:B,2,0)</f>
        <v>2012Fall</v>
      </c>
      <c r="K152" s="13">
        <v>800</v>
      </c>
      <c r="L152" s="12" t="s">
        <v>239</v>
      </c>
      <c r="M152" s="12">
        <v>10</v>
      </c>
      <c r="N152" s="12">
        <v>30</v>
      </c>
      <c r="O152" s="7" t="s">
        <v>301</v>
      </c>
      <c r="P152" s="10"/>
      <c r="Q152" s="14" t="s">
        <v>32</v>
      </c>
      <c r="R152" s="10"/>
      <c r="S152" s="15" t="s">
        <v>72</v>
      </c>
      <c r="T152" s="10" t="s">
        <v>240</v>
      </c>
      <c r="U152" s="10"/>
      <c r="V152" s="16" t="s">
        <v>89</v>
      </c>
      <c r="W152" s="10"/>
      <c r="X152" s="10" t="s">
        <v>242</v>
      </c>
      <c r="Y152" s="10"/>
      <c r="Z152" s="10"/>
      <c r="AA152" s="10"/>
    </row>
    <row r="153" spans="1:27" ht="12" customHeight="1" x14ac:dyDescent="0.25">
      <c r="A153" s="6" t="s">
        <v>300</v>
      </c>
      <c r="B153" s="10" t="s">
        <v>292</v>
      </c>
      <c r="C153" s="6" t="s">
        <v>63</v>
      </c>
      <c r="D153" s="6"/>
      <c r="E153" s="11"/>
      <c r="F153" s="11" t="s">
        <v>247</v>
      </c>
      <c r="G153" s="12" t="s">
        <v>238</v>
      </c>
      <c r="H153" s="10"/>
      <c r="I153" s="10"/>
      <c r="J153" s="10" t="str">
        <f>VLOOKUP(A153,[1]Sheet3!A:B,2,0)</f>
        <v>2012Fall</v>
      </c>
      <c r="K153" s="13">
        <v>800</v>
      </c>
      <c r="L153" s="12" t="s">
        <v>254</v>
      </c>
      <c r="M153" s="12">
        <v>10</v>
      </c>
      <c r="N153" s="12">
        <v>30</v>
      </c>
      <c r="O153" s="7" t="s">
        <v>302</v>
      </c>
      <c r="P153" s="10"/>
      <c r="Q153" s="14" t="s">
        <v>65</v>
      </c>
      <c r="R153" s="10"/>
      <c r="S153" s="15" t="s">
        <v>72</v>
      </c>
      <c r="T153" s="10" t="s">
        <v>284</v>
      </c>
      <c r="U153" s="10"/>
      <c r="V153" s="16" t="s">
        <v>89</v>
      </c>
      <c r="W153" s="10"/>
      <c r="X153" s="10" t="s">
        <v>242</v>
      </c>
      <c r="Y153" s="10"/>
      <c r="Z153" s="10"/>
      <c r="AA153" s="10"/>
    </row>
    <row r="154" spans="1:27" ht="12" customHeight="1" x14ac:dyDescent="0.25">
      <c r="A154" s="6" t="s">
        <v>303</v>
      </c>
      <c r="B154" s="10" t="s">
        <v>286</v>
      </c>
      <c r="C154" s="6" t="s">
        <v>63</v>
      </c>
      <c r="D154" s="6"/>
      <c r="E154" s="11"/>
      <c r="F154" s="11" t="s">
        <v>237</v>
      </c>
      <c r="G154" s="12" t="s">
        <v>238</v>
      </c>
      <c r="H154" s="10"/>
      <c r="I154" s="10"/>
      <c r="J154" s="10" t="str">
        <f>VLOOKUP(A154,[1]Sheet3!A:B,2,0)</f>
        <v>2014Fall</v>
      </c>
      <c r="K154" s="13">
        <v>1500</v>
      </c>
      <c r="L154" s="12" t="s">
        <v>239</v>
      </c>
      <c r="M154" s="12">
        <v>10</v>
      </c>
      <c r="N154" s="12">
        <v>30</v>
      </c>
      <c r="O154" s="7" t="s">
        <v>304</v>
      </c>
      <c r="P154" s="10"/>
      <c r="Q154" s="14" t="s">
        <v>32</v>
      </c>
      <c r="R154" s="10"/>
      <c r="S154" s="15" t="s">
        <v>33</v>
      </c>
      <c r="T154" s="10" t="s">
        <v>240</v>
      </c>
      <c r="U154" s="10"/>
      <c r="V154" s="16" t="s">
        <v>271</v>
      </c>
      <c r="W154" s="10"/>
      <c r="X154" s="10" t="s">
        <v>242</v>
      </c>
      <c r="Y154" s="10"/>
      <c r="Z154" s="10"/>
      <c r="AA154" s="10"/>
    </row>
    <row r="155" spans="1:27" ht="12" customHeight="1" x14ac:dyDescent="0.25">
      <c r="A155" s="6" t="s">
        <v>305</v>
      </c>
      <c r="B155" s="10" t="s">
        <v>306</v>
      </c>
      <c r="C155" s="6" t="s">
        <v>63</v>
      </c>
      <c r="D155"/>
      <c r="E155" s="11"/>
      <c r="F155" s="11" t="s">
        <v>237</v>
      </c>
      <c r="G155" s="12" t="s">
        <v>238</v>
      </c>
      <c r="H155" s="10"/>
      <c r="I155" s="10"/>
      <c r="J155" s="10" t="str">
        <f>VLOOKUP(A155,[1]Sheet3!A:B,2,0)</f>
        <v>2014Fall</v>
      </c>
      <c r="K155" s="13">
        <v>800</v>
      </c>
      <c r="L155" s="12" t="s">
        <v>239</v>
      </c>
      <c r="M155" s="12">
        <v>10</v>
      </c>
      <c r="N155" s="12">
        <v>30</v>
      </c>
      <c r="O155" s="7" t="s">
        <v>307</v>
      </c>
      <c r="P155" s="10"/>
      <c r="Q155" s="14" t="s">
        <v>32</v>
      </c>
      <c r="R155" s="10"/>
      <c r="S155" s="15" t="s">
        <v>33</v>
      </c>
      <c r="T155" s="10" t="s">
        <v>240</v>
      </c>
      <c r="U155" s="10"/>
      <c r="V155" s="16" t="s">
        <v>308</v>
      </c>
      <c r="W155" s="10"/>
      <c r="X155" s="10" t="s">
        <v>242</v>
      </c>
      <c r="Y155" s="10"/>
      <c r="Z155" s="10"/>
      <c r="AA155" s="10"/>
    </row>
    <row r="156" spans="1:27" ht="12" customHeight="1" x14ac:dyDescent="0.25">
      <c r="A156" s="6" t="s">
        <v>305</v>
      </c>
      <c r="B156" s="10" t="s">
        <v>306</v>
      </c>
      <c r="C156" s="6" t="s">
        <v>63</v>
      </c>
      <c r="D156"/>
      <c r="E156" s="11"/>
      <c r="F156" s="11" t="s">
        <v>247</v>
      </c>
      <c r="G156" s="12" t="s">
        <v>238</v>
      </c>
      <c r="H156" s="10"/>
      <c r="I156" s="10"/>
      <c r="J156" s="10" t="str">
        <f>VLOOKUP(A156,[1]Sheet3!A:B,2,0)</f>
        <v>2014Fall</v>
      </c>
      <c r="K156" s="13">
        <v>800</v>
      </c>
      <c r="L156" s="12" t="s">
        <v>239</v>
      </c>
      <c r="M156" s="12">
        <v>10</v>
      </c>
      <c r="N156" s="12">
        <v>30</v>
      </c>
      <c r="O156" s="7" t="s">
        <v>307</v>
      </c>
      <c r="P156" s="10"/>
      <c r="Q156" s="14" t="s">
        <v>32</v>
      </c>
      <c r="R156" s="10"/>
      <c r="S156" s="15" t="s">
        <v>33</v>
      </c>
      <c r="T156" s="10" t="s">
        <v>240</v>
      </c>
      <c r="U156" s="10"/>
      <c r="V156" s="16" t="s">
        <v>308</v>
      </c>
      <c r="W156" s="10"/>
      <c r="X156" s="10" t="s">
        <v>242</v>
      </c>
      <c r="Y156" s="10"/>
      <c r="Z156" s="10"/>
      <c r="AA156" s="10"/>
    </row>
    <row r="157" spans="1:27" ht="12" customHeight="1" x14ac:dyDescent="0.25">
      <c r="A157" s="6" t="s">
        <v>309</v>
      </c>
      <c r="B157" s="10" t="s">
        <v>306</v>
      </c>
      <c r="C157" s="6" t="s">
        <v>63</v>
      </c>
      <c r="D157"/>
      <c r="E157" s="11"/>
      <c r="F157" s="11" t="s">
        <v>237</v>
      </c>
      <c r="G157" s="12" t="s">
        <v>238</v>
      </c>
      <c r="H157" s="10"/>
      <c r="I157" s="10"/>
      <c r="J157" s="10" t="str">
        <f>VLOOKUP(A157,[1]Sheet3!A:B,2,0)</f>
        <v>2014Fall</v>
      </c>
      <c r="K157" s="13">
        <v>800</v>
      </c>
      <c r="L157" s="12" t="s">
        <v>239</v>
      </c>
      <c r="M157" s="12">
        <v>10</v>
      </c>
      <c r="N157" s="12">
        <v>30</v>
      </c>
      <c r="O157" s="7" t="s">
        <v>310</v>
      </c>
      <c r="P157" s="10"/>
      <c r="Q157" s="14" t="s">
        <v>32</v>
      </c>
      <c r="R157" s="10"/>
      <c r="S157" s="15" t="s">
        <v>33</v>
      </c>
      <c r="T157" s="10" t="s">
        <v>240</v>
      </c>
      <c r="U157" s="10"/>
      <c r="V157" s="16" t="s">
        <v>308</v>
      </c>
      <c r="W157" s="10"/>
      <c r="X157" s="10" t="s">
        <v>242</v>
      </c>
      <c r="Y157" s="10"/>
      <c r="Z157" s="10"/>
      <c r="AA157" s="10"/>
    </row>
    <row r="158" spans="1:27" ht="12" customHeight="1" x14ac:dyDescent="0.25">
      <c r="A158" s="6" t="s">
        <v>309</v>
      </c>
      <c r="B158" s="10" t="s">
        <v>306</v>
      </c>
      <c r="C158" s="6" t="s">
        <v>63</v>
      </c>
      <c r="D158"/>
      <c r="E158" s="11"/>
      <c r="F158" s="11" t="s">
        <v>247</v>
      </c>
      <c r="G158" s="12" t="s">
        <v>238</v>
      </c>
      <c r="H158" s="10"/>
      <c r="I158" s="10"/>
      <c r="J158" s="10" t="str">
        <f>VLOOKUP(A158,[1]Sheet3!A:B,2,0)</f>
        <v>2014Fall</v>
      </c>
      <c r="K158" s="13">
        <v>800</v>
      </c>
      <c r="L158" s="12" t="s">
        <v>239</v>
      </c>
      <c r="M158" s="12">
        <v>10</v>
      </c>
      <c r="N158" s="12">
        <v>30</v>
      </c>
      <c r="O158" s="7" t="s">
        <v>310</v>
      </c>
      <c r="P158" s="10"/>
      <c r="Q158" s="14" t="s">
        <v>32</v>
      </c>
      <c r="R158" s="10"/>
      <c r="S158" s="15" t="s">
        <v>33</v>
      </c>
      <c r="T158" s="10" t="s">
        <v>240</v>
      </c>
      <c r="U158" s="10"/>
      <c r="V158" s="16" t="s">
        <v>308</v>
      </c>
      <c r="W158" s="10"/>
      <c r="X158" s="10" t="s">
        <v>242</v>
      </c>
      <c r="Y158" s="10"/>
      <c r="Z158" s="10"/>
      <c r="AA158" s="10"/>
    </row>
    <row r="159" spans="1:27" ht="12" customHeight="1" x14ac:dyDescent="0.25">
      <c r="A159" s="6" t="s">
        <v>311</v>
      </c>
      <c r="B159" s="10" t="s">
        <v>306</v>
      </c>
      <c r="C159" s="6" t="s">
        <v>63</v>
      </c>
      <c r="D159"/>
      <c r="E159" s="11"/>
      <c r="F159" s="11" t="s">
        <v>237</v>
      </c>
      <c r="G159" s="12" t="s">
        <v>238</v>
      </c>
      <c r="H159" s="10"/>
      <c r="I159" s="10"/>
      <c r="J159" s="10" t="str">
        <f>VLOOKUP(A159,[1]Sheet3!A:B,2,0)</f>
        <v>2014Fall</v>
      </c>
      <c r="K159" s="13">
        <v>800</v>
      </c>
      <c r="L159" s="12" t="s">
        <v>239</v>
      </c>
      <c r="M159" s="12">
        <v>10</v>
      </c>
      <c r="N159" s="12">
        <v>30</v>
      </c>
      <c r="O159" s="7" t="s">
        <v>312</v>
      </c>
      <c r="P159" s="10"/>
      <c r="Q159" s="14" t="s">
        <v>32</v>
      </c>
      <c r="R159" s="10"/>
      <c r="S159" s="15" t="s">
        <v>33</v>
      </c>
      <c r="T159" s="10" t="s">
        <v>240</v>
      </c>
      <c r="U159" s="10"/>
      <c r="V159" s="16" t="s">
        <v>308</v>
      </c>
      <c r="W159" s="10"/>
      <c r="X159" s="10" t="s">
        <v>242</v>
      </c>
      <c r="Y159" s="10"/>
      <c r="Z159" s="10"/>
      <c r="AA159" s="10"/>
    </row>
    <row r="160" spans="1:27" ht="12" customHeight="1" x14ac:dyDescent="0.25">
      <c r="A160" s="6" t="s">
        <v>311</v>
      </c>
      <c r="B160" s="10" t="s">
        <v>306</v>
      </c>
      <c r="C160" s="6" t="s">
        <v>63</v>
      </c>
      <c r="D160"/>
      <c r="E160" s="11"/>
      <c r="F160" s="11" t="s">
        <v>247</v>
      </c>
      <c r="G160" s="12" t="s">
        <v>238</v>
      </c>
      <c r="H160" s="10"/>
      <c r="I160" s="10"/>
      <c r="J160" s="10" t="str">
        <f>VLOOKUP(A160,[1]Sheet3!A:B,2,0)</f>
        <v>2014Fall</v>
      </c>
      <c r="K160" s="13">
        <v>800</v>
      </c>
      <c r="L160" s="12" t="s">
        <v>239</v>
      </c>
      <c r="M160" s="12">
        <v>10</v>
      </c>
      <c r="N160" s="12">
        <v>30</v>
      </c>
      <c r="O160" s="7" t="s">
        <v>312</v>
      </c>
      <c r="P160" s="10"/>
      <c r="Q160" s="14" t="s">
        <v>32</v>
      </c>
      <c r="R160" s="10"/>
      <c r="S160" s="15" t="s">
        <v>33</v>
      </c>
      <c r="T160" s="10" t="s">
        <v>240</v>
      </c>
      <c r="U160" s="10"/>
      <c r="V160" s="16" t="s">
        <v>308</v>
      </c>
      <c r="W160" s="10"/>
      <c r="X160" s="10" t="s">
        <v>242</v>
      </c>
      <c r="Y160" s="10"/>
      <c r="Z160" s="10"/>
      <c r="AA160" s="10"/>
    </row>
    <row r="161" spans="1:27" ht="12" customHeight="1" x14ac:dyDescent="0.25">
      <c r="A161" s="6" t="s">
        <v>313</v>
      </c>
      <c r="B161" s="10" t="s">
        <v>314</v>
      </c>
      <c r="C161" s="6" t="s">
        <v>63</v>
      </c>
      <c r="D161"/>
      <c r="E161" s="11"/>
      <c r="F161" s="11" t="s">
        <v>237</v>
      </c>
      <c r="G161" s="12" t="s">
        <v>238</v>
      </c>
      <c r="H161" s="10"/>
      <c r="I161" s="10"/>
      <c r="J161" s="10" t="str">
        <f>VLOOKUP(A161,[1]Sheet3!A:B,2,0)</f>
        <v>2014Fall</v>
      </c>
      <c r="K161" s="13">
        <v>600</v>
      </c>
      <c r="L161" s="12" t="s">
        <v>239</v>
      </c>
      <c r="M161" s="12">
        <v>10</v>
      </c>
      <c r="N161" s="12">
        <v>30</v>
      </c>
      <c r="O161" s="7" t="s">
        <v>307</v>
      </c>
      <c r="P161" s="10"/>
      <c r="Q161" s="14" t="s">
        <v>32</v>
      </c>
      <c r="R161" s="10"/>
      <c r="S161" s="15" t="s">
        <v>33</v>
      </c>
      <c r="T161" s="10" t="s">
        <v>240</v>
      </c>
      <c r="U161" s="10"/>
      <c r="V161" s="16" t="s">
        <v>308</v>
      </c>
      <c r="W161" s="10"/>
      <c r="X161" s="10" t="s">
        <v>242</v>
      </c>
      <c r="Y161" s="10"/>
      <c r="Z161" s="10"/>
      <c r="AA161" s="10"/>
    </row>
    <row r="162" spans="1:27" ht="12" customHeight="1" x14ac:dyDescent="0.25">
      <c r="A162" s="6" t="s">
        <v>315</v>
      </c>
      <c r="B162" s="10" t="s">
        <v>314</v>
      </c>
      <c r="C162" s="6" t="s">
        <v>63</v>
      </c>
      <c r="D162"/>
      <c r="E162" s="11"/>
      <c r="F162" s="11" t="s">
        <v>237</v>
      </c>
      <c r="G162" s="12" t="s">
        <v>238</v>
      </c>
      <c r="H162" s="10"/>
      <c r="I162" s="10"/>
      <c r="J162" s="10" t="str">
        <f>VLOOKUP(A162,[1]Sheet3!A:B,2,0)</f>
        <v>2014Fall</v>
      </c>
      <c r="K162" s="13">
        <v>600</v>
      </c>
      <c r="L162" s="12" t="s">
        <v>239</v>
      </c>
      <c r="M162" s="12">
        <v>10</v>
      </c>
      <c r="N162" s="12">
        <v>30</v>
      </c>
      <c r="O162" s="7" t="s">
        <v>310</v>
      </c>
      <c r="P162" s="10"/>
      <c r="Q162" s="14" t="s">
        <v>32</v>
      </c>
      <c r="R162" s="10"/>
      <c r="S162" s="15" t="s">
        <v>33</v>
      </c>
      <c r="T162" s="10" t="s">
        <v>240</v>
      </c>
      <c r="U162" s="10"/>
      <c r="V162" s="16" t="s">
        <v>308</v>
      </c>
      <c r="W162" s="10"/>
      <c r="X162" s="10" t="s">
        <v>242</v>
      </c>
      <c r="Y162" s="10"/>
      <c r="Z162" s="10"/>
      <c r="AA162" s="10"/>
    </row>
    <row r="163" spans="1:27" ht="12" customHeight="1" x14ac:dyDescent="0.25">
      <c r="A163" s="6" t="s">
        <v>315</v>
      </c>
      <c r="B163" s="10" t="s">
        <v>314</v>
      </c>
      <c r="C163" s="6" t="s">
        <v>63</v>
      </c>
      <c r="D163"/>
      <c r="E163" s="11"/>
      <c r="F163" s="11" t="s">
        <v>247</v>
      </c>
      <c r="G163" s="12" t="s">
        <v>238</v>
      </c>
      <c r="H163" s="10"/>
      <c r="I163" s="10"/>
      <c r="J163" s="10" t="str">
        <f>VLOOKUP(A163,[1]Sheet3!A:B,2,0)</f>
        <v>2014Fall</v>
      </c>
      <c r="K163" s="13">
        <v>600</v>
      </c>
      <c r="L163" s="12" t="s">
        <v>239</v>
      </c>
      <c r="M163" s="12">
        <v>10</v>
      </c>
      <c r="N163" s="12">
        <v>30</v>
      </c>
      <c r="O163" s="7" t="s">
        <v>310</v>
      </c>
      <c r="P163" s="10"/>
      <c r="Q163" s="14" t="s">
        <v>32</v>
      </c>
      <c r="R163" s="10"/>
      <c r="S163" s="15" t="s">
        <v>33</v>
      </c>
      <c r="T163" s="10" t="s">
        <v>240</v>
      </c>
      <c r="U163" s="10"/>
      <c r="V163" s="16" t="s">
        <v>308</v>
      </c>
      <c r="W163" s="10"/>
      <c r="X163" s="10" t="s">
        <v>242</v>
      </c>
      <c r="Y163" s="10"/>
      <c r="Z163" s="10"/>
      <c r="AA163" s="10"/>
    </row>
    <row r="164" spans="1:27" ht="12" customHeight="1" x14ac:dyDescent="0.25">
      <c r="A164" s="6" t="s">
        <v>316</v>
      </c>
      <c r="B164" s="10" t="s">
        <v>314</v>
      </c>
      <c r="C164" s="6" t="s">
        <v>63</v>
      </c>
      <c r="D164"/>
      <c r="E164" s="11"/>
      <c r="F164" s="11" t="s">
        <v>237</v>
      </c>
      <c r="G164" s="12" t="s">
        <v>238</v>
      </c>
      <c r="H164" s="10"/>
      <c r="I164" s="10"/>
      <c r="J164" s="10" t="str">
        <f>VLOOKUP(A164,[1]Sheet3!A:B,2,0)</f>
        <v>2014Fall</v>
      </c>
      <c r="K164" s="13">
        <v>600</v>
      </c>
      <c r="L164" s="12" t="s">
        <v>239</v>
      </c>
      <c r="M164" s="12">
        <v>10</v>
      </c>
      <c r="N164" s="12">
        <v>30</v>
      </c>
      <c r="O164" s="7" t="s">
        <v>312</v>
      </c>
      <c r="P164" s="10"/>
      <c r="Q164" s="14" t="s">
        <v>32</v>
      </c>
      <c r="R164" s="10"/>
      <c r="S164" s="15" t="s">
        <v>33</v>
      </c>
      <c r="T164" s="10" t="s">
        <v>240</v>
      </c>
      <c r="U164" s="10"/>
      <c r="V164" s="16" t="s">
        <v>308</v>
      </c>
      <c r="W164" s="10"/>
      <c r="X164" s="10" t="s">
        <v>242</v>
      </c>
      <c r="Y164" s="10"/>
      <c r="Z164" s="10"/>
      <c r="AA164" s="10"/>
    </row>
    <row r="165" spans="1:27" ht="12" customHeight="1" x14ac:dyDescent="0.25">
      <c r="A165" s="6" t="s">
        <v>316</v>
      </c>
      <c r="B165" s="10" t="s">
        <v>314</v>
      </c>
      <c r="C165" s="6" t="s">
        <v>63</v>
      </c>
      <c r="D165"/>
      <c r="E165" s="11"/>
      <c r="F165" s="11" t="s">
        <v>247</v>
      </c>
      <c r="G165" s="12" t="s">
        <v>238</v>
      </c>
      <c r="H165" s="10"/>
      <c r="I165" s="10"/>
      <c r="J165" s="10" t="str">
        <f>VLOOKUP(A165,[1]Sheet3!A:B,2,0)</f>
        <v>2014Fall</v>
      </c>
      <c r="K165" s="13">
        <v>600</v>
      </c>
      <c r="L165" s="12" t="s">
        <v>239</v>
      </c>
      <c r="M165" s="12">
        <v>10</v>
      </c>
      <c r="N165" s="12">
        <v>30</v>
      </c>
      <c r="O165" s="7" t="s">
        <v>312</v>
      </c>
      <c r="P165" s="10"/>
      <c r="Q165" s="14" t="s">
        <v>32</v>
      </c>
      <c r="R165" s="10"/>
      <c r="S165" s="15" t="s">
        <v>33</v>
      </c>
      <c r="T165" s="10" t="s">
        <v>240</v>
      </c>
      <c r="U165" s="10"/>
      <c r="V165" s="16" t="s">
        <v>308</v>
      </c>
      <c r="W165" s="10"/>
      <c r="X165" s="10" t="s">
        <v>242</v>
      </c>
      <c r="Y165" s="10"/>
      <c r="Z165" s="10"/>
      <c r="AA165" s="10"/>
    </row>
    <row r="166" spans="1:27" ht="12" customHeight="1" x14ac:dyDescent="0.25">
      <c r="A166" s="6" t="s">
        <v>317</v>
      </c>
      <c r="B166" s="10" t="s">
        <v>318</v>
      </c>
      <c r="C166" s="6" t="s">
        <v>63</v>
      </c>
      <c r="D166" s="6"/>
      <c r="E166" s="11"/>
      <c r="F166" s="11" t="s">
        <v>237</v>
      </c>
      <c r="G166" s="12" t="s">
        <v>238</v>
      </c>
      <c r="H166" s="10"/>
      <c r="I166" s="10"/>
      <c r="J166" s="10" t="str">
        <f>VLOOKUP(A166,[1]Sheet3!A:B,2,0)</f>
        <v>2015Spring</v>
      </c>
      <c r="K166" s="17">
        <v>800</v>
      </c>
      <c r="L166" s="12" t="s">
        <v>239</v>
      </c>
      <c r="M166" s="12">
        <v>10</v>
      </c>
      <c r="N166" s="12">
        <v>30</v>
      </c>
      <c r="O166" s="7" t="s">
        <v>319</v>
      </c>
      <c r="P166" s="10"/>
      <c r="Q166" s="14" t="s">
        <v>32</v>
      </c>
      <c r="R166" s="10"/>
      <c r="S166" s="15" t="s">
        <v>33</v>
      </c>
      <c r="T166" s="10" t="s">
        <v>240</v>
      </c>
      <c r="U166" s="10"/>
      <c r="V166" s="16" t="s">
        <v>271</v>
      </c>
      <c r="W166" s="10"/>
      <c r="X166" s="10" t="s">
        <v>242</v>
      </c>
      <c r="Y166" s="10"/>
      <c r="Z166" s="10"/>
      <c r="AA166" s="10"/>
    </row>
    <row r="167" spans="1:27" ht="12" customHeight="1" x14ac:dyDescent="0.25">
      <c r="A167" s="6" t="s">
        <v>320</v>
      </c>
      <c r="B167" s="10" t="s">
        <v>318</v>
      </c>
      <c r="C167" s="6" t="s">
        <v>63</v>
      </c>
      <c r="D167" s="6"/>
      <c r="E167" s="11"/>
      <c r="F167" s="11" t="s">
        <v>237</v>
      </c>
      <c r="G167" s="12" t="s">
        <v>238</v>
      </c>
      <c r="H167" s="10"/>
      <c r="I167" s="10"/>
      <c r="J167" s="10" t="str">
        <f>VLOOKUP(A167,[1]Sheet3!A:B,2,0)</f>
        <v>2015Spring</v>
      </c>
      <c r="K167" s="17">
        <v>800</v>
      </c>
      <c r="L167" s="12" t="s">
        <v>239</v>
      </c>
      <c r="M167" s="12">
        <v>10</v>
      </c>
      <c r="N167" s="12">
        <v>30</v>
      </c>
      <c r="O167" s="7" t="s">
        <v>321</v>
      </c>
      <c r="P167" s="10"/>
      <c r="Q167" s="14" t="s">
        <v>32</v>
      </c>
      <c r="R167" s="10"/>
      <c r="S167" s="15" t="s">
        <v>33</v>
      </c>
      <c r="T167" s="10" t="s">
        <v>240</v>
      </c>
      <c r="U167" s="10"/>
      <c r="V167" s="16" t="s">
        <v>271</v>
      </c>
      <c r="W167" s="10"/>
      <c r="X167" s="10" t="s">
        <v>242</v>
      </c>
      <c r="Y167" s="10"/>
      <c r="Z167" s="10"/>
      <c r="AA167" s="10"/>
    </row>
    <row r="168" spans="1:27" ht="12" customHeight="1" x14ac:dyDescent="0.25">
      <c r="A168" s="6" t="s">
        <v>320</v>
      </c>
      <c r="B168" s="10" t="s">
        <v>318</v>
      </c>
      <c r="C168" s="6" t="s">
        <v>63</v>
      </c>
      <c r="D168" s="6"/>
      <c r="E168" s="11"/>
      <c r="F168" s="11" t="s">
        <v>247</v>
      </c>
      <c r="G168" s="12" t="s">
        <v>238</v>
      </c>
      <c r="H168" s="10"/>
      <c r="I168" s="10"/>
      <c r="J168" s="10" t="str">
        <f>VLOOKUP(A168,[1]Sheet3!A:B,2,0)</f>
        <v>2015Spring</v>
      </c>
      <c r="K168" s="17">
        <v>800</v>
      </c>
      <c r="L168" s="12" t="s">
        <v>239</v>
      </c>
      <c r="M168" s="12">
        <v>10</v>
      </c>
      <c r="N168" s="12">
        <v>30</v>
      </c>
      <c r="O168" s="7" t="s">
        <v>321</v>
      </c>
      <c r="P168" s="10"/>
      <c r="Q168" s="14" t="s">
        <v>32</v>
      </c>
      <c r="R168" s="10"/>
      <c r="S168" s="15" t="s">
        <v>33</v>
      </c>
      <c r="T168" s="10" t="s">
        <v>284</v>
      </c>
      <c r="U168" s="10"/>
      <c r="V168" s="16" t="s">
        <v>271</v>
      </c>
      <c r="W168" s="10"/>
      <c r="X168" s="10" t="s">
        <v>242</v>
      </c>
      <c r="Y168" s="10"/>
      <c r="Z168" s="10"/>
      <c r="AA168" s="10"/>
    </row>
    <row r="169" spans="1:27" ht="12" customHeight="1" x14ac:dyDescent="0.25">
      <c r="A169" s="6" t="s">
        <v>322</v>
      </c>
      <c r="B169" s="10" t="s">
        <v>318</v>
      </c>
      <c r="C169" s="6" t="s">
        <v>63</v>
      </c>
      <c r="D169" s="6"/>
      <c r="E169" s="11"/>
      <c r="F169" s="11" t="s">
        <v>237</v>
      </c>
      <c r="G169" s="12" t="s">
        <v>238</v>
      </c>
      <c r="H169" s="10"/>
      <c r="I169" s="10"/>
      <c r="J169" s="10" t="str">
        <f>VLOOKUP(A169,[1]Sheet3!A:B,2,0)</f>
        <v>2015Spring</v>
      </c>
      <c r="K169" s="17">
        <v>800</v>
      </c>
      <c r="L169" s="12" t="s">
        <v>239</v>
      </c>
      <c r="M169" s="12">
        <v>10</v>
      </c>
      <c r="N169" s="12">
        <v>30</v>
      </c>
      <c r="O169" s="7" t="s">
        <v>323</v>
      </c>
      <c r="P169" s="10"/>
      <c r="Q169" s="14" t="s">
        <v>32</v>
      </c>
      <c r="R169" s="10"/>
      <c r="S169" s="15" t="s">
        <v>33</v>
      </c>
      <c r="T169" s="10" t="s">
        <v>240</v>
      </c>
      <c r="U169" s="10"/>
      <c r="V169" s="16" t="s">
        <v>271</v>
      </c>
      <c r="W169" s="10"/>
      <c r="X169" s="10" t="s">
        <v>242</v>
      </c>
      <c r="Y169" s="10"/>
      <c r="Z169" s="10"/>
      <c r="AA169" s="10"/>
    </row>
    <row r="170" spans="1:27" ht="12" customHeight="1" x14ac:dyDescent="0.25">
      <c r="A170" s="6" t="s">
        <v>322</v>
      </c>
      <c r="B170" s="10" t="s">
        <v>318</v>
      </c>
      <c r="C170" s="6" t="s">
        <v>63</v>
      </c>
      <c r="D170" s="6"/>
      <c r="E170" s="11"/>
      <c r="F170" s="11" t="s">
        <v>247</v>
      </c>
      <c r="G170" s="12" t="s">
        <v>238</v>
      </c>
      <c r="H170" s="10"/>
      <c r="I170" s="10"/>
      <c r="J170" s="10" t="str">
        <f>VLOOKUP(A170,[1]Sheet3!A:B,2,0)</f>
        <v>2015Spring</v>
      </c>
      <c r="K170" s="17">
        <v>800</v>
      </c>
      <c r="L170" s="12" t="s">
        <v>239</v>
      </c>
      <c r="M170" s="12">
        <v>10</v>
      </c>
      <c r="N170" s="12">
        <v>30</v>
      </c>
      <c r="O170" s="7" t="s">
        <v>323</v>
      </c>
      <c r="P170" s="10"/>
      <c r="Q170" s="14" t="s">
        <v>32</v>
      </c>
      <c r="R170" s="10"/>
      <c r="S170" s="15" t="s">
        <v>33</v>
      </c>
      <c r="T170" s="10" t="s">
        <v>240</v>
      </c>
      <c r="U170" s="10"/>
      <c r="V170" s="16" t="s">
        <v>271</v>
      </c>
      <c r="W170" s="10"/>
      <c r="X170" s="10" t="s">
        <v>242</v>
      </c>
      <c r="Y170" s="10"/>
      <c r="Z170" s="10"/>
      <c r="AA170" s="10"/>
    </row>
    <row r="171" spans="1:27" ht="12" customHeight="1" x14ac:dyDescent="0.25">
      <c r="A171" s="6" t="s">
        <v>324</v>
      </c>
      <c r="B171" s="10" t="s">
        <v>325</v>
      </c>
      <c r="C171" s="6" t="s">
        <v>63</v>
      </c>
      <c r="D171" s="6"/>
      <c r="E171" s="11"/>
      <c r="F171" s="11" t="s">
        <v>283</v>
      </c>
      <c r="G171" s="12" t="s">
        <v>238</v>
      </c>
      <c r="H171" s="10"/>
      <c r="I171" s="10"/>
      <c r="J171" s="10" t="str">
        <f>VLOOKUP(A171,[1]Sheet3!A:B,2,0)</f>
        <v>2015Spring</v>
      </c>
      <c r="K171" s="17">
        <v>800</v>
      </c>
      <c r="L171" s="12" t="s">
        <v>254</v>
      </c>
      <c r="M171" s="12">
        <v>10</v>
      </c>
      <c r="N171" s="12">
        <v>30</v>
      </c>
      <c r="O171" s="7" t="s">
        <v>319</v>
      </c>
      <c r="P171" s="10"/>
      <c r="Q171" s="14" t="s">
        <v>32</v>
      </c>
      <c r="R171" s="10"/>
      <c r="S171" s="15" t="s">
        <v>33</v>
      </c>
      <c r="T171" s="10" t="s">
        <v>284</v>
      </c>
      <c r="U171" s="10"/>
      <c r="V171" s="16" t="s">
        <v>271</v>
      </c>
      <c r="W171" s="10"/>
      <c r="X171" s="10" t="s">
        <v>242</v>
      </c>
      <c r="Y171" s="10"/>
      <c r="Z171" s="10"/>
      <c r="AA171" s="10"/>
    </row>
    <row r="172" spans="1:27" ht="12" customHeight="1" x14ac:dyDescent="0.25">
      <c r="A172" s="6" t="s">
        <v>324</v>
      </c>
      <c r="B172" s="10" t="s">
        <v>325</v>
      </c>
      <c r="C172" s="6" t="s">
        <v>63</v>
      </c>
      <c r="D172" s="6"/>
      <c r="E172" s="11"/>
      <c r="F172" s="11" t="s">
        <v>247</v>
      </c>
      <c r="G172" s="12" t="s">
        <v>238</v>
      </c>
      <c r="H172" s="10"/>
      <c r="I172" s="10"/>
      <c r="J172" s="10" t="str">
        <f>VLOOKUP(A172,[1]Sheet3!A:B,2,0)</f>
        <v>2015Spring</v>
      </c>
      <c r="K172" s="17">
        <v>800</v>
      </c>
      <c r="L172" s="12" t="s">
        <v>239</v>
      </c>
      <c r="M172" s="12">
        <v>10</v>
      </c>
      <c r="N172" s="12">
        <v>30</v>
      </c>
      <c r="O172" s="7" t="s">
        <v>319</v>
      </c>
      <c r="P172" s="10"/>
      <c r="Q172" s="14" t="s">
        <v>32</v>
      </c>
      <c r="R172" s="10"/>
      <c r="S172" s="15" t="s">
        <v>33</v>
      </c>
      <c r="T172" s="10" t="s">
        <v>240</v>
      </c>
      <c r="U172" s="10"/>
      <c r="V172" s="16" t="s">
        <v>274</v>
      </c>
      <c r="W172" s="10"/>
      <c r="X172" s="10" t="s">
        <v>258</v>
      </c>
      <c r="Y172" s="10"/>
      <c r="Z172" s="10"/>
      <c r="AA172" s="10"/>
    </row>
    <row r="173" spans="1:27" ht="12" customHeight="1" x14ac:dyDescent="0.25">
      <c r="A173" s="6" t="s">
        <v>326</v>
      </c>
      <c r="B173" s="10" t="s">
        <v>325</v>
      </c>
      <c r="C173" s="6" t="s">
        <v>63</v>
      </c>
      <c r="D173" s="6"/>
      <c r="E173" s="11"/>
      <c r="F173" s="11" t="s">
        <v>237</v>
      </c>
      <c r="G173" s="12" t="s">
        <v>238</v>
      </c>
      <c r="H173" s="10"/>
      <c r="I173" s="10"/>
      <c r="J173" s="10" t="str">
        <f>VLOOKUP(A173,[1]Sheet3!A:B,2,0)</f>
        <v>2015Spring</v>
      </c>
      <c r="K173" s="17">
        <v>800</v>
      </c>
      <c r="L173" s="12" t="s">
        <v>254</v>
      </c>
      <c r="M173" s="12">
        <v>10</v>
      </c>
      <c r="N173" s="12">
        <v>30</v>
      </c>
      <c r="O173" s="7" t="s">
        <v>321</v>
      </c>
      <c r="P173" s="10"/>
      <c r="Q173" s="14" t="s">
        <v>32</v>
      </c>
      <c r="R173" s="10"/>
      <c r="S173" s="15" t="s">
        <v>33</v>
      </c>
      <c r="T173" s="10" t="s">
        <v>240</v>
      </c>
      <c r="U173" s="10"/>
      <c r="V173" s="16" t="s">
        <v>271</v>
      </c>
      <c r="W173" s="10"/>
      <c r="X173" s="10" t="s">
        <v>242</v>
      </c>
      <c r="Y173" s="10"/>
      <c r="Z173" s="10"/>
      <c r="AA173" s="10"/>
    </row>
    <row r="174" spans="1:27" ht="12" customHeight="1" x14ac:dyDescent="0.25">
      <c r="A174" s="6" t="s">
        <v>326</v>
      </c>
      <c r="B174" s="10" t="s">
        <v>325</v>
      </c>
      <c r="C174" s="6" t="s">
        <v>63</v>
      </c>
      <c r="D174" s="6"/>
      <c r="E174" s="11"/>
      <c r="F174" s="11" t="s">
        <v>247</v>
      </c>
      <c r="G174" s="12" t="s">
        <v>238</v>
      </c>
      <c r="H174" s="10"/>
      <c r="I174" s="10"/>
      <c r="J174" s="10" t="str">
        <f>VLOOKUP(A174,[1]Sheet3!A:B,2,0)</f>
        <v>2015Spring</v>
      </c>
      <c r="K174" s="17">
        <v>800</v>
      </c>
      <c r="L174" s="12" t="s">
        <v>239</v>
      </c>
      <c r="M174" s="12">
        <v>10</v>
      </c>
      <c r="N174" s="12">
        <v>30</v>
      </c>
      <c r="O174" s="7" t="s">
        <v>321</v>
      </c>
      <c r="P174" s="10"/>
      <c r="Q174" s="14" t="s">
        <v>32</v>
      </c>
      <c r="R174" s="10"/>
      <c r="S174" s="15" t="s">
        <v>33</v>
      </c>
      <c r="T174" s="10" t="s">
        <v>284</v>
      </c>
      <c r="U174" s="10"/>
      <c r="V174" s="16" t="s">
        <v>271</v>
      </c>
      <c r="W174" s="10"/>
      <c r="X174" s="10" t="s">
        <v>242</v>
      </c>
      <c r="Y174" s="10"/>
      <c r="Z174" s="10"/>
      <c r="AA174" s="10"/>
    </row>
    <row r="175" spans="1:27" ht="12" customHeight="1" x14ac:dyDescent="0.25">
      <c r="A175" s="6" t="s">
        <v>327</v>
      </c>
      <c r="B175" s="10" t="s">
        <v>328</v>
      </c>
      <c r="C175" s="6" t="s">
        <v>63</v>
      </c>
      <c r="D175" s="6"/>
      <c r="E175" s="11"/>
      <c r="F175" s="11" t="s">
        <v>237</v>
      </c>
      <c r="G175" s="12" t="s">
        <v>238</v>
      </c>
      <c r="H175" s="10"/>
      <c r="I175" s="10"/>
      <c r="J175" s="10" t="str">
        <f>VLOOKUP(A175,[1]Sheet3!A:B,2,0)</f>
        <v>2015Spring</v>
      </c>
      <c r="K175" s="17">
        <v>800</v>
      </c>
      <c r="L175" s="12" t="s">
        <v>254</v>
      </c>
      <c r="M175" s="12">
        <v>10</v>
      </c>
      <c r="N175" s="12">
        <v>30</v>
      </c>
      <c r="O175" s="7" t="s">
        <v>323</v>
      </c>
      <c r="P175" s="10"/>
      <c r="Q175" s="14" t="s">
        <v>65</v>
      </c>
      <c r="R175" s="10"/>
      <c r="S175" s="15" t="s">
        <v>72</v>
      </c>
      <c r="T175" s="10" t="s">
        <v>284</v>
      </c>
      <c r="U175" s="10"/>
      <c r="V175" s="16" t="s">
        <v>271</v>
      </c>
      <c r="W175" s="10"/>
      <c r="X175" s="10" t="s">
        <v>258</v>
      </c>
      <c r="Y175" s="10"/>
      <c r="Z175" s="10"/>
      <c r="AA175" s="10"/>
    </row>
    <row r="176" spans="1:27" ht="12" customHeight="1" x14ac:dyDescent="0.25">
      <c r="A176" s="6" t="s">
        <v>327</v>
      </c>
      <c r="B176" s="10" t="s">
        <v>325</v>
      </c>
      <c r="C176" s="6" t="s">
        <v>63</v>
      </c>
      <c r="D176" s="6"/>
      <c r="E176" s="11"/>
      <c r="F176" s="11" t="s">
        <v>247</v>
      </c>
      <c r="G176" s="12" t="s">
        <v>238</v>
      </c>
      <c r="H176" s="10"/>
      <c r="I176" s="10"/>
      <c r="J176" s="10" t="str">
        <f>VLOOKUP(A176,[1]Sheet3!A:B,2,0)</f>
        <v>2015Spring</v>
      </c>
      <c r="K176" s="17">
        <v>800</v>
      </c>
      <c r="L176" s="12" t="s">
        <v>239</v>
      </c>
      <c r="M176" s="12">
        <v>10</v>
      </c>
      <c r="N176" s="12">
        <v>30</v>
      </c>
      <c r="O176" s="7" t="s">
        <v>323</v>
      </c>
      <c r="P176" s="10"/>
      <c r="Q176" s="14" t="s">
        <v>32</v>
      </c>
      <c r="R176" s="10"/>
      <c r="S176" s="15" t="s">
        <v>33</v>
      </c>
      <c r="T176" s="10" t="s">
        <v>240</v>
      </c>
      <c r="U176" s="10"/>
      <c r="V176" s="16" t="s">
        <v>271</v>
      </c>
      <c r="W176" s="10"/>
      <c r="X176" s="10" t="s">
        <v>242</v>
      </c>
      <c r="Y176" s="10"/>
      <c r="Z176" s="10"/>
      <c r="AA176" s="10"/>
    </row>
    <row r="177" spans="1:27" ht="12" customHeight="1" x14ac:dyDescent="0.25">
      <c r="A177" s="6" t="s">
        <v>329</v>
      </c>
      <c r="B177" s="10" t="s">
        <v>330</v>
      </c>
      <c r="C177" s="6" t="s">
        <v>63</v>
      </c>
      <c r="D177" s="6"/>
      <c r="E177" s="11"/>
      <c r="F177" s="11" t="s">
        <v>237</v>
      </c>
      <c r="G177" s="12" t="s">
        <v>238</v>
      </c>
      <c r="H177" s="10"/>
      <c r="I177" s="10"/>
      <c r="J177" s="10" t="str">
        <f>VLOOKUP(A177,[1]Sheet3!A:B,2,0)</f>
        <v>2017Fall</v>
      </c>
      <c r="K177" s="17">
        <v>800</v>
      </c>
      <c r="L177" s="12" t="s">
        <v>239</v>
      </c>
      <c r="M177" s="12">
        <v>10</v>
      </c>
      <c r="N177" s="12">
        <v>30</v>
      </c>
      <c r="O177" s="7" t="s">
        <v>319</v>
      </c>
      <c r="P177" s="10"/>
      <c r="Q177" s="14" t="s">
        <v>32</v>
      </c>
      <c r="R177" s="10"/>
      <c r="S177" s="15" t="s">
        <v>33</v>
      </c>
      <c r="T177" s="10" t="s">
        <v>240</v>
      </c>
      <c r="U177" s="10"/>
      <c r="V177" s="16" t="s">
        <v>271</v>
      </c>
      <c r="W177" s="10"/>
      <c r="X177" s="10" t="s">
        <v>242</v>
      </c>
      <c r="Y177" s="10"/>
      <c r="Z177" s="10"/>
      <c r="AA177" s="10"/>
    </row>
    <row r="178" spans="1:27" ht="12" customHeight="1" x14ac:dyDescent="0.25">
      <c r="A178" s="6" t="s">
        <v>329</v>
      </c>
      <c r="B178" s="10" t="s">
        <v>330</v>
      </c>
      <c r="C178" s="6" t="s">
        <v>63</v>
      </c>
      <c r="D178" s="6"/>
      <c r="E178" s="11"/>
      <c r="F178" s="11" t="s">
        <v>247</v>
      </c>
      <c r="G178" s="12" t="s">
        <v>238</v>
      </c>
      <c r="H178" s="10"/>
      <c r="I178" s="10"/>
      <c r="J178" s="10" t="str">
        <f>VLOOKUP(A178,[1]Sheet3!A:B,2,0)</f>
        <v>2017Fall</v>
      </c>
      <c r="K178" s="17">
        <v>800</v>
      </c>
      <c r="L178" s="12" t="s">
        <v>254</v>
      </c>
      <c r="M178" s="12">
        <v>10</v>
      </c>
      <c r="N178" s="12">
        <v>30</v>
      </c>
      <c r="O178" s="7" t="s">
        <v>319</v>
      </c>
      <c r="P178" s="10"/>
      <c r="Q178" s="14" t="s">
        <v>32</v>
      </c>
      <c r="R178" s="10"/>
      <c r="S178" s="15" t="s">
        <v>33</v>
      </c>
      <c r="T178" s="10" t="s">
        <v>240</v>
      </c>
      <c r="U178" s="10"/>
      <c r="V178" s="16" t="s">
        <v>271</v>
      </c>
      <c r="W178" s="10"/>
      <c r="X178" s="10" t="s">
        <v>242</v>
      </c>
      <c r="Y178" s="10"/>
      <c r="Z178" s="10"/>
      <c r="AA178" s="10"/>
    </row>
    <row r="179" spans="1:27" ht="12" customHeight="1" x14ac:dyDescent="0.25">
      <c r="A179" s="6" t="s">
        <v>331</v>
      </c>
      <c r="B179" s="10" t="s">
        <v>330</v>
      </c>
      <c r="C179" s="6" t="s">
        <v>63</v>
      </c>
      <c r="D179" s="6"/>
      <c r="E179" s="11"/>
      <c r="F179" s="11" t="s">
        <v>237</v>
      </c>
      <c r="G179" s="12" t="s">
        <v>238</v>
      </c>
      <c r="H179" s="10"/>
      <c r="I179" s="10"/>
      <c r="J179" s="10" t="str">
        <f>VLOOKUP(A179,[1]Sheet3!A:B,2,0)</f>
        <v>2017Fall</v>
      </c>
      <c r="K179" s="17">
        <v>800</v>
      </c>
      <c r="L179" s="12" t="s">
        <v>239</v>
      </c>
      <c r="M179" s="12">
        <v>10</v>
      </c>
      <c r="N179" s="12">
        <v>30</v>
      </c>
      <c r="O179" s="7" t="s">
        <v>321</v>
      </c>
      <c r="P179" s="10"/>
      <c r="Q179" s="14" t="s">
        <v>32</v>
      </c>
      <c r="R179" s="10"/>
      <c r="S179" s="15" t="s">
        <v>72</v>
      </c>
      <c r="T179" s="10" t="s">
        <v>240</v>
      </c>
      <c r="U179" s="10"/>
      <c r="V179" s="16" t="s">
        <v>271</v>
      </c>
      <c r="W179" s="10"/>
      <c r="X179" s="10" t="s">
        <v>242</v>
      </c>
      <c r="Y179" s="10"/>
      <c r="Z179" s="10"/>
      <c r="AA179" s="10"/>
    </row>
    <row r="180" spans="1:27" ht="12" customHeight="1" x14ac:dyDescent="0.25">
      <c r="A180" s="6" t="s">
        <v>331</v>
      </c>
      <c r="B180" s="10" t="s">
        <v>330</v>
      </c>
      <c r="C180" s="6" t="s">
        <v>63</v>
      </c>
      <c r="D180" s="6"/>
      <c r="E180" s="11"/>
      <c r="F180" s="11" t="s">
        <v>247</v>
      </c>
      <c r="G180" s="12" t="s">
        <v>238</v>
      </c>
      <c r="H180" s="10"/>
      <c r="I180" s="10"/>
      <c r="J180" s="10" t="str">
        <f>VLOOKUP(A180,[1]Sheet3!A:B,2,0)</f>
        <v>2017Fall</v>
      </c>
      <c r="K180" s="17">
        <v>800</v>
      </c>
      <c r="L180" s="12" t="s">
        <v>239</v>
      </c>
      <c r="M180" s="12">
        <v>10</v>
      </c>
      <c r="N180" s="12">
        <v>30</v>
      </c>
      <c r="O180" s="7" t="s">
        <v>321</v>
      </c>
      <c r="P180" s="10"/>
      <c r="Q180" s="14" t="s">
        <v>65</v>
      </c>
      <c r="R180" s="10"/>
      <c r="S180" s="15" t="s">
        <v>33</v>
      </c>
      <c r="T180" s="10" t="s">
        <v>240</v>
      </c>
      <c r="U180" s="10"/>
      <c r="V180" s="16" t="s">
        <v>271</v>
      </c>
      <c r="W180" s="10"/>
      <c r="X180" s="10" t="s">
        <v>242</v>
      </c>
      <c r="Y180" s="10"/>
      <c r="Z180" s="10"/>
      <c r="AA180" s="10"/>
    </row>
    <row r="181" spans="1:27" ht="12" customHeight="1" x14ac:dyDescent="0.25">
      <c r="A181" s="6" t="s">
        <v>332</v>
      </c>
      <c r="B181" s="10" t="s">
        <v>330</v>
      </c>
      <c r="C181" s="6" t="s">
        <v>63</v>
      </c>
      <c r="D181" s="6"/>
      <c r="E181" s="11"/>
      <c r="F181" s="11" t="s">
        <v>237</v>
      </c>
      <c r="G181" s="12" t="s">
        <v>238</v>
      </c>
      <c r="H181" s="10"/>
      <c r="I181" s="10"/>
      <c r="J181" s="10" t="str">
        <f>VLOOKUP(A181,[1]Sheet3!A:B,2,0)</f>
        <v>2017Fall</v>
      </c>
      <c r="K181" s="17">
        <v>800</v>
      </c>
      <c r="L181" s="12" t="s">
        <v>239</v>
      </c>
      <c r="M181" s="12">
        <v>10</v>
      </c>
      <c r="N181" s="12">
        <v>30</v>
      </c>
      <c r="O181" s="7" t="s">
        <v>323</v>
      </c>
      <c r="P181" s="10"/>
      <c r="Q181" s="14" t="s">
        <v>32</v>
      </c>
      <c r="R181" s="10"/>
      <c r="S181" s="15" t="s">
        <v>33</v>
      </c>
      <c r="T181" s="10" t="s">
        <v>240</v>
      </c>
      <c r="U181" s="10"/>
      <c r="V181" s="16" t="s">
        <v>271</v>
      </c>
      <c r="W181" s="10"/>
      <c r="X181" s="10" t="s">
        <v>242</v>
      </c>
      <c r="Y181" s="10"/>
      <c r="Z181" s="10"/>
      <c r="AA181" s="10"/>
    </row>
    <row r="182" spans="1:27" ht="12" customHeight="1" x14ac:dyDescent="0.25">
      <c r="A182" s="6" t="s">
        <v>332</v>
      </c>
      <c r="B182" s="10" t="s">
        <v>330</v>
      </c>
      <c r="C182" s="6" t="s">
        <v>63</v>
      </c>
      <c r="D182" s="6"/>
      <c r="E182" s="11"/>
      <c r="F182" s="11" t="s">
        <v>247</v>
      </c>
      <c r="G182" s="12" t="s">
        <v>238</v>
      </c>
      <c r="H182" s="10"/>
      <c r="I182" s="10"/>
      <c r="J182" s="10" t="str">
        <f>VLOOKUP(A182,[1]Sheet3!A:B,2,0)</f>
        <v>2017Fall</v>
      </c>
      <c r="K182" s="17">
        <v>800</v>
      </c>
      <c r="L182" s="12" t="s">
        <v>254</v>
      </c>
      <c r="M182" s="12">
        <v>10</v>
      </c>
      <c r="N182" s="12">
        <v>30</v>
      </c>
      <c r="O182" s="7" t="s">
        <v>323</v>
      </c>
      <c r="P182" s="10"/>
      <c r="Q182" s="14" t="s">
        <v>32</v>
      </c>
      <c r="R182" s="10"/>
      <c r="S182" s="15" t="s">
        <v>33</v>
      </c>
      <c r="T182" s="10" t="s">
        <v>284</v>
      </c>
      <c r="U182" s="10"/>
      <c r="V182" s="16" t="s">
        <v>271</v>
      </c>
      <c r="W182" s="10"/>
      <c r="X182" s="10" t="s">
        <v>242</v>
      </c>
      <c r="Y182" s="10"/>
      <c r="Z182" s="10"/>
      <c r="AA182" s="10"/>
    </row>
    <row r="183" spans="1:27" ht="12" customHeight="1" x14ac:dyDescent="0.25">
      <c r="A183" s="6" t="s">
        <v>333</v>
      </c>
      <c r="B183" s="10" t="s">
        <v>334</v>
      </c>
      <c r="C183" s="6" t="s">
        <v>63</v>
      </c>
      <c r="D183" s="6"/>
      <c r="E183" s="11"/>
      <c r="F183" s="11" t="s">
        <v>237</v>
      </c>
      <c r="G183" s="12" t="s">
        <v>238</v>
      </c>
      <c r="H183" s="10"/>
      <c r="I183" s="10"/>
      <c r="J183" s="10" t="str">
        <f>VLOOKUP(A183,[1]Sheet3!A:B,2,0)</f>
        <v>2017Fall</v>
      </c>
      <c r="K183" s="17">
        <v>800</v>
      </c>
      <c r="L183" s="12" t="s">
        <v>239</v>
      </c>
      <c r="M183" s="12">
        <v>10</v>
      </c>
      <c r="N183" s="12">
        <v>30</v>
      </c>
      <c r="O183" s="7" t="s">
        <v>319</v>
      </c>
      <c r="P183" s="10"/>
      <c r="Q183" s="14" t="s">
        <v>32</v>
      </c>
      <c r="R183" s="10"/>
      <c r="S183" s="15" t="s">
        <v>72</v>
      </c>
      <c r="T183" s="10" t="s">
        <v>240</v>
      </c>
      <c r="U183" s="10"/>
      <c r="V183" s="16" t="s">
        <v>271</v>
      </c>
      <c r="W183" s="10"/>
      <c r="X183" s="10" t="s">
        <v>242</v>
      </c>
      <c r="Y183" s="10"/>
      <c r="Z183" s="10"/>
      <c r="AA183" s="10"/>
    </row>
    <row r="184" spans="1:27" ht="12" customHeight="1" x14ac:dyDescent="0.25">
      <c r="A184" s="6" t="s">
        <v>335</v>
      </c>
      <c r="B184" s="10" t="s">
        <v>334</v>
      </c>
      <c r="C184" s="6" t="s">
        <v>63</v>
      </c>
      <c r="D184" s="6"/>
      <c r="E184" s="11"/>
      <c r="F184" s="11" t="s">
        <v>237</v>
      </c>
      <c r="G184" s="12" t="s">
        <v>238</v>
      </c>
      <c r="H184" s="10"/>
      <c r="I184" s="10"/>
      <c r="J184" s="10" t="str">
        <f>VLOOKUP(A184,[1]Sheet3!A:B,2,0)</f>
        <v>2017Fall</v>
      </c>
      <c r="K184" s="17">
        <v>800</v>
      </c>
      <c r="L184" s="12" t="s">
        <v>239</v>
      </c>
      <c r="M184" s="12">
        <v>10</v>
      </c>
      <c r="N184" s="12">
        <v>30</v>
      </c>
      <c r="O184" s="7" t="s">
        <v>321</v>
      </c>
      <c r="P184" s="10"/>
      <c r="Q184" s="14" t="s">
        <v>32</v>
      </c>
      <c r="R184" s="10"/>
      <c r="S184" s="15" t="s">
        <v>33</v>
      </c>
      <c r="T184" s="10" t="s">
        <v>240</v>
      </c>
      <c r="U184" s="10"/>
      <c r="V184" s="16" t="s">
        <v>271</v>
      </c>
      <c r="W184" s="10"/>
      <c r="X184" s="10" t="s">
        <v>242</v>
      </c>
      <c r="Y184" s="10"/>
      <c r="Z184" s="10"/>
      <c r="AA184" s="10"/>
    </row>
    <row r="185" spans="1:27" ht="12" customHeight="1" x14ac:dyDescent="0.25">
      <c r="A185" s="6" t="s">
        <v>335</v>
      </c>
      <c r="B185" s="10" t="s">
        <v>334</v>
      </c>
      <c r="C185" s="6" t="s">
        <v>63</v>
      </c>
      <c r="D185" s="6"/>
      <c r="E185" s="11"/>
      <c r="F185" s="11" t="s">
        <v>247</v>
      </c>
      <c r="G185" s="12" t="s">
        <v>238</v>
      </c>
      <c r="H185" s="10"/>
      <c r="I185" s="10"/>
      <c r="J185" s="10" t="str">
        <f>VLOOKUP(A185,[1]Sheet3!A:B,2,0)</f>
        <v>2017Fall</v>
      </c>
      <c r="K185" s="17">
        <v>800</v>
      </c>
      <c r="L185" s="12" t="s">
        <v>239</v>
      </c>
      <c r="M185" s="12">
        <v>10</v>
      </c>
      <c r="N185" s="12">
        <v>30</v>
      </c>
      <c r="O185" s="7" t="s">
        <v>321</v>
      </c>
      <c r="P185" s="10"/>
      <c r="Q185" s="14" t="s">
        <v>32</v>
      </c>
      <c r="R185" s="10"/>
      <c r="S185" s="15" t="s">
        <v>72</v>
      </c>
      <c r="T185" s="10" t="s">
        <v>240</v>
      </c>
      <c r="U185" s="10"/>
      <c r="V185" s="16" t="s">
        <v>271</v>
      </c>
      <c r="W185" s="10"/>
      <c r="X185" s="10" t="s">
        <v>258</v>
      </c>
      <c r="Y185" s="10"/>
      <c r="Z185" s="10"/>
      <c r="AA185" s="10"/>
    </row>
    <row r="186" spans="1:27" ht="12" customHeight="1" x14ac:dyDescent="0.25">
      <c r="A186" s="6" t="s">
        <v>336</v>
      </c>
      <c r="B186" s="10" t="s">
        <v>337</v>
      </c>
      <c r="C186" s="6" t="s">
        <v>63</v>
      </c>
      <c r="D186" s="6"/>
      <c r="E186" s="11"/>
      <c r="F186" s="11" t="s">
        <v>283</v>
      </c>
      <c r="G186" s="12" t="s">
        <v>238</v>
      </c>
      <c r="H186" s="10"/>
      <c r="I186" s="10"/>
      <c r="J186" s="10" t="str">
        <f>VLOOKUP(A186,[1]Sheet3!A:B,2,0)</f>
        <v>2017Fall</v>
      </c>
      <c r="K186" s="17">
        <v>800</v>
      </c>
      <c r="L186" s="12" t="s">
        <v>239</v>
      </c>
      <c r="M186" s="12">
        <v>10</v>
      </c>
      <c r="N186" s="12">
        <v>30</v>
      </c>
      <c r="O186" s="7" t="s">
        <v>323</v>
      </c>
      <c r="P186" s="10"/>
      <c r="Q186" s="14" t="s">
        <v>32</v>
      </c>
      <c r="R186" s="10"/>
      <c r="S186" s="15" t="s">
        <v>72</v>
      </c>
      <c r="T186" s="10" t="s">
        <v>240</v>
      </c>
      <c r="U186" s="10"/>
      <c r="V186" s="16" t="s">
        <v>274</v>
      </c>
      <c r="W186" s="10"/>
      <c r="X186" s="10" t="s">
        <v>242</v>
      </c>
      <c r="Y186" s="10"/>
      <c r="Z186" s="10"/>
      <c r="AA186" s="10"/>
    </row>
    <row r="187" spans="1:27" ht="12" customHeight="1" x14ac:dyDescent="0.25">
      <c r="A187" s="6" t="s">
        <v>336</v>
      </c>
      <c r="B187" s="10" t="s">
        <v>334</v>
      </c>
      <c r="C187" s="6" t="s">
        <v>63</v>
      </c>
      <c r="D187" s="6"/>
      <c r="E187" s="11"/>
      <c r="F187" s="11" t="s">
        <v>247</v>
      </c>
      <c r="G187" s="12" t="s">
        <v>260</v>
      </c>
      <c r="H187" s="10"/>
      <c r="I187" s="10"/>
      <c r="J187" s="10" t="str">
        <f>VLOOKUP(A187,[1]Sheet3!A:B,2,0)</f>
        <v>2017Fall</v>
      </c>
      <c r="K187" s="17">
        <v>800</v>
      </c>
      <c r="L187" s="12" t="s">
        <v>254</v>
      </c>
      <c r="M187" s="12">
        <v>10</v>
      </c>
      <c r="N187" s="12">
        <v>30</v>
      </c>
      <c r="O187" s="7" t="s">
        <v>323</v>
      </c>
      <c r="P187" s="10"/>
      <c r="Q187" s="14" t="s">
        <v>32</v>
      </c>
      <c r="R187" s="10"/>
      <c r="S187" s="15" t="s">
        <v>33</v>
      </c>
      <c r="T187" s="10" t="s">
        <v>240</v>
      </c>
      <c r="U187" s="10"/>
      <c r="V187" s="16" t="s">
        <v>271</v>
      </c>
      <c r="W187" s="10"/>
      <c r="X187" s="10" t="s">
        <v>242</v>
      </c>
      <c r="Y187" s="10"/>
      <c r="Z187" s="10"/>
      <c r="AA187" s="10"/>
    </row>
    <row r="188" spans="1:27" ht="12" customHeight="1" x14ac:dyDescent="0.25">
      <c r="A188" s="6" t="s">
        <v>338</v>
      </c>
      <c r="B188" s="10" t="s">
        <v>339</v>
      </c>
      <c r="C188" s="6" t="s">
        <v>63</v>
      </c>
      <c r="D188" s="6"/>
      <c r="E188" s="11"/>
      <c r="F188" s="11" t="s">
        <v>237</v>
      </c>
      <c r="G188" s="12" t="s">
        <v>260</v>
      </c>
      <c r="H188" s="10"/>
      <c r="I188" s="10"/>
      <c r="J188" s="10" t="str">
        <f>VLOOKUP(A188,[1]Sheet3!A:B,2,0)</f>
        <v>2017Fall</v>
      </c>
      <c r="K188" s="17">
        <v>800</v>
      </c>
      <c r="L188" s="12" t="s">
        <v>239</v>
      </c>
      <c r="M188" s="12">
        <v>10</v>
      </c>
      <c r="N188" s="12">
        <v>30</v>
      </c>
      <c r="O188" s="7" t="s">
        <v>319</v>
      </c>
      <c r="P188" s="10"/>
      <c r="Q188" s="14" t="s">
        <v>32</v>
      </c>
      <c r="R188" s="10"/>
      <c r="S188" s="15" t="s">
        <v>33</v>
      </c>
      <c r="T188" s="10" t="s">
        <v>284</v>
      </c>
      <c r="U188" s="10"/>
      <c r="V188" s="16" t="s">
        <v>271</v>
      </c>
      <c r="W188" s="10"/>
      <c r="X188" s="10" t="s">
        <v>242</v>
      </c>
      <c r="Y188" s="10"/>
      <c r="Z188" s="10"/>
      <c r="AA188" s="10"/>
    </row>
    <row r="189" spans="1:27" ht="12" customHeight="1" x14ac:dyDescent="0.25">
      <c r="A189" s="6" t="s">
        <v>340</v>
      </c>
      <c r="B189" s="10" t="s">
        <v>339</v>
      </c>
      <c r="C189" s="6" t="s">
        <v>63</v>
      </c>
      <c r="D189" s="6"/>
      <c r="E189" s="11"/>
      <c r="F189" s="11" t="s">
        <v>237</v>
      </c>
      <c r="G189" s="12" t="s">
        <v>238</v>
      </c>
      <c r="H189" s="10"/>
      <c r="I189" s="10"/>
      <c r="J189" s="10" t="str">
        <f>VLOOKUP(A189,[1]Sheet3!A:B,2,0)</f>
        <v>2017Fall</v>
      </c>
      <c r="K189" s="17">
        <v>800</v>
      </c>
      <c r="L189" s="12" t="s">
        <v>239</v>
      </c>
      <c r="M189" s="12">
        <v>10</v>
      </c>
      <c r="N189" s="12">
        <v>30</v>
      </c>
      <c r="O189" s="7" t="s">
        <v>321</v>
      </c>
      <c r="P189" s="10"/>
      <c r="Q189" s="14" t="s">
        <v>32</v>
      </c>
      <c r="R189" s="10"/>
      <c r="S189" s="15" t="s">
        <v>33</v>
      </c>
      <c r="T189" s="10" t="s">
        <v>240</v>
      </c>
      <c r="U189" s="10"/>
      <c r="V189" s="16" t="s">
        <v>271</v>
      </c>
      <c r="W189" s="10"/>
      <c r="X189" s="10" t="s">
        <v>242</v>
      </c>
      <c r="Y189" s="10"/>
      <c r="Z189" s="10"/>
      <c r="AA189" s="10"/>
    </row>
    <row r="190" spans="1:27" ht="12" customHeight="1" x14ac:dyDescent="0.25">
      <c r="A190" s="6" t="s">
        <v>341</v>
      </c>
      <c r="B190" s="10" t="s">
        <v>339</v>
      </c>
      <c r="C190" s="6" t="s">
        <v>63</v>
      </c>
      <c r="D190" s="6"/>
      <c r="E190" s="11"/>
      <c r="F190" s="11" t="s">
        <v>237</v>
      </c>
      <c r="G190" s="12" t="s">
        <v>238</v>
      </c>
      <c r="H190" s="10"/>
      <c r="I190" s="10"/>
      <c r="J190" s="10" t="str">
        <f>VLOOKUP(A190,[1]Sheet3!A:B,2,0)</f>
        <v>2017Fall</v>
      </c>
      <c r="K190" s="17">
        <v>800</v>
      </c>
      <c r="L190" s="12" t="s">
        <v>239</v>
      </c>
      <c r="M190" s="12">
        <v>10</v>
      </c>
      <c r="N190" s="12">
        <v>30</v>
      </c>
      <c r="O190" s="7" t="s">
        <v>323</v>
      </c>
      <c r="P190" s="10"/>
      <c r="Q190" s="14" t="s">
        <v>65</v>
      </c>
      <c r="R190" s="10"/>
      <c r="S190" s="15" t="s">
        <v>33</v>
      </c>
      <c r="T190" s="10" t="s">
        <v>240</v>
      </c>
      <c r="U190" s="10"/>
      <c r="V190" s="16" t="s">
        <v>271</v>
      </c>
      <c r="W190" s="10"/>
      <c r="X190" s="10" t="s">
        <v>258</v>
      </c>
      <c r="Y190" s="10"/>
      <c r="Z190" s="10"/>
      <c r="AA190" s="10"/>
    </row>
    <row r="191" spans="1:27" ht="12" customHeight="1" x14ac:dyDescent="0.25">
      <c r="A191" s="6" t="s">
        <v>342</v>
      </c>
      <c r="B191" s="10" t="s">
        <v>343</v>
      </c>
      <c r="C191" s="6" t="s">
        <v>63</v>
      </c>
      <c r="D191" s="6"/>
      <c r="E191" s="11"/>
      <c r="F191" s="11" t="s">
        <v>237</v>
      </c>
      <c r="G191" s="12" t="s">
        <v>238</v>
      </c>
      <c r="H191" s="10"/>
      <c r="I191" s="10"/>
      <c r="J191" s="10" t="str">
        <f>VLOOKUP(A191,[1]Sheet3!A:B,2,0)</f>
        <v>2013Fall</v>
      </c>
      <c r="K191" s="17">
        <v>800</v>
      </c>
      <c r="L191" s="12" t="s">
        <v>239</v>
      </c>
      <c r="M191" s="12">
        <v>10</v>
      </c>
      <c r="N191" s="12">
        <v>30</v>
      </c>
      <c r="O191" s="7" t="s">
        <v>319</v>
      </c>
      <c r="P191" s="10"/>
      <c r="Q191" s="14" t="s">
        <v>32</v>
      </c>
      <c r="R191" s="10"/>
      <c r="S191" s="15" t="s">
        <v>33</v>
      </c>
      <c r="T191" s="10" t="s">
        <v>240</v>
      </c>
      <c r="U191" s="10"/>
      <c r="V191" s="16" t="s">
        <v>271</v>
      </c>
      <c r="W191" s="10"/>
      <c r="X191" s="10" t="s">
        <v>242</v>
      </c>
      <c r="Y191" s="10"/>
      <c r="Z191" s="10"/>
      <c r="AA191" s="10"/>
    </row>
    <row r="192" spans="1:27" ht="12" customHeight="1" x14ac:dyDescent="0.25">
      <c r="A192" s="6" t="s">
        <v>342</v>
      </c>
      <c r="B192" s="10" t="s">
        <v>343</v>
      </c>
      <c r="C192" s="6" t="s">
        <v>63</v>
      </c>
      <c r="D192" s="6"/>
      <c r="E192" s="11"/>
      <c r="F192" s="11" t="s">
        <v>247</v>
      </c>
      <c r="G192" s="12" t="s">
        <v>238</v>
      </c>
      <c r="H192" s="10"/>
      <c r="I192" s="10"/>
      <c r="J192" s="10" t="str">
        <f>VLOOKUP(A192,[1]Sheet3!A:B,2,0)</f>
        <v>2013Fall</v>
      </c>
      <c r="K192" s="17">
        <v>800</v>
      </c>
      <c r="L192" s="12" t="s">
        <v>239</v>
      </c>
      <c r="M192" s="12">
        <v>10</v>
      </c>
      <c r="N192" s="12">
        <v>30</v>
      </c>
      <c r="O192" s="7" t="s">
        <v>319</v>
      </c>
      <c r="P192" s="10"/>
      <c r="Q192" s="14" t="s">
        <v>32</v>
      </c>
      <c r="R192" s="10"/>
      <c r="S192" s="15" t="s">
        <v>33</v>
      </c>
      <c r="T192" s="10" t="s">
        <v>240</v>
      </c>
      <c r="U192" s="10"/>
      <c r="V192" s="16" t="s">
        <v>271</v>
      </c>
      <c r="W192" s="10"/>
      <c r="X192" s="10" t="s">
        <v>242</v>
      </c>
      <c r="Y192" s="10"/>
      <c r="Z192" s="10"/>
      <c r="AA192" s="10"/>
    </row>
    <row r="193" spans="1:27" ht="12" customHeight="1" x14ac:dyDescent="0.25">
      <c r="A193" s="6" t="s">
        <v>344</v>
      </c>
      <c r="B193" s="10" t="s">
        <v>343</v>
      </c>
      <c r="C193" s="6" t="s">
        <v>63</v>
      </c>
      <c r="D193" s="6"/>
      <c r="E193" s="11"/>
      <c r="F193" s="11" t="s">
        <v>237</v>
      </c>
      <c r="G193" s="12" t="s">
        <v>260</v>
      </c>
      <c r="H193" s="10"/>
      <c r="I193" s="10"/>
      <c r="J193" s="10" t="str">
        <f>VLOOKUP(A193,[1]Sheet3!A:B,2,0)</f>
        <v>2013Fall</v>
      </c>
      <c r="K193" s="17">
        <v>800</v>
      </c>
      <c r="L193" s="12" t="s">
        <v>254</v>
      </c>
      <c r="M193" s="12">
        <v>10</v>
      </c>
      <c r="N193" s="12">
        <v>30</v>
      </c>
      <c r="O193" s="7" t="s">
        <v>321</v>
      </c>
      <c r="P193" s="10"/>
      <c r="Q193" s="14" t="s">
        <v>65</v>
      </c>
      <c r="R193" s="10"/>
      <c r="S193" s="15" t="s">
        <v>33</v>
      </c>
      <c r="T193" s="10" t="s">
        <v>240</v>
      </c>
      <c r="U193" s="10"/>
      <c r="V193" s="16" t="s">
        <v>271</v>
      </c>
      <c r="W193" s="10"/>
      <c r="X193" s="10" t="s">
        <v>242</v>
      </c>
      <c r="Y193" s="10"/>
      <c r="Z193" s="10"/>
      <c r="AA193" s="10"/>
    </row>
    <row r="194" spans="1:27" ht="12" customHeight="1" x14ac:dyDescent="0.25">
      <c r="A194" s="6" t="s">
        <v>344</v>
      </c>
      <c r="B194" s="10" t="s">
        <v>343</v>
      </c>
      <c r="C194" s="6" t="s">
        <v>63</v>
      </c>
      <c r="D194" s="6"/>
      <c r="E194" s="11"/>
      <c r="F194" s="11" t="s">
        <v>247</v>
      </c>
      <c r="G194" s="12" t="s">
        <v>238</v>
      </c>
      <c r="H194" s="10"/>
      <c r="I194" s="10"/>
      <c r="J194" s="10" t="str">
        <f>VLOOKUP(A194,[1]Sheet3!A:B,2,0)</f>
        <v>2013Fall</v>
      </c>
      <c r="K194" s="17">
        <v>800</v>
      </c>
      <c r="L194" s="12" t="s">
        <v>239</v>
      </c>
      <c r="M194" s="12">
        <v>10</v>
      </c>
      <c r="N194" s="12">
        <v>30</v>
      </c>
      <c r="O194" s="7" t="s">
        <v>321</v>
      </c>
      <c r="P194" s="10"/>
      <c r="Q194" s="14" t="s">
        <v>32</v>
      </c>
      <c r="R194" s="10"/>
      <c r="S194" s="15" t="s">
        <v>33</v>
      </c>
      <c r="T194" s="10" t="s">
        <v>240</v>
      </c>
      <c r="U194" s="10"/>
      <c r="V194" s="16" t="s">
        <v>271</v>
      </c>
      <c r="W194" s="10"/>
      <c r="X194" s="10" t="s">
        <v>242</v>
      </c>
      <c r="Y194" s="10"/>
      <c r="Z194" s="10"/>
      <c r="AA194" s="10"/>
    </row>
    <row r="195" spans="1:27" ht="12" customHeight="1" x14ac:dyDescent="0.25">
      <c r="A195" s="6" t="s">
        <v>345</v>
      </c>
      <c r="B195" s="10" t="s">
        <v>346</v>
      </c>
      <c r="C195" s="6" t="s">
        <v>63</v>
      </c>
      <c r="D195" s="6"/>
      <c r="E195" s="11"/>
      <c r="F195" s="11" t="s">
        <v>237</v>
      </c>
      <c r="G195" s="12" t="s">
        <v>260</v>
      </c>
      <c r="H195" s="10"/>
      <c r="I195" s="10"/>
      <c r="J195" s="10" t="str">
        <f>VLOOKUP(A195,[1]Sheet3!A:B,2,0)</f>
        <v>2013Fall</v>
      </c>
      <c r="K195" s="17">
        <v>800</v>
      </c>
      <c r="L195" s="12" t="s">
        <v>239</v>
      </c>
      <c r="M195" s="12">
        <v>10</v>
      </c>
      <c r="N195" s="12">
        <v>30</v>
      </c>
      <c r="O195" s="7" t="s">
        <v>323</v>
      </c>
      <c r="P195" s="10"/>
      <c r="Q195" s="14" t="s">
        <v>65</v>
      </c>
      <c r="R195" s="10"/>
      <c r="S195" s="15" t="s">
        <v>33</v>
      </c>
      <c r="T195" s="10" t="s">
        <v>240</v>
      </c>
      <c r="U195" s="10"/>
      <c r="V195" s="16" t="s">
        <v>271</v>
      </c>
      <c r="W195" s="10"/>
      <c r="X195" s="10" t="s">
        <v>242</v>
      </c>
      <c r="Y195" s="10"/>
      <c r="Z195" s="10"/>
      <c r="AA195" s="10"/>
    </row>
    <row r="196" spans="1:27" ht="12" customHeight="1" x14ac:dyDescent="0.25">
      <c r="A196" s="6" t="s">
        <v>345</v>
      </c>
      <c r="B196" s="10" t="s">
        <v>343</v>
      </c>
      <c r="C196" s="6" t="s">
        <v>63</v>
      </c>
      <c r="D196" s="6"/>
      <c r="E196" s="11"/>
      <c r="F196" s="11" t="s">
        <v>247</v>
      </c>
      <c r="G196" s="12" t="s">
        <v>238</v>
      </c>
      <c r="H196" s="10"/>
      <c r="I196" s="10"/>
      <c r="J196" s="10" t="str">
        <f>VLOOKUP(A196,[1]Sheet3!A:B,2,0)</f>
        <v>2013Fall</v>
      </c>
      <c r="K196" s="17">
        <v>800</v>
      </c>
      <c r="L196" s="12" t="s">
        <v>239</v>
      </c>
      <c r="M196" s="12">
        <v>10</v>
      </c>
      <c r="N196" s="12">
        <v>30</v>
      </c>
      <c r="O196" s="7" t="s">
        <v>323</v>
      </c>
      <c r="P196" s="10"/>
      <c r="Q196" s="14" t="s">
        <v>32</v>
      </c>
      <c r="R196" s="10"/>
      <c r="S196" s="15" t="s">
        <v>33</v>
      </c>
      <c r="T196" s="10" t="s">
        <v>240</v>
      </c>
      <c r="U196" s="10"/>
      <c r="V196" s="16" t="s">
        <v>271</v>
      </c>
      <c r="W196" s="10"/>
      <c r="X196" s="10" t="s">
        <v>242</v>
      </c>
      <c r="Y196" s="10"/>
      <c r="Z196" s="10"/>
      <c r="AA196" s="10"/>
    </row>
    <row r="197" spans="1:27" ht="12" customHeight="1" x14ac:dyDescent="0.25">
      <c r="A197" s="6" t="s">
        <v>347</v>
      </c>
      <c r="B197" s="10" t="s">
        <v>348</v>
      </c>
      <c r="C197" s="6" t="s">
        <v>63</v>
      </c>
      <c r="D197" s="6"/>
      <c r="E197" s="11"/>
      <c r="F197" s="11" t="s">
        <v>237</v>
      </c>
      <c r="G197" s="12" t="s">
        <v>238</v>
      </c>
      <c r="H197" s="10"/>
      <c r="I197" s="10"/>
      <c r="J197" s="10" t="str">
        <f>VLOOKUP(A197,[1]Sheet3!A:B,2,0)</f>
        <v>2013Fall</v>
      </c>
      <c r="K197" s="17">
        <v>800</v>
      </c>
      <c r="L197" s="12" t="s">
        <v>239</v>
      </c>
      <c r="M197" s="12">
        <v>10</v>
      </c>
      <c r="N197" s="12">
        <v>30</v>
      </c>
      <c r="O197" s="7" t="s">
        <v>319</v>
      </c>
      <c r="P197" s="10"/>
      <c r="Q197" s="14" t="s">
        <v>32</v>
      </c>
      <c r="R197" s="10"/>
      <c r="S197" s="15" t="s">
        <v>33</v>
      </c>
      <c r="T197" s="10" t="s">
        <v>240</v>
      </c>
      <c r="U197" s="10"/>
      <c r="V197" s="16" t="s">
        <v>271</v>
      </c>
      <c r="W197" s="10"/>
      <c r="X197" s="10" t="s">
        <v>242</v>
      </c>
      <c r="Y197" s="10"/>
      <c r="Z197" s="10"/>
      <c r="AA197" s="10"/>
    </row>
    <row r="198" spans="1:27" ht="12" customHeight="1" x14ac:dyDescent="0.25">
      <c r="A198" s="6" t="s">
        <v>349</v>
      </c>
      <c r="B198" s="10" t="s">
        <v>350</v>
      </c>
      <c r="C198" s="6" t="s">
        <v>63</v>
      </c>
      <c r="D198" s="6"/>
      <c r="E198" s="11"/>
      <c r="F198" s="11" t="s">
        <v>237</v>
      </c>
      <c r="G198" s="12" t="s">
        <v>238</v>
      </c>
      <c r="H198" s="10"/>
      <c r="I198" s="10"/>
      <c r="J198" s="10" t="str">
        <f>VLOOKUP(A198,[1]Sheet3!A:B,2,0)</f>
        <v>2013Fall</v>
      </c>
      <c r="K198" s="17">
        <v>800</v>
      </c>
      <c r="L198" s="12" t="s">
        <v>239</v>
      </c>
      <c r="M198" s="12">
        <v>10</v>
      </c>
      <c r="N198" s="12">
        <v>30</v>
      </c>
      <c r="O198" s="7" t="s">
        <v>321</v>
      </c>
      <c r="P198" s="10"/>
      <c r="Q198" s="14" t="s">
        <v>32</v>
      </c>
      <c r="R198" s="10"/>
      <c r="S198" s="15" t="s">
        <v>33</v>
      </c>
      <c r="T198" s="10" t="s">
        <v>240</v>
      </c>
      <c r="U198" s="10"/>
      <c r="V198" s="16" t="s">
        <v>271</v>
      </c>
      <c r="W198" s="10"/>
      <c r="X198" s="10" t="s">
        <v>242</v>
      </c>
      <c r="Y198" s="10"/>
      <c r="Z198" s="10"/>
      <c r="AA198" s="10"/>
    </row>
    <row r="199" spans="1:27" ht="12" customHeight="1" x14ac:dyDescent="0.25">
      <c r="A199" s="6" t="s">
        <v>349</v>
      </c>
      <c r="B199" s="10" t="s">
        <v>348</v>
      </c>
      <c r="C199" s="6" t="s">
        <v>63</v>
      </c>
      <c r="D199" s="6"/>
      <c r="E199" s="11"/>
      <c r="F199" s="11" t="s">
        <v>247</v>
      </c>
      <c r="G199" s="12" t="s">
        <v>238</v>
      </c>
      <c r="H199" s="10"/>
      <c r="I199" s="10"/>
      <c r="J199" s="10" t="str">
        <f>VLOOKUP(A199,[1]Sheet3!A:B,2,0)</f>
        <v>2013Fall</v>
      </c>
      <c r="K199" s="17">
        <v>800</v>
      </c>
      <c r="L199" s="12" t="s">
        <v>239</v>
      </c>
      <c r="M199" s="12">
        <v>10</v>
      </c>
      <c r="N199" s="12">
        <v>30</v>
      </c>
      <c r="O199" s="7" t="s">
        <v>321</v>
      </c>
      <c r="P199" s="10"/>
      <c r="Q199" s="14" t="s">
        <v>32</v>
      </c>
      <c r="R199" s="10"/>
      <c r="S199" s="15" t="s">
        <v>33</v>
      </c>
      <c r="T199" s="10" t="s">
        <v>240</v>
      </c>
      <c r="U199" s="10"/>
      <c r="V199" s="16" t="s">
        <v>271</v>
      </c>
      <c r="W199" s="10"/>
      <c r="X199" s="10" t="s">
        <v>242</v>
      </c>
      <c r="Y199" s="10"/>
      <c r="Z199" s="10"/>
      <c r="AA199" s="10"/>
    </row>
    <row r="200" spans="1:27" ht="12" customHeight="1" x14ac:dyDescent="0.25">
      <c r="A200" s="6" t="s">
        <v>351</v>
      </c>
      <c r="B200" s="10" t="s">
        <v>348</v>
      </c>
      <c r="C200" s="6" t="s">
        <v>63</v>
      </c>
      <c r="D200" s="6"/>
      <c r="E200" s="11"/>
      <c r="F200" s="11" t="s">
        <v>237</v>
      </c>
      <c r="G200" s="12" t="s">
        <v>238</v>
      </c>
      <c r="H200" s="10"/>
      <c r="I200" s="10"/>
      <c r="J200" s="10" t="str">
        <f>VLOOKUP(A200,[1]Sheet3!A:B,2,0)</f>
        <v>2013Fall</v>
      </c>
      <c r="K200" s="17">
        <v>800</v>
      </c>
      <c r="L200" s="12" t="s">
        <v>239</v>
      </c>
      <c r="M200" s="12">
        <v>10</v>
      </c>
      <c r="N200" s="12">
        <v>30</v>
      </c>
      <c r="O200" s="7" t="s">
        <v>323</v>
      </c>
      <c r="P200" s="10"/>
      <c r="Q200" s="14" t="s">
        <v>32</v>
      </c>
      <c r="R200" s="10"/>
      <c r="S200" s="15" t="s">
        <v>33</v>
      </c>
      <c r="T200" s="10" t="s">
        <v>240</v>
      </c>
      <c r="U200" s="10"/>
      <c r="V200" s="16" t="s">
        <v>271</v>
      </c>
      <c r="W200" s="10"/>
      <c r="X200" s="10" t="s">
        <v>242</v>
      </c>
      <c r="Y200" s="10"/>
      <c r="Z200" s="10"/>
      <c r="AA200" s="10"/>
    </row>
    <row r="201" spans="1:27" ht="12" customHeight="1" x14ac:dyDescent="0.25">
      <c r="A201" s="6" t="s">
        <v>351</v>
      </c>
      <c r="B201" s="10" t="s">
        <v>348</v>
      </c>
      <c r="C201" s="6" t="s">
        <v>63</v>
      </c>
      <c r="D201" s="6"/>
      <c r="E201" s="11"/>
      <c r="F201" s="11" t="s">
        <v>247</v>
      </c>
      <c r="G201" s="12" t="s">
        <v>238</v>
      </c>
      <c r="H201" s="10"/>
      <c r="I201" s="10"/>
      <c r="J201" s="10" t="str">
        <f>VLOOKUP(A201,[1]Sheet3!A:B,2,0)</f>
        <v>2013Fall</v>
      </c>
      <c r="K201" s="17">
        <v>800</v>
      </c>
      <c r="L201" s="12" t="s">
        <v>239</v>
      </c>
      <c r="M201" s="12">
        <v>10</v>
      </c>
      <c r="N201" s="12">
        <v>30</v>
      </c>
      <c r="O201" s="7" t="s">
        <v>323</v>
      </c>
      <c r="P201" s="10"/>
      <c r="Q201" s="14" t="s">
        <v>32</v>
      </c>
      <c r="R201" s="10"/>
      <c r="S201" s="15" t="s">
        <v>33</v>
      </c>
      <c r="T201" s="10" t="s">
        <v>240</v>
      </c>
      <c r="U201" s="10"/>
      <c r="V201" s="16" t="s">
        <v>271</v>
      </c>
      <c r="W201" s="10"/>
      <c r="X201" s="10" t="s">
        <v>242</v>
      </c>
      <c r="Y201" s="10"/>
      <c r="Z201" s="10"/>
      <c r="AA201" s="10"/>
    </row>
    <row r="202" spans="1:27" ht="12" customHeight="1" x14ac:dyDescent="0.25">
      <c r="A202" s="6" t="s">
        <v>352</v>
      </c>
      <c r="B202" s="10" t="s">
        <v>353</v>
      </c>
      <c r="C202" s="6" t="s">
        <v>63</v>
      </c>
      <c r="D202" s="6"/>
      <c r="E202" s="11"/>
      <c r="F202" s="11" t="s">
        <v>237</v>
      </c>
      <c r="G202" s="12" t="s">
        <v>238</v>
      </c>
      <c r="H202" s="10"/>
      <c r="I202" s="10"/>
      <c r="J202" s="10" t="str">
        <f>VLOOKUP(A202,[1]Sheet3!A:B,2,0)</f>
        <v>2013Fall</v>
      </c>
      <c r="K202" s="17">
        <v>800</v>
      </c>
      <c r="L202" s="12" t="s">
        <v>239</v>
      </c>
      <c r="M202" s="12">
        <v>10</v>
      </c>
      <c r="N202" s="12">
        <v>30</v>
      </c>
      <c r="O202" s="7" t="s">
        <v>319</v>
      </c>
      <c r="P202" s="10"/>
      <c r="Q202" s="14" t="s">
        <v>32</v>
      </c>
      <c r="R202" s="10"/>
      <c r="S202" s="15" t="s">
        <v>33</v>
      </c>
      <c r="T202" s="10" t="s">
        <v>240</v>
      </c>
      <c r="U202" s="10"/>
      <c r="V202" s="16" t="s">
        <v>271</v>
      </c>
      <c r="W202" s="10"/>
      <c r="X202" s="10" t="s">
        <v>242</v>
      </c>
      <c r="Y202" s="10"/>
      <c r="Z202" s="10"/>
      <c r="AA202" s="10"/>
    </row>
    <row r="203" spans="1:27" ht="12" customHeight="1" x14ac:dyDescent="0.25">
      <c r="A203" s="6" t="s">
        <v>352</v>
      </c>
      <c r="B203" s="10" t="s">
        <v>354</v>
      </c>
      <c r="C203" s="6" t="s">
        <v>63</v>
      </c>
      <c r="D203" s="6"/>
      <c r="E203" s="11"/>
      <c r="F203" s="11" t="s">
        <v>247</v>
      </c>
      <c r="G203" s="12" t="s">
        <v>238</v>
      </c>
      <c r="H203" s="10"/>
      <c r="I203" s="10"/>
      <c r="J203" s="10" t="str">
        <f>VLOOKUP(A203,[1]Sheet3!A:B,2,0)</f>
        <v>2013Fall</v>
      </c>
      <c r="K203" s="17">
        <v>800</v>
      </c>
      <c r="L203" s="12" t="s">
        <v>239</v>
      </c>
      <c r="M203" s="12">
        <v>10</v>
      </c>
      <c r="N203" s="12">
        <v>30</v>
      </c>
      <c r="O203" s="7" t="s">
        <v>319</v>
      </c>
      <c r="P203" s="10"/>
      <c r="Q203" s="14" t="s">
        <v>32</v>
      </c>
      <c r="R203" s="10"/>
      <c r="S203" s="15" t="s">
        <v>33</v>
      </c>
      <c r="T203" s="10" t="s">
        <v>240</v>
      </c>
      <c r="U203" s="10"/>
      <c r="V203" s="16" t="s">
        <v>271</v>
      </c>
      <c r="W203" s="10"/>
      <c r="X203" s="10" t="s">
        <v>242</v>
      </c>
      <c r="Y203" s="10"/>
      <c r="Z203" s="10"/>
      <c r="AA203" s="10"/>
    </row>
    <row r="204" spans="1:27" ht="12" customHeight="1" x14ac:dyDescent="0.25">
      <c r="A204" s="6" t="s">
        <v>355</v>
      </c>
      <c r="B204" s="10" t="s">
        <v>353</v>
      </c>
      <c r="C204" s="6" t="s">
        <v>63</v>
      </c>
      <c r="D204" s="6"/>
      <c r="E204" s="11"/>
      <c r="F204" s="11" t="s">
        <v>237</v>
      </c>
      <c r="G204" s="12" t="s">
        <v>260</v>
      </c>
      <c r="H204" s="10"/>
      <c r="I204" s="10"/>
      <c r="J204" s="10" t="str">
        <f>VLOOKUP(A204,[1]Sheet3!A:B,2,0)</f>
        <v>2013Fall</v>
      </c>
      <c r="K204" s="17">
        <v>800</v>
      </c>
      <c r="L204" s="12" t="s">
        <v>239</v>
      </c>
      <c r="M204" s="12">
        <v>10</v>
      </c>
      <c r="N204" s="12">
        <v>30</v>
      </c>
      <c r="O204" s="7" t="s">
        <v>321</v>
      </c>
      <c r="P204" s="10"/>
      <c r="Q204" s="14" t="s">
        <v>32</v>
      </c>
      <c r="R204" s="10"/>
      <c r="S204" s="15" t="s">
        <v>33</v>
      </c>
      <c r="T204" s="10" t="s">
        <v>240</v>
      </c>
      <c r="U204" s="10"/>
      <c r="V204" s="16" t="s">
        <v>271</v>
      </c>
      <c r="W204" s="10"/>
      <c r="X204" s="10" t="s">
        <v>258</v>
      </c>
      <c r="Y204" s="10"/>
      <c r="Z204" s="10"/>
      <c r="AA204" s="10"/>
    </row>
    <row r="205" spans="1:27" ht="12" customHeight="1" x14ac:dyDescent="0.25">
      <c r="A205" s="6" t="s">
        <v>355</v>
      </c>
      <c r="B205" s="10" t="s">
        <v>354</v>
      </c>
      <c r="C205" s="6" t="s">
        <v>63</v>
      </c>
      <c r="D205" s="6"/>
      <c r="E205" s="11"/>
      <c r="F205" s="11" t="s">
        <v>247</v>
      </c>
      <c r="G205" s="12" t="s">
        <v>238</v>
      </c>
      <c r="H205" s="10"/>
      <c r="I205" s="10"/>
      <c r="J205" s="10" t="str">
        <f>VLOOKUP(A205,[1]Sheet3!A:B,2,0)</f>
        <v>2013Fall</v>
      </c>
      <c r="K205" s="17">
        <v>800</v>
      </c>
      <c r="L205" s="12" t="s">
        <v>239</v>
      </c>
      <c r="M205" s="12">
        <v>10</v>
      </c>
      <c r="N205" s="12">
        <v>30</v>
      </c>
      <c r="O205" s="7" t="s">
        <v>321</v>
      </c>
      <c r="P205" s="10"/>
      <c r="Q205" s="14" t="s">
        <v>32</v>
      </c>
      <c r="R205" s="10"/>
      <c r="S205" s="15" t="s">
        <v>72</v>
      </c>
      <c r="T205" s="10" t="s">
        <v>240</v>
      </c>
      <c r="U205" s="10"/>
      <c r="V205" s="16" t="s">
        <v>271</v>
      </c>
      <c r="W205" s="10"/>
      <c r="X205" s="10" t="s">
        <v>242</v>
      </c>
      <c r="Y205" s="10"/>
      <c r="Z205" s="10"/>
      <c r="AA205" s="10"/>
    </row>
    <row r="206" spans="1:27" ht="12" customHeight="1" x14ac:dyDescent="0.25">
      <c r="A206" s="6" t="s">
        <v>356</v>
      </c>
      <c r="B206" s="10" t="s">
        <v>353</v>
      </c>
      <c r="C206" s="6" t="s">
        <v>63</v>
      </c>
      <c r="D206" s="6"/>
      <c r="E206" s="11"/>
      <c r="F206" s="11" t="s">
        <v>237</v>
      </c>
      <c r="G206" s="12" t="s">
        <v>238</v>
      </c>
      <c r="H206" s="10"/>
      <c r="I206" s="10"/>
      <c r="J206" s="10" t="str">
        <f>VLOOKUP(A206,[1]Sheet3!A:B,2,0)</f>
        <v>2013Fall</v>
      </c>
      <c r="K206" s="17">
        <v>800</v>
      </c>
      <c r="L206" s="12" t="s">
        <v>254</v>
      </c>
      <c r="M206" s="12">
        <v>10</v>
      </c>
      <c r="N206" s="12">
        <v>30</v>
      </c>
      <c r="O206" s="7" t="s">
        <v>323</v>
      </c>
      <c r="P206" s="10"/>
      <c r="Q206" s="14" t="s">
        <v>32</v>
      </c>
      <c r="R206" s="10"/>
      <c r="S206" s="15" t="s">
        <v>33</v>
      </c>
      <c r="T206" s="10" t="s">
        <v>284</v>
      </c>
      <c r="U206" s="10"/>
      <c r="V206" s="16" t="s">
        <v>271</v>
      </c>
      <c r="W206" s="10"/>
      <c r="X206" s="10" t="s">
        <v>242</v>
      </c>
      <c r="Y206" s="10"/>
      <c r="Z206" s="10"/>
      <c r="AA206" s="10"/>
    </row>
    <row r="207" spans="1:27" ht="12" customHeight="1" x14ac:dyDescent="0.25">
      <c r="A207" s="6" t="s">
        <v>356</v>
      </c>
      <c r="B207" s="10" t="s">
        <v>354</v>
      </c>
      <c r="C207" s="6" t="s">
        <v>63</v>
      </c>
      <c r="D207" s="6"/>
      <c r="E207" s="11"/>
      <c r="F207" s="11" t="s">
        <v>247</v>
      </c>
      <c r="G207" s="12" t="s">
        <v>238</v>
      </c>
      <c r="H207" s="10"/>
      <c r="I207" s="10"/>
      <c r="J207" s="10" t="str">
        <f>VLOOKUP(A207,[1]Sheet3!A:B,2,0)</f>
        <v>2013Fall</v>
      </c>
      <c r="K207" s="17">
        <v>800</v>
      </c>
      <c r="L207" s="12" t="s">
        <v>239</v>
      </c>
      <c r="M207" s="12">
        <v>10</v>
      </c>
      <c r="N207" s="12">
        <v>30</v>
      </c>
      <c r="O207" s="7" t="s">
        <v>323</v>
      </c>
      <c r="P207" s="10"/>
      <c r="Q207" s="14" t="s">
        <v>32</v>
      </c>
      <c r="R207" s="10"/>
      <c r="S207" s="15" t="s">
        <v>33</v>
      </c>
      <c r="T207" s="10" t="s">
        <v>240</v>
      </c>
      <c r="U207" s="10"/>
      <c r="V207" s="16" t="s">
        <v>271</v>
      </c>
      <c r="W207" s="10"/>
      <c r="X207" s="10" t="s">
        <v>242</v>
      </c>
      <c r="Y207" s="10"/>
      <c r="Z207" s="10"/>
      <c r="AA207" s="10"/>
    </row>
    <row r="208" spans="1:27" ht="12" customHeight="1" x14ac:dyDescent="0.25">
      <c r="A208" s="6" t="s">
        <v>357</v>
      </c>
      <c r="B208" s="10" t="s">
        <v>358</v>
      </c>
      <c r="C208" s="6" t="s">
        <v>63</v>
      </c>
      <c r="D208" s="6"/>
      <c r="E208" s="11"/>
      <c r="F208" s="11" t="s">
        <v>237</v>
      </c>
      <c r="G208" s="12" t="s">
        <v>238</v>
      </c>
      <c r="H208" s="10"/>
      <c r="I208" s="10"/>
      <c r="J208" s="10" t="str">
        <f>VLOOKUP(A208,[1]Sheet3!A:B,2,0)</f>
        <v>2019Spring</v>
      </c>
      <c r="K208" s="17">
        <v>800</v>
      </c>
      <c r="L208" s="12" t="s">
        <v>239</v>
      </c>
      <c r="M208" s="12">
        <v>10</v>
      </c>
      <c r="N208" s="12">
        <v>30</v>
      </c>
      <c r="O208" s="7" t="s">
        <v>319</v>
      </c>
      <c r="P208" s="10"/>
      <c r="Q208" s="14" t="s">
        <v>65</v>
      </c>
      <c r="R208" s="10"/>
      <c r="S208" s="15" t="s">
        <v>33</v>
      </c>
      <c r="T208" s="10" t="s">
        <v>284</v>
      </c>
      <c r="U208" s="10"/>
      <c r="V208" s="16" t="s">
        <v>271</v>
      </c>
      <c r="W208" s="10"/>
      <c r="X208" s="10" t="s">
        <v>258</v>
      </c>
      <c r="Y208" s="10"/>
      <c r="Z208" s="10"/>
      <c r="AA208" s="10"/>
    </row>
    <row r="209" spans="1:27" ht="12" customHeight="1" x14ac:dyDescent="0.25">
      <c r="A209" s="6" t="s">
        <v>359</v>
      </c>
      <c r="B209" s="10" t="s">
        <v>358</v>
      </c>
      <c r="C209" s="6" t="s">
        <v>63</v>
      </c>
      <c r="D209" s="6"/>
      <c r="E209" s="11"/>
      <c r="F209" s="11" t="s">
        <v>283</v>
      </c>
      <c r="G209" s="12" t="s">
        <v>260</v>
      </c>
      <c r="H209" s="10"/>
      <c r="I209" s="10"/>
      <c r="J209" s="10" t="str">
        <f>VLOOKUP(A209,[1]Sheet3!A:B,2,0)</f>
        <v>2019Spring</v>
      </c>
      <c r="K209" s="17">
        <v>800</v>
      </c>
      <c r="L209" s="12" t="s">
        <v>239</v>
      </c>
      <c r="M209" s="12">
        <v>10</v>
      </c>
      <c r="N209" s="12">
        <v>30</v>
      </c>
      <c r="O209" s="7" t="s">
        <v>321</v>
      </c>
      <c r="P209" s="10"/>
      <c r="Q209" s="14" t="s">
        <v>32</v>
      </c>
      <c r="R209" s="10"/>
      <c r="S209" s="15" t="s">
        <v>33</v>
      </c>
      <c r="T209" s="10" t="s">
        <v>240</v>
      </c>
      <c r="U209" s="10"/>
      <c r="V209" s="16" t="s">
        <v>271</v>
      </c>
      <c r="W209" s="10"/>
      <c r="X209" s="10" t="s">
        <v>242</v>
      </c>
      <c r="Y209" s="10"/>
      <c r="Z209" s="10"/>
      <c r="AA209" s="10"/>
    </row>
    <row r="210" spans="1:27" ht="12" customHeight="1" x14ac:dyDescent="0.25">
      <c r="A210" s="6" t="s">
        <v>360</v>
      </c>
      <c r="B210" s="10" t="s">
        <v>358</v>
      </c>
      <c r="C210" s="6" t="s">
        <v>63</v>
      </c>
      <c r="D210" s="6"/>
      <c r="E210" s="11"/>
      <c r="F210" s="11" t="s">
        <v>237</v>
      </c>
      <c r="G210" s="12" t="s">
        <v>260</v>
      </c>
      <c r="H210" s="10"/>
      <c r="I210" s="10"/>
      <c r="J210" s="10" t="str">
        <f>VLOOKUP(A210,[1]Sheet3!A:B,2,0)</f>
        <v>2019Spring</v>
      </c>
      <c r="K210" s="17">
        <v>800</v>
      </c>
      <c r="L210" s="12" t="s">
        <v>239</v>
      </c>
      <c r="M210" s="12">
        <v>10</v>
      </c>
      <c r="N210" s="12">
        <v>30</v>
      </c>
      <c r="O210" s="7" t="s">
        <v>323</v>
      </c>
      <c r="P210" s="10"/>
      <c r="Q210" s="14" t="s">
        <v>32</v>
      </c>
      <c r="R210" s="10"/>
      <c r="S210" s="15" t="s">
        <v>33</v>
      </c>
      <c r="T210" s="10" t="s">
        <v>240</v>
      </c>
      <c r="U210" s="10"/>
      <c r="V210" s="16" t="s">
        <v>271</v>
      </c>
      <c r="W210" s="10"/>
      <c r="X210" s="10" t="s">
        <v>242</v>
      </c>
      <c r="Y210" s="10"/>
      <c r="Z210" s="10"/>
      <c r="AA210" s="10"/>
    </row>
    <row r="211" spans="1:27" ht="12" customHeight="1" x14ac:dyDescent="0.25">
      <c r="A211" s="6" t="s">
        <v>361</v>
      </c>
      <c r="B211" s="10" t="s">
        <v>362</v>
      </c>
      <c r="C211" s="6" t="s">
        <v>63</v>
      </c>
      <c r="D211" s="6"/>
      <c r="E211" s="11"/>
      <c r="F211" s="11" t="s">
        <v>283</v>
      </c>
      <c r="G211" s="12" t="s">
        <v>260</v>
      </c>
      <c r="H211" s="10"/>
      <c r="I211" s="10"/>
      <c r="J211" s="10" t="str">
        <f>VLOOKUP(A211,[1]Sheet3!A:B,2,0)</f>
        <v>2019Spring</v>
      </c>
      <c r="K211" s="17">
        <v>800</v>
      </c>
      <c r="L211" s="12" t="s">
        <v>239</v>
      </c>
      <c r="M211" s="12">
        <v>10</v>
      </c>
      <c r="N211" s="12">
        <v>30</v>
      </c>
      <c r="O211" s="7" t="s">
        <v>319</v>
      </c>
      <c r="P211" s="10"/>
      <c r="Q211" s="14" t="s">
        <v>65</v>
      </c>
      <c r="R211" s="10"/>
      <c r="S211" s="15" t="s">
        <v>33</v>
      </c>
      <c r="T211" s="10" t="s">
        <v>240</v>
      </c>
      <c r="U211" s="10"/>
      <c r="V211" s="16" t="s">
        <v>271</v>
      </c>
      <c r="W211" s="10"/>
      <c r="X211" s="10" t="s">
        <v>258</v>
      </c>
      <c r="Y211" s="10"/>
      <c r="Z211" s="10"/>
      <c r="AA211" s="10"/>
    </row>
    <row r="212" spans="1:27" ht="12" customHeight="1" x14ac:dyDescent="0.25">
      <c r="A212" s="6" t="s">
        <v>363</v>
      </c>
      <c r="B212" s="10" t="s">
        <v>362</v>
      </c>
      <c r="C212" s="6" t="s">
        <v>63</v>
      </c>
      <c r="D212" s="6"/>
      <c r="E212" s="11"/>
      <c r="F212" s="11" t="s">
        <v>283</v>
      </c>
      <c r="G212" s="12" t="s">
        <v>238</v>
      </c>
      <c r="H212" s="10"/>
      <c r="I212" s="10"/>
      <c r="J212" s="10" t="str">
        <f>VLOOKUP(A212,[1]Sheet3!A:B,2,0)</f>
        <v>2019Spring</v>
      </c>
      <c r="K212" s="17">
        <v>800</v>
      </c>
      <c r="L212" s="12" t="s">
        <v>239</v>
      </c>
      <c r="M212" s="12">
        <v>10</v>
      </c>
      <c r="N212" s="12">
        <v>30</v>
      </c>
      <c r="O212" s="7" t="s">
        <v>321</v>
      </c>
      <c r="P212" s="10"/>
      <c r="Q212" s="14" t="s">
        <v>32</v>
      </c>
      <c r="R212" s="10"/>
      <c r="S212" s="15" t="s">
        <v>33</v>
      </c>
      <c r="T212" s="10" t="s">
        <v>240</v>
      </c>
      <c r="U212" s="10"/>
      <c r="V212" s="16" t="s">
        <v>274</v>
      </c>
      <c r="W212" s="10"/>
      <c r="X212" s="10" t="s">
        <v>258</v>
      </c>
      <c r="Y212" s="10"/>
      <c r="Z212" s="10"/>
      <c r="AA212" s="10"/>
    </row>
    <row r="213" spans="1:27" ht="12" customHeight="1" x14ac:dyDescent="0.25">
      <c r="A213" s="6" t="s">
        <v>364</v>
      </c>
      <c r="B213" s="10" t="s">
        <v>365</v>
      </c>
      <c r="C213" s="6" t="s">
        <v>63</v>
      </c>
      <c r="D213" s="6"/>
      <c r="E213" s="11"/>
      <c r="F213" s="11" t="s">
        <v>283</v>
      </c>
      <c r="G213" s="12" t="s">
        <v>238</v>
      </c>
      <c r="H213" s="10"/>
      <c r="I213" s="10"/>
      <c r="J213" s="10" t="str">
        <f>VLOOKUP(A213,[1]Sheet3!A:B,2,0)</f>
        <v>2019Spring</v>
      </c>
      <c r="K213" s="17">
        <v>800</v>
      </c>
      <c r="L213" s="12" t="s">
        <v>239</v>
      </c>
      <c r="M213" s="12">
        <v>10</v>
      </c>
      <c r="N213" s="12">
        <v>30</v>
      </c>
      <c r="O213" s="7" t="s">
        <v>323</v>
      </c>
      <c r="P213" s="10"/>
      <c r="Q213" s="14" t="s">
        <v>65</v>
      </c>
      <c r="R213" s="10"/>
      <c r="S213" s="15" t="s">
        <v>33</v>
      </c>
      <c r="T213" s="10" t="s">
        <v>240</v>
      </c>
      <c r="U213" s="10"/>
      <c r="V213" s="16" t="s">
        <v>271</v>
      </c>
      <c r="W213" s="10"/>
      <c r="X213" s="10" t="s">
        <v>242</v>
      </c>
      <c r="Y213" s="10"/>
      <c r="Z213" s="10"/>
      <c r="AA213" s="10"/>
    </row>
    <row r="214" spans="1:27" ht="12" customHeight="1" x14ac:dyDescent="0.25">
      <c r="A214" s="6" t="s">
        <v>366</v>
      </c>
      <c r="B214" s="10" t="s">
        <v>367</v>
      </c>
      <c r="C214" s="6" t="s">
        <v>63</v>
      </c>
      <c r="D214" s="6"/>
      <c r="E214" s="11"/>
      <c r="F214" s="11" t="s">
        <v>237</v>
      </c>
      <c r="G214" s="12" t="s">
        <v>238</v>
      </c>
      <c r="H214" s="10"/>
      <c r="I214" s="10"/>
      <c r="J214" s="10" t="str">
        <f>VLOOKUP(A214,[1]Sheet3!A:B,2,0)</f>
        <v>2021Spring</v>
      </c>
      <c r="K214" s="17">
        <v>800</v>
      </c>
      <c r="L214" s="12" t="s">
        <v>239</v>
      </c>
      <c r="M214" s="12">
        <v>10</v>
      </c>
      <c r="N214" s="12">
        <v>30</v>
      </c>
      <c r="O214" s="7" t="s">
        <v>319</v>
      </c>
      <c r="P214" s="10"/>
      <c r="Q214" s="14" t="s">
        <v>32</v>
      </c>
      <c r="R214" s="10"/>
      <c r="S214" s="15" t="s">
        <v>33</v>
      </c>
      <c r="T214" s="10" t="s">
        <v>240</v>
      </c>
      <c r="U214" s="10"/>
      <c r="V214" s="16" t="s">
        <v>271</v>
      </c>
      <c r="W214" s="10"/>
      <c r="X214" s="10" t="s">
        <v>242</v>
      </c>
      <c r="Y214" s="10"/>
      <c r="Z214" s="10"/>
      <c r="AA214" s="10"/>
    </row>
    <row r="215" spans="1:27" ht="12" customHeight="1" x14ac:dyDescent="0.25">
      <c r="A215" s="6" t="s">
        <v>368</v>
      </c>
      <c r="B215" s="10" t="s">
        <v>367</v>
      </c>
      <c r="C215" s="6" t="s">
        <v>63</v>
      </c>
      <c r="D215" s="6"/>
      <c r="E215" s="11"/>
      <c r="F215" s="11" t="s">
        <v>283</v>
      </c>
      <c r="G215" s="12" t="s">
        <v>238</v>
      </c>
      <c r="H215" s="10"/>
      <c r="I215" s="10"/>
      <c r="J215" s="10" t="str">
        <f>VLOOKUP(A215,[1]Sheet3!A:B,2,0)</f>
        <v>2021Spring</v>
      </c>
      <c r="K215" s="17">
        <v>800</v>
      </c>
      <c r="L215" s="12" t="s">
        <v>254</v>
      </c>
      <c r="M215" s="12">
        <v>10</v>
      </c>
      <c r="N215" s="12">
        <v>30</v>
      </c>
      <c r="O215" s="7" t="s">
        <v>321</v>
      </c>
      <c r="P215" s="10"/>
      <c r="Q215" s="14" t="s">
        <v>32</v>
      </c>
      <c r="R215" s="10"/>
      <c r="S215" s="15" t="s">
        <v>72</v>
      </c>
      <c r="T215" s="10" t="s">
        <v>284</v>
      </c>
      <c r="U215" s="10"/>
      <c r="V215" s="16" t="s">
        <v>271</v>
      </c>
      <c r="W215" s="10"/>
      <c r="X215" s="10" t="s">
        <v>258</v>
      </c>
      <c r="Y215" s="10"/>
      <c r="Z215" s="10"/>
      <c r="AA215" s="10"/>
    </row>
    <row r="216" spans="1:27" ht="12" customHeight="1" x14ac:dyDescent="0.25">
      <c r="A216" s="6" t="s">
        <v>369</v>
      </c>
      <c r="B216" s="10" t="s">
        <v>367</v>
      </c>
      <c r="C216" s="6" t="s">
        <v>63</v>
      </c>
      <c r="D216" s="6"/>
      <c r="E216" s="11"/>
      <c r="F216" s="11" t="s">
        <v>237</v>
      </c>
      <c r="G216" s="12" t="s">
        <v>260</v>
      </c>
      <c r="H216" s="10"/>
      <c r="I216" s="10"/>
      <c r="J216" s="10" t="str">
        <f>VLOOKUP(A216,[1]Sheet3!A:B,2,0)</f>
        <v>2021Spring</v>
      </c>
      <c r="K216" s="17">
        <v>800</v>
      </c>
      <c r="L216" s="12" t="s">
        <v>239</v>
      </c>
      <c r="M216" s="12">
        <v>10</v>
      </c>
      <c r="N216" s="12">
        <v>30</v>
      </c>
      <c r="O216" s="7" t="s">
        <v>323</v>
      </c>
      <c r="P216" s="10"/>
      <c r="Q216" s="14" t="s">
        <v>65</v>
      </c>
      <c r="R216" s="10"/>
      <c r="S216" s="15" t="s">
        <v>33</v>
      </c>
      <c r="T216" s="10" t="s">
        <v>240</v>
      </c>
      <c r="U216" s="10"/>
      <c r="V216" s="16" t="s">
        <v>271</v>
      </c>
      <c r="W216" s="10"/>
      <c r="X216" s="10" t="s">
        <v>258</v>
      </c>
      <c r="Y216" s="10"/>
      <c r="Z216" s="10"/>
      <c r="AA216" s="10"/>
    </row>
    <row r="217" spans="1:27" ht="12" customHeight="1" x14ac:dyDescent="0.25">
      <c r="A217" s="6" t="s">
        <v>370</v>
      </c>
      <c r="B217" s="10" t="s">
        <v>371</v>
      </c>
      <c r="C217" s="6" t="s">
        <v>63</v>
      </c>
      <c r="D217" s="6"/>
      <c r="E217" s="11"/>
      <c r="F217" s="11" t="s">
        <v>237</v>
      </c>
      <c r="G217" s="12" t="s">
        <v>238</v>
      </c>
      <c r="H217" s="10"/>
      <c r="I217" s="10"/>
      <c r="J217" s="10" t="str">
        <f>VLOOKUP(A217,[1]Sheet3!A:B,2,0)</f>
        <v>2021Spring</v>
      </c>
      <c r="K217" s="17">
        <v>800</v>
      </c>
      <c r="L217" s="12" t="s">
        <v>239</v>
      </c>
      <c r="M217" s="12">
        <v>10</v>
      </c>
      <c r="N217" s="12">
        <v>30</v>
      </c>
      <c r="O217" s="7" t="s">
        <v>319</v>
      </c>
      <c r="P217" s="10"/>
      <c r="Q217" s="14" t="s">
        <v>32</v>
      </c>
      <c r="R217" s="10"/>
      <c r="S217" s="15" t="s">
        <v>72</v>
      </c>
      <c r="T217" s="10" t="s">
        <v>240</v>
      </c>
      <c r="U217" s="10"/>
      <c r="V217" s="16" t="s">
        <v>274</v>
      </c>
      <c r="W217" s="10"/>
      <c r="X217" s="10" t="s">
        <v>242</v>
      </c>
      <c r="Y217" s="10"/>
      <c r="Z217" s="10"/>
      <c r="AA217" s="10"/>
    </row>
    <row r="218" spans="1:27" ht="12" customHeight="1" x14ac:dyDescent="0.25">
      <c r="A218" s="6" t="s">
        <v>372</v>
      </c>
      <c r="B218" s="10" t="s">
        <v>373</v>
      </c>
      <c r="C218" s="6" t="s">
        <v>63</v>
      </c>
      <c r="D218" s="6"/>
      <c r="E218" s="11"/>
      <c r="F218" s="11" t="s">
        <v>237</v>
      </c>
      <c r="G218" s="12" t="s">
        <v>238</v>
      </c>
      <c r="H218" s="10"/>
      <c r="I218" s="10"/>
      <c r="J218" s="10" t="str">
        <f>VLOOKUP(A218,[1]Sheet3!A:B,2,0)</f>
        <v>2021Spring</v>
      </c>
      <c r="K218" s="17">
        <v>800</v>
      </c>
      <c r="L218" s="12" t="s">
        <v>239</v>
      </c>
      <c r="M218" s="12">
        <v>10</v>
      </c>
      <c r="N218" s="12">
        <v>30</v>
      </c>
      <c r="O218" s="7" t="s">
        <v>321</v>
      </c>
      <c r="P218" s="10"/>
      <c r="Q218" s="14" t="s">
        <v>32</v>
      </c>
      <c r="R218" s="10"/>
      <c r="S218" s="15" t="s">
        <v>33</v>
      </c>
      <c r="T218" s="10" t="s">
        <v>284</v>
      </c>
      <c r="U218" s="10"/>
      <c r="V218" s="16" t="s">
        <v>271</v>
      </c>
      <c r="W218" s="10"/>
      <c r="X218" s="10" t="s">
        <v>242</v>
      </c>
      <c r="Y218" s="10"/>
      <c r="Z218" s="10"/>
      <c r="AA218" s="10"/>
    </row>
    <row r="219" spans="1:27" ht="12" customHeight="1" x14ac:dyDescent="0.25">
      <c r="A219" s="6" t="s">
        <v>374</v>
      </c>
      <c r="B219" s="10" t="s">
        <v>373</v>
      </c>
      <c r="C219" s="6" t="s">
        <v>63</v>
      </c>
      <c r="D219" s="6"/>
      <c r="E219" s="11"/>
      <c r="F219" s="11" t="s">
        <v>237</v>
      </c>
      <c r="G219" s="12" t="s">
        <v>238</v>
      </c>
      <c r="H219" s="10"/>
      <c r="I219" s="10"/>
      <c r="J219" s="10" t="str">
        <f>VLOOKUP(A219,[1]Sheet3!A:B,2,0)</f>
        <v>2021Spring</v>
      </c>
      <c r="K219" s="17">
        <v>800</v>
      </c>
      <c r="L219" s="12" t="s">
        <v>254</v>
      </c>
      <c r="M219" s="12">
        <v>10</v>
      </c>
      <c r="N219" s="12">
        <v>30</v>
      </c>
      <c r="O219" s="7" t="s">
        <v>323</v>
      </c>
      <c r="P219" s="10"/>
      <c r="Q219" s="14" t="s">
        <v>65</v>
      </c>
      <c r="R219" s="10"/>
      <c r="S219" s="15" t="s">
        <v>72</v>
      </c>
      <c r="T219" s="10" t="s">
        <v>284</v>
      </c>
      <c r="U219" s="10"/>
      <c r="V219" s="16" t="s">
        <v>274</v>
      </c>
      <c r="W219" s="10"/>
      <c r="X219" s="10" t="s">
        <v>258</v>
      </c>
      <c r="Y219" s="10"/>
      <c r="Z219" s="10"/>
      <c r="AA219" s="10"/>
    </row>
    <row r="220" spans="1:27" ht="12" customHeight="1" x14ac:dyDescent="0.25">
      <c r="A220" s="6" t="s">
        <v>375</v>
      </c>
      <c r="B220" s="10" t="s">
        <v>376</v>
      </c>
      <c r="C220" s="6" t="s">
        <v>26</v>
      </c>
      <c r="D220"/>
      <c r="E220" s="11"/>
      <c r="F220" s="11" t="s">
        <v>237</v>
      </c>
      <c r="G220" s="12" t="s">
        <v>260</v>
      </c>
      <c r="H220" s="10"/>
      <c r="I220" s="10"/>
      <c r="J220" s="10" t="str">
        <f>VLOOKUP(A220,[1]Sheet3!A:B,2,0)</f>
        <v>2017Fall</v>
      </c>
      <c r="K220" s="17">
        <v>1000</v>
      </c>
      <c r="L220" s="12" t="s">
        <v>239</v>
      </c>
      <c r="M220" s="12">
        <v>10</v>
      </c>
      <c r="N220" s="12">
        <v>30</v>
      </c>
      <c r="O220" s="7" t="s">
        <v>97</v>
      </c>
      <c r="P220" s="10"/>
      <c r="Q220" s="14" t="s">
        <v>32</v>
      </c>
      <c r="R220" s="10"/>
      <c r="S220" s="15" t="s">
        <v>33</v>
      </c>
      <c r="T220" s="10" t="s">
        <v>240</v>
      </c>
      <c r="U220" s="10"/>
      <c r="V220" s="16" t="s">
        <v>257</v>
      </c>
      <c r="W220" s="10"/>
      <c r="X220" s="10" t="s">
        <v>242</v>
      </c>
      <c r="Y220" s="10"/>
      <c r="Z220" s="10"/>
      <c r="AA220" s="10"/>
    </row>
    <row r="221" spans="1:27" ht="12" customHeight="1" x14ac:dyDescent="0.25">
      <c r="A221" s="6" t="s">
        <v>377</v>
      </c>
      <c r="B221" s="10" t="s">
        <v>378</v>
      </c>
      <c r="C221" s="6" t="s">
        <v>26</v>
      </c>
      <c r="D221"/>
      <c r="E221" s="11"/>
      <c r="F221" s="11" t="s">
        <v>237</v>
      </c>
      <c r="G221" s="12" t="s">
        <v>238</v>
      </c>
      <c r="H221" s="10"/>
      <c r="I221" s="10"/>
      <c r="J221" s="10" t="str">
        <f>VLOOKUP(A221,[1]Sheet3!A:B,2,0)</f>
        <v>2017Fall</v>
      </c>
      <c r="K221" s="17">
        <v>1000</v>
      </c>
      <c r="L221" s="12" t="s">
        <v>239</v>
      </c>
      <c r="M221" s="12">
        <v>10</v>
      </c>
      <c r="N221" s="12">
        <v>30</v>
      </c>
      <c r="O221" s="7" t="s">
        <v>53</v>
      </c>
      <c r="P221" s="10"/>
      <c r="Q221" s="14" t="s">
        <v>32</v>
      </c>
      <c r="R221" s="10"/>
      <c r="S221" s="15" t="s">
        <v>33</v>
      </c>
      <c r="T221" s="10" t="s">
        <v>240</v>
      </c>
      <c r="U221" s="10"/>
      <c r="V221" s="16" t="s">
        <v>257</v>
      </c>
      <c r="W221" s="10"/>
      <c r="X221" s="10" t="s">
        <v>242</v>
      </c>
      <c r="Y221" s="10"/>
      <c r="Z221" s="10"/>
      <c r="AA221" s="10"/>
    </row>
    <row r="222" spans="1:27" ht="12" customHeight="1" x14ac:dyDescent="0.25">
      <c r="A222" s="6" t="s">
        <v>379</v>
      </c>
      <c r="B222" s="10" t="s">
        <v>378</v>
      </c>
      <c r="C222" s="6" t="s">
        <v>26</v>
      </c>
      <c r="D222"/>
      <c r="E222" s="11"/>
      <c r="F222" s="11" t="s">
        <v>237</v>
      </c>
      <c r="G222" s="12" t="s">
        <v>238</v>
      </c>
      <c r="H222" s="10"/>
      <c r="I222" s="10"/>
      <c r="J222" s="10" t="str">
        <f>VLOOKUP(A222,[1]Sheet3!A:B,2,0)</f>
        <v>2017Fall</v>
      </c>
      <c r="K222" s="17">
        <v>1000</v>
      </c>
      <c r="L222" s="12" t="s">
        <v>239</v>
      </c>
      <c r="M222" s="12">
        <v>10</v>
      </c>
      <c r="N222" s="12">
        <v>30</v>
      </c>
      <c r="O222" s="7" t="s">
        <v>55</v>
      </c>
      <c r="P222" s="10"/>
      <c r="Q222" s="14" t="s">
        <v>32</v>
      </c>
      <c r="R222" s="10"/>
      <c r="S222" s="15" t="s">
        <v>33</v>
      </c>
      <c r="T222" s="10" t="s">
        <v>240</v>
      </c>
      <c r="U222" s="10"/>
      <c r="V222" s="16" t="s">
        <v>257</v>
      </c>
      <c r="W222" s="10"/>
      <c r="X222" s="10" t="s">
        <v>242</v>
      </c>
      <c r="Y222" s="10"/>
      <c r="Z222" s="10"/>
      <c r="AA222" s="10"/>
    </row>
    <row r="223" spans="1:27" ht="12" customHeight="1" x14ac:dyDescent="0.25">
      <c r="A223" s="6" t="s">
        <v>380</v>
      </c>
      <c r="B223" s="10" t="s">
        <v>381</v>
      </c>
      <c r="C223" s="6" t="s">
        <v>26</v>
      </c>
      <c r="D223"/>
      <c r="E223" s="11"/>
      <c r="F223" s="11" t="s">
        <v>237</v>
      </c>
      <c r="G223" s="12" t="s">
        <v>238</v>
      </c>
      <c r="H223" s="10"/>
      <c r="I223" s="10"/>
      <c r="J223" s="10" t="str">
        <f>VLOOKUP(A223,[1]Sheet3!A:B,2,0)</f>
        <v>2017Fall</v>
      </c>
      <c r="K223" s="13">
        <v>800</v>
      </c>
      <c r="L223" s="12" t="s">
        <v>239</v>
      </c>
      <c r="M223" s="12">
        <v>10</v>
      </c>
      <c r="N223" s="12">
        <v>30</v>
      </c>
      <c r="O223" s="7" t="s">
        <v>97</v>
      </c>
      <c r="P223" s="10"/>
      <c r="Q223" s="14" t="s">
        <v>32</v>
      </c>
      <c r="R223" s="10"/>
      <c r="S223" s="15" t="s">
        <v>33</v>
      </c>
      <c r="T223" s="10" t="s">
        <v>240</v>
      </c>
      <c r="U223" s="10"/>
      <c r="V223" s="16" t="s">
        <v>241</v>
      </c>
      <c r="W223" s="10"/>
      <c r="X223" s="10" t="s">
        <v>242</v>
      </c>
      <c r="Y223" s="10"/>
      <c r="Z223" s="10"/>
      <c r="AA223" s="10"/>
    </row>
    <row r="224" spans="1:27" ht="12" customHeight="1" x14ac:dyDescent="0.25">
      <c r="A224" s="6" t="s">
        <v>382</v>
      </c>
      <c r="B224" s="10" t="s">
        <v>381</v>
      </c>
      <c r="C224" s="6" t="s">
        <v>26</v>
      </c>
      <c r="D224"/>
      <c r="E224" s="11"/>
      <c r="F224" s="11" t="s">
        <v>237</v>
      </c>
      <c r="G224" s="12" t="s">
        <v>238</v>
      </c>
      <c r="H224" s="10"/>
      <c r="I224" s="10"/>
      <c r="J224" s="10" t="str">
        <f>VLOOKUP(A224,[1]Sheet3!A:B,2,0)</f>
        <v>2017Fall</v>
      </c>
      <c r="K224" s="13">
        <v>800</v>
      </c>
      <c r="L224" s="12" t="s">
        <v>239</v>
      </c>
      <c r="M224" s="12">
        <v>10</v>
      </c>
      <c r="N224" s="12">
        <v>30</v>
      </c>
      <c r="O224" s="7" t="s">
        <v>53</v>
      </c>
      <c r="P224" s="10"/>
      <c r="Q224" s="14" t="s">
        <v>32</v>
      </c>
      <c r="R224" s="10"/>
      <c r="S224" s="15" t="s">
        <v>33</v>
      </c>
      <c r="T224" s="10" t="s">
        <v>240</v>
      </c>
      <c r="U224" s="10"/>
      <c r="V224" s="16" t="s">
        <v>241</v>
      </c>
      <c r="W224" s="10"/>
      <c r="X224" s="10" t="s">
        <v>242</v>
      </c>
      <c r="Y224" s="10"/>
      <c r="Z224" s="10"/>
      <c r="AA224" s="10"/>
    </row>
    <row r="225" spans="1:27" ht="12" customHeight="1" x14ac:dyDescent="0.25">
      <c r="A225" s="6" t="s">
        <v>383</v>
      </c>
      <c r="B225" s="10" t="s">
        <v>381</v>
      </c>
      <c r="C225" s="6" t="s">
        <v>26</v>
      </c>
      <c r="D225"/>
      <c r="E225" s="11"/>
      <c r="F225" s="11" t="s">
        <v>237</v>
      </c>
      <c r="G225" s="12" t="s">
        <v>238</v>
      </c>
      <c r="H225" s="10"/>
      <c r="I225" s="10"/>
      <c r="J225" s="10" t="str">
        <f>VLOOKUP(A225,[1]Sheet3!A:B,2,0)</f>
        <v>2017Fall</v>
      </c>
      <c r="K225" s="13">
        <v>800</v>
      </c>
      <c r="L225" s="12" t="s">
        <v>239</v>
      </c>
      <c r="M225" s="12">
        <v>10</v>
      </c>
      <c r="N225" s="12">
        <v>30</v>
      </c>
      <c r="O225" s="7" t="s">
        <v>55</v>
      </c>
      <c r="P225" s="10"/>
      <c r="Q225" s="14" t="s">
        <v>32</v>
      </c>
      <c r="R225" s="10"/>
      <c r="S225" s="15" t="s">
        <v>33</v>
      </c>
      <c r="T225" s="10" t="s">
        <v>240</v>
      </c>
      <c r="U225" s="10"/>
      <c r="V225" s="16" t="s">
        <v>241</v>
      </c>
      <c r="W225" s="10"/>
      <c r="X225" s="10" t="s">
        <v>242</v>
      </c>
      <c r="Y225" s="10"/>
      <c r="Z225" s="10"/>
      <c r="AA225" s="10"/>
    </row>
    <row r="226" spans="1:27" ht="12" customHeight="1" x14ac:dyDescent="0.25">
      <c r="A226" s="6" t="s">
        <v>384</v>
      </c>
      <c r="B226" s="10" t="s">
        <v>385</v>
      </c>
      <c r="C226" s="6" t="s">
        <v>26</v>
      </c>
      <c r="D226"/>
      <c r="E226" s="11"/>
      <c r="F226" s="11" t="s">
        <v>237</v>
      </c>
      <c r="G226" s="12" t="s">
        <v>238</v>
      </c>
      <c r="H226" s="10"/>
      <c r="I226" s="10"/>
      <c r="J226" s="10" t="str">
        <f>VLOOKUP(A226,[1]Sheet3!A:B,2,0)</f>
        <v>2017Fall</v>
      </c>
      <c r="K226" s="13">
        <v>800</v>
      </c>
      <c r="L226" s="12" t="s">
        <v>254</v>
      </c>
      <c r="M226" s="12">
        <v>10</v>
      </c>
      <c r="N226" s="12">
        <v>30</v>
      </c>
      <c r="O226" s="7" t="s">
        <v>97</v>
      </c>
      <c r="P226" s="10"/>
      <c r="Q226" s="14" t="s">
        <v>32</v>
      </c>
      <c r="R226" s="10"/>
      <c r="S226" s="15" t="s">
        <v>33</v>
      </c>
      <c r="T226" s="10" t="s">
        <v>240</v>
      </c>
      <c r="U226" s="10"/>
      <c r="V226" s="16" t="s">
        <v>241</v>
      </c>
      <c r="W226" s="10"/>
      <c r="X226" s="10" t="s">
        <v>242</v>
      </c>
      <c r="Y226" s="10"/>
      <c r="Z226" s="10"/>
      <c r="AA226" s="10"/>
    </row>
    <row r="227" spans="1:27" ht="12" customHeight="1" x14ac:dyDescent="0.25">
      <c r="A227" s="6" t="s">
        <v>386</v>
      </c>
      <c r="B227" s="10" t="s">
        <v>387</v>
      </c>
      <c r="C227" s="6" t="s">
        <v>26</v>
      </c>
      <c r="D227"/>
      <c r="E227" s="11"/>
      <c r="F227" s="11" t="s">
        <v>237</v>
      </c>
      <c r="G227" s="12" t="s">
        <v>238</v>
      </c>
      <c r="H227" s="10"/>
      <c r="I227" s="10"/>
      <c r="J227" s="10" t="str">
        <f>VLOOKUP(A227,[1]Sheet3!A:B,2,0)</f>
        <v>2017Fall</v>
      </c>
      <c r="K227" s="13">
        <v>800</v>
      </c>
      <c r="L227" s="12" t="s">
        <v>239</v>
      </c>
      <c r="M227" s="12">
        <v>10</v>
      </c>
      <c r="N227" s="12">
        <v>30</v>
      </c>
      <c r="O227" s="7" t="s">
        <v>53</v>
      </c>
      <c r="P227" s="10"/>
      <c r="Q227" s="14" t="s">
        <v>32</v>
      </c>
      <c r="R227" s="10"/>
      <c r="S227" s="15" t="s">
        <v>33</v>
      </c>
      <c r="T227" s="10" t="s">
        <v>240</v>
      </c>
      <c r="U227" s="10"/>
      <c r="V227" s="16" t="s">
        <v>241</v>
      </c>
      <c r="W227" s="10"/>
      <c r="X227" s="10" t="s">
        <v>242</v>
      </c>
      <c r="Y227" s="10"/>
      <c r="Z227" s="10"/>
      <c r="AA227" s="10"/>
    </row>
    <row r="228" spans="1:27" ht="12" customHeight="1" x14ac:dyDescent="0.25">
      <c r="A228" s="6" t="s">
        <v>388</v>
      </c>
      <c r="B228" s="10" t="s">
        <v>385</v>
      </c>
      <c r="C228" s="6" t="s">
        <v>26</v>
      </c>
      <c r="D228" s="6"/>
      <c r="E228" s="11"/>
      <c r="F228" s="11" t="s">
        <v>237</v>
      </c>
      <c r="G228" s="12" t="s">
        <v>238</v>
      </c>
      <c r="H228" s="10"/>
      <c r="I228" s="10"/>
      <c r="J228" s="10" t="str">
        <f>VLOOKUP(A228,[1]Sheet3!A:B,2,0)</f>
        <v>2017Fall</v>
      </c>
      <c r="K228" s="13">
        <v>800</v>
      </c>
      <c r="L228" s="12" t="s">
        <v>239</v>
      </c>
      <c r="M228" s="12">
        <v>10</v>
      </c>
      <c r="N228" s="12">
        <v>30</v>
      </c>
      <c r="O228" s="7" t="s">
        <v>55</v>
      </c>
      <c r="P228" s="10"/>
      <c r="Q228" s="14" t="s">
        <v>32</v>
      </c>
      <c r="R228" s="10"/>
      <c r="S228" s="15" t="s">
        <v>33</v>
      </c>
      <c r="T228" s="10" t="s">
        <v>240</v>
      </c>
      <c r="U228" s="10"/>
      <c r="V228" s="16" t="s">
        <v>241</v>
      </c>
      <c r="W228" s="10"/>
      <c r="X228" s="10" t="s">
        <v>242</v>
      </c>
      <c r="Y228" s="10"/>
      <c r="Z228" s="10"/>
      <c r="AA228" s="10"/>
    </row>
    <row r="229" spans="1:27" ht="12" customHeight="1" x14ac:dyDescent="0.25">
      <c r="A229" s="6" t="s">
        <v>389</v>
      </c>
      <c r="B229" s="10" t="s">
        <v>390</v>
      </c>
      <c r="C229" s="6" t="s">
        <v>26</v>
      </c>
      <c r="D229"/>
      <c r="E229" s="11"/>
      <c r="F229" s="11" t="s">
        <v>237</v>
      </c>
      <c r="G229" s="12" t="s">
        <v>238</v>
      </c>
      <c r="H229" s="10"/>
      <c r="I229" s="10"/>
      <c r="J229" s="10" t="str">
        <f>VLOOKUP(A229,[1]Sheet3!A:B,2,0)</f>
        <v>2019Spring</v>
      </c>
      <c r="K229" s="17">
        <v>1000</v>
      </c>
      <c r="L229" s="12" t="s">
        <v>239</v>
      </c>
      <c r="M229" s="12">
        <v>10</v>
      </c>
      <c r="N229" s="12">
        <v>30</v>
      </c>
      <c r="O229" s="7" t="s">
        <v>97</v>
      </c>
      <c r="P229" s="10"/>
      <c r="Q229" s="14" t="s">
        <v>32</v>
      </c>
      <c r="R229" s="10"/>
      <c r="S229" s="15" t="s">
        <v>33</v>
      </c>
      <c r="T229" s="10" t="s">
        <v>240</v>
      </c>
      <c r="U229" s="10"/>
      <c r="V229" s="16" t="s">
        <v>257</v>
      </c>
      <c r="W229" s="10"/>
      <c r="X229" s="10" t="s">
        <v>242</v>
      </c>
      <c r="Y229" s="10"/>
      <c r="Z229" s="10"/>
      <c r="AA229" s="10"/>
    </row>
    <row r="230" spans="1:27" ht="12" customHeight="1" x14ac:dyDescent="0.25">
      <c r="A230" s="6" t="s">
        <v>391</v>
      </c>
      <c r="B230" s="10" t="s">
        <v>390</v>
      </c>
      <c r="C230" s="6" t="s">
        <v>26</v>
      </c>
      <c r="D230"/>
      <c r="E230" s="11"/>
      <c r="F230" s="11" t="s">
        <v>237</v>
      </c>
      <c r="G230" s="12" t="s">
        <v>238</v>
      </c>
      <c r="H230" s="10"/>
      <c r="I230" s="10"/>
      <c r="J230" s="10" t="str">
        <f>VLOOKUP(A230,[1]Sheet3!A:B,2,0)</f>
        <v>2019Spring</v>
      </c>
      <c r="K230" s="17">
        <v>1000</v>
      </c>
      <c r="L230" s="12" t="s">
        <v>239</v>
      </c>
      <c r="M230" s="12">
        <v>10</v>
      </c>
      <c r="N230" s="12">
        <v>30</v>
      </c>
      <c r="O230" s="7" t="s">
        <v>53</v>
      </c>
      <c r="P230" s="10"/>
      <c r="Q230" s="14" t="s">
        <v>32</v>
      </c>
      <c r="R230" s="10"/>
      <c r="S230" s="15" t="s">
        <v>33</v>
      </c>
      <c r="T230" s="10" t="s">
        <v>240</v>
      </c>
      <c r="U230" s="10"/>
      <c r="V230" s="16" t="s">
        <v>257</v>
      </c>
      <c r="W230" s="10"/>
      <c r="X230" s="10" t="s">
        <v>242</v>
      </c>
      <c r="Y230" s="10"/>
      <c r="Z230" s="10"/>
      <c r="AA230" s="10"/>
    </row>
    <row r="231" spans="1:27" ht="12" customHeight="1" x14ac:dyDescent="0.25">
      <c r="A231" s="6" t="s">
        <v>392</v>
      </c>
      <c r="B231" s="10" t="s">
        <v>390</v>
      </c>
      <c r="C231" s="6" t="s">
        <v>26</v>
      </c>
      <c r="D231"/>
      <c r="E231" s="11"/>
      <c r="F231" s="11" t="s">
        <v>237</v>
      </c>
      <c r="G231" s="12" t="s">
        <v>238</v>
      </c>
      <c r="H231" s="10"/>
      <c r="I231" s="10"/>
      <c r="J231" s="10" t="str">
        <f>VLOOKUP(A231,[1]Sheet3!A:B,2,0)</f>
        <v>2019Spring</v>
      </c>
      <c r="K231" s="17">
        <v>1000</v>
      </c>
      <c r="L231" s="12" t="s">
        <v>254</v>
      </c>
      <c r="M231" s="12">
        <v>10</v>
      </c>
      <c r="N231" s="12">
        <v>30</v>
      </c>
      <c r="O231" s="7" t="s">
        <v>55</v>
      </c>
      <c r="P231" s="10"/>
      <c r="Q231" s="14" t="s">
        <v>32</v>
      </c>
      <c r="R231" s="10"/>
      <c r="S231" s="15" t="s">
        <v>33</v>
      </c>
      <c r="T231" s="10" t="s">
        <v>284</v>
      </c>
      <c r="U231" s="10"/>
      <c r="V231" s="16" t="s">
        <v>257</v>
      </c>
      <c r="W231" s="10"/>
      <c r="X231" s="10" t="s">
        <v>242</v>
      </c>
      <c r="Y231" s="10"/>
      <c r="Z231" s="10"/>
      <c r="AA231" s="10"/>
    </row>
    <row r="232" spans="1:27" ht="12" customHeight="1" x14ac:dyDescent="0.25">
      <c r="A232" s="6" t="s">
        <v>393</v>
      </c>
      <c r="B232" s="10" t="s">
        <v>394</v>
      </c>
      <c r="C232" s="6" t="s">
        <v>26</v>
      </c>
      <c r="D232"/>
      <c r="E232" s="11"/>
      <c r="F232" s="11" t="s">
        <v>237</v>
      </c>
      <c r="G232" s="12" t="s">
        <v>238</v>
      </c>
      <c r="H232" s="10"/>
      <c r="I232" s="10"/>
      <c r="J232" s="10" t="str">
        <f>VLOOKUP(A232,[1]Sheet3!A:B,2,0)</f>
        <v>2021Spring</v>
      </c>
      <c r="K232" s="17">
        <v>1000</v>
      </c>
      <c r="L232" s="12" t="s">
        <v>239</v>
      </c>
      <c r="M232" s="12">
        <v>10</v>
      </c>
      <c r="N232" s="12">
        <v>30</v>
      </c>
      <c r="O232" s="7" t="s">
        <v>97</v>
      </c>
      <c r="P232" s="10"/>
      <c r="Q232" s="14" t="s">
        <v>32</v>
      </c>
      <c r="R232" s="10"/>
      <c r="S232" s="15" t="s">
        <v>33</v>
      </c>
      <c r="T232" s="10" t="s">
        <v>240</v>
      </c>
      <c r="U232" s="10"/>
      <c r="V232" s="16" t="s">
        <v>257</v>
      </c>
      <c r="W232" s="10"/>
      <c r="X232" s="10" t="s">
        <v>258</v>
      </c>
      <c r="Y232" s="10"/>
      <c r="Z232" s="10"/>
      <c r="AA232" s="10"/>
    </row>
    <row r="233" spans="1:27" ht="12" customHeight="1" x14ac:dyDescent="0.25">
      <c r="A233" s="6" t="s">
        <v>395</v>
      </c>
      <c r="B233" s="10" t="s">
        <v>394</v>
      </c>
      <c r="C233" s="6" t="s">
        <v>26</v>
      </c>
      <c r="D233"/>
      <c r="E233" s="11"/>
      <c r="F233" s="11" t="s">
        <v>237</v>
      </c>
      <c r="G233" s="12" t="s">
        <v>238</v>
      </c>
      <c r="H233" s="10"/>
      <c r="I233" s="10"/>
      <c r="J233" s="10" t="str">
        <f>VLOOKUP(A233,[1]Sheet3!A:B,2,0)</f>
        <v>2021Spring</v>
      </c>
      <c r="K233" s="17">
        <v>1000</v>
      </c>
      <c r="L233" s="12" t="s">
        <v>239</v>
      </c>
      <c r="M233" s="12">
        <v>10</v>
      </c>
      <c r="N233" s="12">
        <v>30</v>
      </c>
      <c r="O233" s="7" t="s">
        <v>53</v>
      </c>
      <c r="P233" s="10"/>
      <c r="Q233" s="14" t="s">
        <v>32</v>
      </c>
      <c r="R233" s="10"/>
      <c r="S233" s="15" t="s">
        <v>33</v>
      </c>
      <c r="T233" s="10" t="s">
        <v>240</v>
      </c>
      <c r="U233" s="10"/>
      <c r="V233" s="16" t="s">
        <v>257</v>
      </c>
      <c r="W233" s="10"/>
      <c r="X233" s="10" t="s">
        <v>242</v>
      </c>
      <c r="Y233" s="10"/>
      <c r="Z233" s="10"/>
      <c r="AA233" s="10"/>
    </row>
    <row r="234" spans="1:27" ht="12" customHeight="1" x14ac:dyDescent="0.25">
      <c r="A234" s="6" t="s">
        <v>396</v>
      </c>
      <c r="B234" s="10" t="s">
        <v>394</v>
      </c>
      <c r="C234" s="6" t="s">
        <v>26</v>
      </c>
      <c r="D234"/>
      <c r="E234" s="11"/>
      <c r="F234" s="11" t="s">
        <v>237</v>
      </c>
      <c r="G234" s="12" t="s">
        <v>238</v>
      </c>
      <c r="H234" s="10"/>
      <c r="I234" s="10"/>
      <c r="J234" s="10" t="str">
        <f>VLOOKUP(A234,[1]Sheet3!A:B,2,0)</f>
        <v>2021Spring</v>
      </c>
      <c r="K234" s="17">
        <v>1000</v>
      </c>
      <c r="L234" s="12" t="s">
        <v>239</v>
      </c>
      <c r="M234" s="12">
        <v>10</v>
      </c>
      <c r="N234" s="12">
        <v>30</v>
      </c>
      <c r="O234" s="7" t="s">
        <v>55</v>
      </c>
      <c r="P234" s="10"/>
      <c r="Q234" s="14" t="s">
        <v>32</v>
      </c>
      <c r="R234" s="10"/>
      <c r="S234" s="15" t="s">
        <v>33</v>
      </c>
      <c r="T234" s="10" t="s">
        <v>240</v>
      </c>
      <c r="U234" s="10"/>
      <c r="V234" s="16" t="s">
        <v>257</v>
      </c>
      <c r="W234" s="10"/>
      <c r="X234" s="10" t="s">
        <v>242</v>
      </c>
      <c r="Y234" s="10"/>
      <c r="Z234" s="10"/>
      <c r="AA234" s="10"/>
    </row>
    <row r="235" spans="1:27" ht="12" customHeight="1" x14ac:dyDescent="0.25">
      <c r="A235" s="6" t="s">
        <v>397</v>
      </c>
      <c r="B235" s="10" t="s">
        <v>398</v>
      </c>
      <c r="C235" s="6" t="s">
        <v>26</v>
      </c>
      <c r="D235"/>
      <c r="E235" s="11"/>
      <c r="F235" s="11" t="s">
        <v>237</v>
      </c>
      <c r="G235" s="12" t="s">
        <v>238</v>
      </c>
      <c r="H235" s="10"/>
      <c r="I235" s="10"/>
      <c r="J235" s="10" t="str">
        <f>VLOOKUP(A235,[1]Sheet3!A:B,2,0)</f>
        <v>2021Spring</v>
      </c>
      <c r="K235" s="17">
        <v>1000</v>
      </c>
      <c r="L235" s="12" t="s">
        <v>239</v>
      </c>
      <c r="M235" s="12">
        <v>10</v>
      </c>
      <c r="N235" s="12">
        <v>30</v>
      </c>
      <c r="O235" s="7" t="s">
        <v>97</v>
      </c>
      <c r="P235" s="10"/>
      <c r="Q235" s="14" t="s">
        <v>32</v>
      </c>
      <c r="R235" s="10"/>
      <c r="S235" s="15" t="s">
        <v>33</v>
      </c>
      <c r="T235" s="10" t="s">
        <v>240</v>
      </c>
      <c r="U235" s="10"/>
      <c r="V235" s="16" t="s">
        <v>257</v>
      </c>
      <c r="W235" s="10"/>
      <c r="X235" s="10" t="s">
        <v>242</v>
      </c>
      <c r="Y235" s="10"/>
      <c r="Z235" s="10"/>
      <c r="AA235" s="10"/>
    </row>
    <row r="236" spans="1:27" ht="12" customHeight="1" x14ac:dyDescent="0.25">
      <c r="A236" s="6" t="s">
        <v>399</v>
      </c>
      <c r="B236" s="10" t="s">
        <v>398</v>
      </c>
      <c r="C236" s="6" t="s">
        <v>26</v>
      </c>
      <c r="D236"/>
      <c r="E236" s="11"/>
      <c r="F236" s="11" t="s">
        <v>237</v>
      </c>
      <c r="G236" s="12" t="s">
        <v>238</v>
      </c>
      <c r="H236" s="10"/>
      <c r="I236" s="10"/>
      <c r="J236" s="10" t="str">
        <f>VLOOKUP(A236,[1]Sheet3!A:B,2,0)</f>
        <v>2021Spring</v>
      </c>
      <c r="K236" s="17">
        <v>1000</v>
      </c>
      <c r="L236" s="12" t="s">
        <v>239</v>
      </c>
      <c r="M236" s="12">
        <v>10</v>
      </c>
      <c r="N236" s="12">
        <v>30</v>
      </c>
      <c r="O236" s="7" t="s">
        <v>53</v>
      </c>
      <c r="P236" s="10"/>
      <c r="Q236" s="14" t="s">
        <v>32</v>
      </c>
      <c r="R236" s="10"/>
      <c r="S236" s="15" t="s">
        <v>33</v>
      </c>
      <c r="T236" s="10" t="s">
        <v>240</v>
      </c>
      <c r="U236" s="10"/>
      <c r="V236" s="16" t="s">
        <v>257</v>
      </c>
      <c r="W236" s="10"/>
      <c r="X236" s="10" t="s">
        <v>242</v>
      </c>
      <c r="Y236" s="10"/>
      <c r="Z236" s="10"/>
      <c r="AA236" s="10"/>
    </row>
    <row r="237" spans="1:27" ht="12" customHeight="1" x14ac:dyDescent="0.25">
      <c r="A237" s="6" t="s">
        <v>400</v>
      </c>
      <c r="B237" s="10" t="s">
        <v>398</v>
      </c>
      <c r="C237" s="6" t="s">
        <v>26</v>
      </c>
      <c r="D237"/>
      <c r="E237" s="11"/>
      <c r="F237" s="11" t="s">
        <v>237</v>
      </c>
      <c r="G237" s="12" t="s">
        <v>238</v>
      </c>
      <c r="H237" s="10"/>
      <c r="I237" s="10"/>
      <c r="J237" s="10" t="str">
        <f>VLOOKUP(A237,[1]Sheet3!A:B,2,0)</f>
        <v>2021Spring</v>
      </c>
      <c r="K237" s="17">
        <v>1000</v>
      </c>
      <c r="L237" s="12" t="s">
        <v>239</v>
      </c>
      <c r="M237" s="12">
        <v>10</v>
      </c>
      <c r="N237" s="12">
        <v>30</v>
      </c>
      <c r="O237" s="7" t="s">
        <v>55</v>
      </c>
      <c r="P237" s="10"/>
      <c r="Q237" s="14" t="s">
        <v>32</v>
      </c>
      <c r="R237" s="10"/>
      <c r="S237" s="15" t="s">
        <v>33</v>
      </c>
      <c r="T237" s="10" t="s">
        <v>240</v>
      </c>
      <c r="U237" s="10"/>
      <c r="V237" s="16" t="s">
        <v>257</v>
      </c>
      <c r="W237" s="10"/>
      <c r="X237" s="10" t="s">
        <v>242</v>
      </c>
      <c r="Y237" s="10"/>
      <c r="Z237" s="10"/>
      <c r="AA237" s="10"/>
    </row>
    <row r="238" spans="1:27" ht="12" customHeight="1" x14ac:dyDescent="0.25">
      <c r="A238" s="6" t="s">
        <v>401</v>
      </c>
      <c r="B238" s="10" t="s">
        <v>402</v>
      </c>
      <c r="C238" s="6" t="s">
        <v>26</v>
      </c>
      <c r="D238"/>
      <c r="E238" s="11"/>
      <c r="F238" s="11" t="s">
        <v>237</v>
      </c>
      <c r="G238" s="12" t="s">
        <v>238</v>
      </c>
      <c r="H238" s="10"/>
      <c r="I238" s="10"/>
      <c r="J238" s="10" t="str">
        <f>VLOOKUP(A238,[1]Sheet3!A:B,2,0)</f>
        <v>2013Fall</v>
      </c>
      <c r="K238" s="13">
        <v>800</v>
      </c>
      <c r="L238" s="12" t="s">
        <v>239</v>
      </c>
      <c r="M238" s="12">
        <v>10</v>
      </c>
      <c r="N238" s="12">
        <v>30</v>
      </c>
      <c r="O238" s="7" t="s">
        <v>64</v>
      </c>
      <c r="P238" s="10"/>
      <c r="Q238" s="14" t="s">
        <v>32</v>
      </c>
      <c r="R238" s="10"/>
      <c r="S238" s="15" t="s">
        <v>33</v>
      </c>
      <c r="T238" s="10" t="s">
        <v>240</v>
      </c>
      <c r="U238" s="10"/>
      <c r="V238" s="16" t="s">
        <v>241</v>
      </c>
      <c r="W238" s="10"/>
      <c r="X238" s="10" t="s">
        <v>242</v>
      </c>
      <c r="Y238" s="10"/>
      <c r="Z238" s="10"/>
      <c r="AA238" s="10"/>
    </row>
    <row r="239" spans="1:27" ht="12" customHeight="1" x14ac:dyDescent="0.25">
      <c r="A239" s="6" t="s">
        <v>401</v>
      </c>
      <c r="B239" s="10" t="s">
        <v>403</v>
      </c>
      <c r="C239" s="6" t="s">
        <v>26</v>
      </c>
      <c r="D239"/>
      <c r="E239" s="11"/>
      <c r="F239" s="11" t="s">
        <v>247</v>
      </c>
      <c r="G239" s="12" t="s">
        <v>260</v>
      </c>
      <c r="H239" s="10"/>
      <c r="I239" s="10"/>
      <c r="J239" s="10" t="str">
        <f>VLOOKUP(A239,[1]Sheet3!A:B,2,0)</f>
        <v>2013Fall</v>
      </c>
      <c r="K239" s="13">
        <v>800</v>
      </c>
      <c r="L239" s="12" t="s">
        <v>239</v>
      </c>
      <c r="M239" s="12">
        <v>10</v>
      </c>
      <c r="N239" s="12">
        <v>30</v>
      </c>
      <c r="O239" s="7" t="s">
        <v>64</v>
      </c>
      <c r="P239" s="10"/>
      <c r="Q239" s="14" t="s">
        <v>32</v>
      </c>
      <c r="R239" s="10"/>
      <c r="S239" s="15" t="s">
        <v>33</v>
      </c>
      <c r="T239" s="10" t="s">
        <v>240</v>
      </c>
      <c r="U239" s="10"/>
      <c r="V239" s="16" t="s">
        <v>241</v>
      </c>
      <c r="W239" s="10"/>
      <c r="X239" s="10" t="s">
        <v>258</v>
      </c>
      <c r="Y239" s="10"/>
      <c r="Z239" s="10"/>
      <c r="AA239" s="10"/>
    </row>
    <row r="240" spans="1:27" ht="12" customHeight="1" x14ac:dyDescent="0.25">
      <c r="A240" s="6" t="s">
        <v>404</v>
      </c>
      <c r="B240" s="10" t="s">
        <v>402</v>
      </c>
      <c r="C240" s="6" t="s">
        <v>26</v>
      </c>
      <c r="D240"/>
      <c r="E240" s="11"/>
      <c r="F240" s="11" t="s">
        <v>237</v>
      </c>
      <c r="G240" s="12" t="s">
        <v>238</v>
      </c>
      <c r="H240" s="10"/>
      <c r="I240" s="10"/>
      <c r="J240" s="10" t="str">
        <f>VLOOKUP(A240,[1]Sheet3!A:B,2,0)</f>
        <v>2013Fall</v>
      </c>
      <c r="K240" s="13">
        <v>800</v>
      </c>
      <c r="L240" s="12" t="s">
        <v>239</v>
      </c>
      <c r="M240" s="12">
        <v>10</v>
      </c>
      <c r="N240" s="12">
        <v>30</v>
      </c>
      <c r="O240" s="7" t="s">
        <v>53</v>
      </c>
      <c r="P240" s="10"/>
      <c r="Q240" s="14" t="s">
        <v>32</v>
      </c>
      <c r="R240" s="10"/>
      <c r="S240" s="15" t="s">
        <v>72</v>
      </c>
      <c r="T240" s="10" t="s">
        <v>240</v>
      </c>
      <c r="U240" s="10"/>
      <c r="V240" s="16" t="s">
        <v>141</v>
      </c>
      <c r="W240" s="10"/>
      <c r="X240" s="10" t="s">
        <v>242</v>
      </c>
      <c r="Y240" s="10"/>
      <c r="Z240" s="10"/>
      <c r="AA240" s="10"/>
    </row>
    <row r="241" spans="1:27" ht="12" customHeight="1" x14ac:dyDescent="0.25">
      <c r="A241" s="6" t="s">
        <v>404</v>
      </c>
      <c r="B241" s="10" t="s">
        <v>402</v>
      </c>
      <c r="C241" s="6" t="s">
        <v>26</v>
      </c>
      <c r="D241"/>
      <c r="E241" s="11"/>
      <c r="F241" s="11" t="s">
        <v>247</v>
      </c>
      <c r="G241" s="12" t="s">
        <v>260</v>
      </c>
      <c r="H241" s="10"/>
      <c r="I241" s="10"/>
      <c r="J241" s="10" t="str">
        <f>VLOOKUP(A241,[1]Sheet3!A:B,2,0)</f>
        <v>2013Fall</v>
      </c>
      <c r="K241" s="13">
        <v>800</v>
      </c>
      <c r="L241" s="12" t="s">
        <v>239</v>
      </c>
      <c r="M241" s="12">
        <v>10</v>
      </c>
      <c r="N241" s="12">
        <v>30</v>
      </c>
      <c r="O241" s="7" t="s">
        <v>53</v>
      </c>
      <c r="P241" s="10"/>
      <c r="Q241" s="14" t="s">
        <v>32</v>
      </c>
      <c r="R241" s="10"/>
      <c r="S241" s="15" t="s">
        <v>33</v>
      </c>
      <c r="T241" s="10" t="s">
        <v>284</v>
      </c>
      <c r="U241" s="10"/>
      <c r="V241" s="16" t="s">
        <v>241</v>
      </c>
      <c r="W241" s="10"/>
      <c r="X241" s="10" t="s">
        <v>242</v>
      </c>
      <c r="Y241" s="10"/>
      <c r="Z241" s="10"/>
      <c r="AA241" s="10"/>
    </row>
    <row r="242" spans="1:27" ht="12" customHeight="1" x14ac:dyDescent="0.25">
      <c r="A242" s="6" t="s">
        <v>405</v>
      </c>
      <c r="B242" s="10" t="s">
        <v>402</v>
      </c>
      <c r="C242" s="6" t="s">
        <v>26</v>
      </c>
      <c r="D242"/>
      <c r="E242" s="11"/>
      <c r="F242" s="11" t="s">
        <v>237</v>
      </c>
      <c r="G242" s="12" t="s">
        <v>238</v>
      </c>
      <c r="H242" s="10"/>
      <c r="I242" s="10"/>
      <c r="J242" s="10" t="str">
        <f>VLOOKUP(A242,[1]Sheet3!A:B,2,0)</f>
        <v>2013Fall</v>
      </c>
      <c r="K242" s="13">
        <v>800</v>
      </c>
      <c r="L242" s="12" t="s">
        <v>254</v>
      </c>
      <c r="M242" s="12">
        <v>10</v>
      </c>
      <c r="N242" s="12">
        <v>30</v>
      </c>
      <c r="O242" s="7" t="s">
        <v>55</v>
      </c>
      <c r="P242" s="10"/>
      <c r="Q242" s="14" t="s">
        <v>32</v>
      </c>
      <c r="R242" s="10"/>
      <c r="S242" s="15" t="s">
        <v>33</v>
      </c>
      <c r="T242" s="10" t="s">
        <v>240</v>
      </c>
      <c r="U242" s="10"/>
      <c r="V242" s="16" t="s">
        <v>241</v>
      </c>
      <c r="W242" s="10"/>
      <c r="X242" s="10" t="s">
        <v>242</v>
      </c>
      <c r="Y242" s="10"/>
      <c r="Z242" s="10"/>
      <c r="AA242" s="10"/>
    </row>
    <row r="243" spans="1:27" ht="12" customHeight="1" x14ac:dyDescent="0.25">
      <c r="A243" s="6" t="s">
        <v>405</v>
      </c>
      <c r="B243" s="10" t="s">
        <v>402</v>
      </c>
      <c r="C243" s="6" t="s">
        <v>26</v>
      </c>
      <c r="D243"/>
      <c r="E243" s="11"/>
      <c r="F243" s="11" t="s">
        <v>247</v>
      </c>
      <c r="G243" s="12" t="s">
        <v>238</v>
      </c>
      <c r="H243" s="10"/>
      <c r="I243" s="10"/>
      <c r="J243" s="10" t="str">
        <f>VLOOKUP(A243,[1]Sheet3!A:B,2,0)</f>
        <v>2013Fall</v>
      </c>
      <c r="K243" s="13">
        <v>800</v>
      </c>
      <c r="L243" s="12" t="s">
        <v>239</v>
      </c>
      <c r="M243" s="12">
        <v>10</v>
      </c>
      <c r="N243" s="12">
        <v>30</v>
      </c>
      <c r="O243" s="7" t="s">
        <v>55</v>
      </c>
      <c r="P243" s="10"/>
      <c r="Q243" s="14" t="s">
        <v>32</v>
      </c>
      <c r="R243" s="10"/>
      <c r="S243" s="15" t="s">
        <v>33</v>
      </c>
      <c r="T243" s="10" t="s">
        <v>240</v>
      </c>
      <c r="U243" s="10"/>
      <c r="V243" s="16" t="s">
        <v>241</v>
      </c>
      <c r="W243" s="10"/>
      <c r="X243" s="10" t="s">
        <v>242</v>
      </c>
      <c r="Y243" s="10"/>
      <c r="Z243" s="10"/>
      <c r="AA243" s="10"/>
    </row>
    <row r="244" spans="1:27" ht="12" customHeight="1" x14ac:dyDescent="0.25">
      <c r="A244" s="6" t="s">
        <v>406</v>
      </c>
      <c r="B244" s="10" t="s">
        <v>407</v>
      </c>
      <c r="C244" s="6" t="s">
        <v>26</v>
      </c>
      <c r="D244"/>
      <c r="E244" s="11"/>
      <c r="F244" s="11" t="s">
        <v>237</v>
      </c>
      <c r="G244" s="12" t="s">
        <v>260</v>
      </c>
      <c r="H244" s="10"/>
      <c r="I244" s="10"/>
      <c r="J244" s="10" t="str">
        <f>VLOOKUP(A244,[1]Sheet3!A:B,2,0)</f>
        <v>2013Fall</v>
      </c>
      <c r="K244" s="13">
        <v>800</v>
      </c>
      <c r="L244" s="12" t="s">
        <v>239</v>
      </c>
      <c r="M244" s="12">
        <v>10</v>
      </c>
      <c r="N244" s="12">
        <v>30</v>
      </c>
      <c r="O244" s="7" t="s">
        <v>64</v>
      </c>
      <c r="P244" s="10"/>
      <c r="Q244" s="14" t="s">
        <v>65</v>
      </c>
      <c r="R244" s="10"/>
      <c r="S244" s="15" t="s">
        <v>33</v>
      </c>
      <c r="T244" s="10" t="s">
        <v>240</v>
      </c>
      <c r="U244" s="10"/>
      <c r="V244" s="16" t="s">
        <v>241</v>
      </c>
      <c r="W244" s="10"/>
      <c r="X244" s="10" t="s">
        <v>242</v>
      </c>
      <c r="Y244" s="10"/>
      <c r="Z244" s="10"/>
      <c r="AA244" s="10"/>
    </row>
    <row r="245" spans="1:27" ht="12" customHeight="1" x14ac:dyDescent="0.25">
      <c r="A245" s="6" t="s">
        <v>408</v>
      </c>
      <c r="B245" s="10" t="s">
        <v>409</v>
      </c>
      <c r="C245" s="6" t="s">
        <v>26</v>
      </c>
      <c r="D245"/>
      <c r="E245" s="11"/>
      <c r="F245" s="11" t="s">
        <v>237</v>
      </c>
      <c r="G245" s="12" t="s">
        <v>260</v>
      </c>
      <c r="H245" s="10"/>
      <c r="I245" s="10"/>
      <c r="J245" s="10" t="str">
        <f>VLOOKUP(A245,[1]Sheet3!A:B,2,0)</f>
        <v>2013Fall</v>
      </c>
      <c r="K245" s="13">
        <v>800</v>
      </c>
      <c r="L245" s="12" t="s">
        <v>239</v>
      </c>
      <c r="M245" s="12">
        <v>10</v>
      </c>
      <c r="N245" s="12">
        <v>30</v>
      </c>
      <c r="O245" s="7" t="s">
        <v>53</v>
      </c>
      <c r="P245" s="10"/>
      <c r="Q245" s="14" t="s">
        <v>32</v>
      </c>
      <c r="R245" s="10"/>
      <c r="S245" s="15" t="s">
        <v>33</v>
      </c>
      <c r="T245" s="10" t="s">
        <v>284</v>
      </c>
      <c r="U245" s="10"/>
      <c r="V245" s="16" t="s">
        <v>141</v>
      </c>
      <c r="W245" s="10"/>
      <c r="X245" s="10" t="s">
        <v>242</v>
      </c>
      <c r="Y245" s="10"/>
      <c r="Z245" s="10"/>
      <c r="AA245" s="10"/>
    </row>
    <row r="246" spans="1:27" ht="12" customHeight="1" x14ac:dyDescent="0.25">
      <c r="A246" s="6" t="s">
        <v>408</v>
      </c>
      <c r="B246" s="10" t="s">
        <v>409</v>
      </c>
      <c r="C246" s="6" t="s">
        <v>26</v>
      </c>
      <c r="D246"/>
      <c r="E246" s="11"/>
      <c r="F246" s="11" t="s">
        <v>247</v>
      </c>
      <c r="G246" s="12" t="s">
        <v>238</v>
      </c>
      <c r="H246" s="10"/>
      <c r="I246" s="10"/>
      <c r="J246" s="10" t="str">
        <f>VLOOKUP(A246,[1]Sheet3!A:B,2,0)</f>
        <v>2013Fall</v>
      </c>
      <c r="K246" s="13">
        <v>800</v>
      </c>
      <c r="L246" s="12" t="s">
        <v>254</v>
      </c>
      <c r="M246" s="12">
        <v>10</v>
      </c>
      <c r="N246" s="12">
        <v>30</v>
      </c>
      <c r="O246" s="7" t="s">
        <v>53</v>
      </c>
      <c r="P246" s="10"/>
      <c r="Q246" s="14" t="s">
        <v>32</v>
      </c>
      <c r="R246" s="10"/>
      <c r="S246" s="15" t="s">
        <v>33</v>
      </c>
      <c r="T246" s="10" t="s">
        <v>284</v>
      </c>
      <c r="U246" s="10"/>
      <c r="V246" s="16" t="s">
        <v>241</v>
      </c>
      <c r="W246" s="10"/>
      <c r="X246" s="10" t="s">
        <v>258</v>
      </c>
      <c r="Y246" s="10"/>
      <c r="Z246" s="10"/>
      <c r="AA246" s="10"/>
    </row>
    <row r="247" spans="1:27" ht="12" customHeight="1" x14ac:dyDescent="0.25">
      <c r="A247" s="6" t="s">
        <v>410</v>
      </c>
      <c r="B247" s="10" t="s">
        <v>409</v>
      </c>
      <c r="C247" s="6" t="s">
        <v>26</v>
      </c>
      <c r="D247"/>
      <c r="E247" s="11"/>
      <c r="F247" s="11" t="s">
        <v>237</v>
      </c>
      <c r="G247" s="12" t="s">
        <v>238</v>
      </c>
      <c r="H247" s="10"/>
      <c r="I247" s="10"/>
      <c r="J247" s="10" t="str">
        <f>VLOOKUP(A247,[1]Sheet3!A:B,2,0)</f>
        <v>2013Fall</v>
      </c>
      <c r="K247" s="13">
        <v>800</v>
      </c>
      <c r="L247" s="12" t="s">
        <v>239</v>
      </c>
      <c r="M247" s="12">
        <v>10</v>
      </c>
      <c r="N247" s="12">
        <v>30</v>
      </c>
      <c r="O247" s="7" t="s">
        <v>55</v>
      </c>
      <c r="P247" s="10"/>
      <c r="Q247" s="14" t="s">
        <v>32</v>
      </c>
      <c r="R247" s="10"/>
      <c r="S247" s="15" t="s">
        <v>33</v>
      </c>
      <c r="T247" s="10" t="s">
        <v>240</v>
      </c>
      <c r="U247" s="10"/>
      <c r="V247" s="16" t="s">
        <v>241</v>
      </c>
      <c r="W247" s="10"/>
      <c r="X247" s="10" t="s">
        <v>242</v>
      </c>
      <c r="Y247" s="10"/>
      <c r="Z247" s="10"/>
      <c r="AA247" s="10"/>
    </row>
    <row r="248" spans="1:27" ht="12" customHeight="1" x14ac:dyDescent="0.25">
      <c r="A248" s="6" t="s">
        <v>410</v>
      </c>
      <c r="B248" s="10" t="s">
        <v>409</v>
      </c>
      <c r="C248" s="6" t="s">
        <v>26</v>
      </c>
      <c r="D248"/>
      <c r="E248" s="11"/>
      <c r="F248" s="11" t="s">
        <v>247</v>
      </c>
      <c r="G248" s="12" t="s">
        <v>238</v>
      </c>
      <c r="H248" s="10"/>
      <c r="I248" s="10"/>
      <c r="J248" s="10" t="str">
        <f>VLOOKUP(A248,[1]Sheet3!A:B,2,0)</f>
        <v>2013Fall</v>
      </c>
      <c r="K248" s="13">
        <v>800</v>
      </c>
      <c r="L248" s="12" t="s">
        <v>239</v>
      </c>
      <c r="M248" s="12">
        <v>10</v>
      </c>
      <c r="N248" s="12">
        <v>30</v>
      </c>
      <c r="O248" s="7" t="s">
        <v>55</v>
      </c>
      <c r="P248" s="10"/>
      <c r="Q248" s="14" t="s">
        <v>65</v>
      </c>
      <c r="R248" s="10"/>
      <c r="S248" s="15" t="s">
        <v>33</v>
      </c>
      <c r="T248" s="10" t="s">
        <v>284</v>
      </c>
      <c r="U248" s="10"/>
      <c r="V248" s="16" t="s">
        <v>241</v>
      </c>
      <c r="W248" s="10"/>
      <c r="X248" s="10" t="s">
        <v>258</v>
      </c>
      <c r="Y248" s="10"/>
      <c r="Z248" s="10"/>
      <c r="AA248" s="10"/>
    </row>
    <row r="249" spans="1:27" ht="12" customHeight="1" x14ac:dyDescent="0.25">
      <c r="A249" s="6" t="s">
        <v>411</v>
      </c>
      <c r="B249" s="10" t="s">
        <v>412</v>
      </c>
      <c r="C249" s="6" t="s">
        <v>26</v>
      </c>
      <c r="D249"/>
      <c r="E249" s="11"/>
      <c r="F249" s="11" t="s">
        <v>283</v>
      </c>
      <c r="G249" s="12" t="s">
        <v>238</v>
      </c>
      <c r="H249" s="10"/>
      <c r="I249" s="10"/>
      <c r="J249" s="10" t="str">
        <f>VLOOKUP(A249,[1]Sheet3!A:B,2,0)</f>
        <v>2015Fall</v>
      </c>
      <c r="K249" s="17">
        <v>500</v>
      </c>
      <c r="L249" s="12" t="s">
        <v>254</v>
      </c>
      <c r="M249" s="12">
        <v>10</v>
      </c>
      <c r="N249" s="12">
        <v>30</v>
      </c>
      <c r="O249" s="7" t="s">
        <v>64</v>
      </c>
      <c r="P249" s="10"/>
      <c r="Q249" s="14" t="s">
        <v>32</v>
      </c>
      <c r="R249" s="10"/>
      <c r="S249" s="15" t="s">
        <v>33</v>
      </c>
      <c r="T249" s="10" t="s">
        <v>240</v>
      </c>
      <c r="U249" s="10"/>
      <c r="V249" s="16" t="s">
        <v>241</v>
      </c>
      <c r="W249" s="10"/>
      <c r="X249" s="10" t="s">
        <v>258</v>
      </c>
      <c r="Y249" s="10"/>
      <c r="Z249" s="10"/>
      <c r="AA249" s="10"/>
    </row>
    <row r="250" spans="1:27" ht="12" customHeight="1" x14ac:dyDescent="0.25">
      <c r="A250" s="6" t="s">
        <v>413</v>
      </c>
      <c r="B250" s="10" t="s">
        <v>414</v>
      </c>
      <c r="C250" s="6" t="s">
        <v>26</v>
      </c>
      <c r="D250"/>
      <c r="E250" s="11"/>
      <c r="F250" s="11" t="s">
        <v>237</v>
      </c>
      <c r="G250" s="12" t="s">
        <v>238</v>
      </c>
      <c r="H250" s="10"/>
      <c r="I250" s="10"/>
      <c r="J250" s="10" t="str">
        <f>VLOOKUP(A250,[1]Sheet3!A:B,2,0)</f>
        <v>2015Fall</v>
      </c>
      <c r="K250" s="17">
        <v>500</v>
      </c>
      <c r="L250" s="12" t="s">
        <v>239</v>
      </c>
      <c r="M250" s="12">
        <v>10</v>
      </c>
      <c r="N250" s="12">
        <v>30</v>
      </c>
      <c r="O250" s="7" t="s">
        <v>53</v>
      </c>
      <c r="P250" s="10"/>
      <c r="Q250" s="14" t="s">
        <v>32</v>
      </c>
      <c r="R250" s="10"/>
      <c r="S250" s="15" t="s">
        <v>33</v>
      </c>
      <c r="T250" s="10" t="s">
        <v>240</v>
      </c>
      <c r="U250" s="10"/>
      <c r="V250" s="16" t="s">
        <v>241</v>
      </c>
      <c r="W250" s="10"/>
      <c r="X250" s="10" t="s">
        <v>258</v>
      </c>
      <c r="Y250" s="10"/>
      <c r="Z250" s="10"/>
      <c r="AA250" s="10"/>
    </row>
    <row r="251" spans="1:27" ht="12" customHeight="1" x14ac:dyDescent="0.25">
      <c r="A251" s="6" t="s">
        <v>415</v>
      </c>
      <c r="B251" s="10" t="s">
        <v>414</v>
      </c>
      <c r="C251" s="6" t="s">
        <v>26</v>
      </c>
      <c r="D251"/>
      <c r="E251" s="11"/>
      <c r="F251" s="11" t="s">
        <v>237</v>
      </c>
      <c r="G251" s="12" t="s">
        <v>238</v>
      </c>
      <c r="H251" s="10"/>
      <c r="I251" s="10"/>
      <c r="J251" s="10" t="str">
        <f>VLOOKUP(A251,[1]Sheet3!A:B,2,0)</f>
        <v>2015Fall</v>
      </c>
      <c r="K251" s="17">
        <v>500</v>
      </c>
      <c r="L251" s="12" t="s">
        <v>239</v>
      </c>
      <c r="M251" s="12">
        <v>10</v>
      </c>
      <c r="N251" s="12">
        <v>30</v>
      </c>
      <c r="O251" s="7" t="s">
        <v>55</v>
      </c>
      <c r="P251" s="10"/>
      <c r="Q251" s="14" t="s">
        <v>32</v>
      </c>
      <c r="R251" s="10"/>
      <c r="S251" s="15" t="s">
        <v>33</v>
      </c>
      <c r="T251" s="10" t="s">
        <v>240</v>
      </c>
      <c r="U251" s="10"/>
      <c r="V251" s="16" t="s">
        <v>241</v>
      </c>
      <c r="W251" s="10"/>
      <c r="X251" s="10" t="s">
        <v>242</v>
      </c>
      <c r="Y251" s="10"/>
      <c r="Z251" s="10"/>
      <c r="AA251" s="10"/>
    </row>
  </sheetData>
  <autoFilter ref="A1:AA251"/>
  <phoneticPr fontId="2" type="noConversion"/>
  <hyperlinks>
    <hyperlink ref="S2" r:id="rId1"/>
    <hyperlink ref="S3:S98" r:id="rId2" display="yechunping@scmhome.com"/>
    <hyperlink ref="V86" r:id="rId3"/>
    <hyperlink ref="V87" r:id="rId4"/>
    <hyperlink ref="V53" r:id="rId5"/>
    <hyperlink ref="V54:V58" r:id="rId6" display="qianyueyun@scmhome.com"/>
    <hyperlink ref="V62:V64" r:id="rId7" display="qianyueyun@scmhome.com"/>
    <hyperlink ref="V2" r:id="rId8"/>
    <hyperlink ref="V3:V15" r:id="rId9" display="wuhao@scmhome.com"/>
    <hyperlink ref="V31:V39" r:id="rId10" display="wuhao@scmhome.com"/>
    <hyperlink ref="V65:V85" r:id="rId11" display="wuhao@scmhome.com"/>
    <hyperlink ref="V90:V98" r:id="rId12" display="wuhao@scmhome.com"/>
    <hyperlink ref="V47" r:id="rId13"/>
    <hyperlink ref="V48:V52" r:id="rId14" display="xielizhen@scmhome.com"/>
    <hyperlink ref="V88" r:id="rId15"/>
    <hyperlink ref="V89" r:id="rId16"/>
    <hyperlink ref="V16" r:id="rId17"/>
    <hyperlink ref="V17:V18" r:id="rId18" display="yaozhan@scmhome.com"/>
    <hyperlink ref="V59:V61" r:id="rId19" display="yaozhan@scmhome.com"/>
    <hyperlink ref="S120" r:id="rId20"/>
    <hyperlink ref="S100:S251" r:id="rId21" display="yechunping@scmhome.com"/>
    <hyperlink ref="V99:V102" r:id="rId22" display="yaozhan@scmhome.com"/>
    <hyperlink ref="V102" r:id="rId23"/>
    <hyperlink ref="V106:V120" r:id="rId24" display="qianyueyun@scmhome.com"/>
    <hyperlink ref="V162" r:id="rId25"/>
    <hyperlink ref="V126:V128" r:id="rId26" display="jinhuiling@scmhome.com"/>
    <hyperlink ref="V113" r:id="rId27"/>
    <hyperlink ref="V130:V134" r:id="rId28" display="yaozhan@scmhome.com"/>
    <hyperlink ref="V142" r:id="rId29"/>
    <hyperlink ref="V136:V146" r:id="rId30" display="wuhao@scmhome.com"/>
    <hyperlink ref="V171" r:id="rId31"/>
    <hyperlink ref="V151:V164" r:id="rId32" display="jianghuili@scmhome.com"/>
    <hyperlink ref="V172" r:id="rId33"/>
    <hyperlink ref="V169:V185" r:id="rId34" display="jianghuili@scmhome.com"/>
    <hyperlink ref="V155" r:id="rId35"/>
    <hyperlink ref="V187:V191" r:id="rId36" display="jinhuiling@scmhome.com"/>
    <hyperlink ref="V192:V198" r:id="rId37" display="yaozhan@scmhome.com"/>
    <hyperlink ref="V231:V248" r:id="rId38" display="jianghuili@scmhome.com"/>
    <hyperlink ref="V225:V230" r:id="rId39" display="jianghuili@scmhome.com"/>
    <hyperlink ref="V249:V251" r:id="rId40" display="qianyueyun@scmhome.com"/>
    <hyperlink ref="V161" r:id="rId41"/>
    <hyperlink ref="V213:V224" r:id="rId42" display="yaozhan@scmhome.com"/>
    <hyperlink ref="V199:V200" r:id="rId43" display="jianghuili@scmhome.com"/>
    <hyperlink ref="V126" r:id="rId44"/>
    <hyperlink ref="V127" r:id="rId45"/>
    <hyperlink ref="V121:V124" r:id="rId46" display="qianyueyun@scmhome.com"/>
    <hyperlink ref="V147:V149" r:id="rId47" display="qianyueyun@scmhome.com"/>
    <hyperlink ref="V165:V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2022-05-13T05:05:05Z</dcterms:created>
  <dcterms:modified xsi:type="dcterms:W3CDTF">2022-05-13T05:06:16Z</dcterms:modified>
</cp:coreProperties>
</file>