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y Documents-desktop\Purchasing\EEE\June 2026 trucks\"/>
    </mc:Choice>
  </mc:AlternateContent>
  <bookViews>
    <workbookView xWindow="0" yWindow="0" windowWidth="28800" windowHeight="12315"/>
  </bookViews>
  <sheets>
    <sheet name="Sheet1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<sst xmlns="http://schemas.openxmlformats.org/spreadsheetml/2006/main" count="160" uniqueCount="95">
  <si>
    <t>CS50-0991</t>
  </si>
  <si>
    <t>086569081230</t>
  </si>
  <si>
    <t>Blanket(BLK)</t>
  </si>
  <si>
    <t>Comfort Spaces</t>
  </si>
  <si>
    <t>THROW</t>
  </si>
  <si>
    <t>Ruched Throw Set|Ruched Throw Set|Ruched Throw Set</t>
  </si>
  <si>
    <t>100% Polyester Solid Ruched Fur Throw w/ 2 bonus Pillow Covers</t>
  </si>
  <si>
    <t>50"W x 60"L/20"W x 20"L (2)</t>
  </si>
  <si>
    <t>Teal</t>
  </si>
  <si>
    <t>SD2</t>
  </si>
  <si>
    <t>4</t>
  </si>
  <si>
    <t>MS8144409622-27</t>
  </si>
  <si>
    <t>086569491503</t>
  </si>
  <si>
    <t>Basic Bedding(BASI)</t>
  </si>
  <si>
    <t>Mainstays</t>
  </si>
  <si>
    <t>PILLOWCASE</t>
  </si>
  <si>
    <t>Standard</t>
  </si>
  <si>
    <t>100% Polyester Standard Pillow Covers</t>
  </si>
  <si>
    <t>20x32"(1)</t>
  </si>
  <si>
    <t>Tan</t>
  </si>
  <si>
    <t>SD3</t>
  </si>
  <si>
    <t>9</t>
  </si>
  <si>
    <t>MP10-8489</t>
  </si>
  <si>
    <t>022164438437</t>
  </si>
  <si>
    <t>Fashion Bedding(ADUL)</t>
  </si>
  <si>
    <t>Madison Park</t>
  </si>
  <si>
    <t>COMFORTER (SET)</t>
  </si>
  <si>
    <t>Carolina|Bianca|Beverley</t>
  </si>
  <si>
    <t>100% Polyester Printed 7pcs Comforter Set</t>
  </si>
  <si>
    <t>King/ Cal King : 104"W x 92"L/20"W x 36"L(2)/12"W x 18"L/104"W x 94"L/20"W x 36"L(2)</t>
  </si>
  <si>
    <t>Taupe</t>
  </si>
  <si>
    <t>1</t>
  </si>
  <si>
    <t>ID10-2264</t>
  </si>
  <si>
    <t>022164321951</t>
  </si>
  <si>
    <t>Intelligent Design</t>
  </si>
  <si>
    <t>Mira|Gemma|Arabella</t>
  </si>
  <si>
    <t>100% Polyester Crushed Velvet Sherpa Reversible Comforter Set</t>
  </si>
  <si>
    <t>Full/Queen: 90"W x 90"L / 20"W x 26"L + 2"D (2)</t>
  </si>
  <si>
    <t>Silver</t>
  </si>
  <si>
    <t>ID10-2268</t>
  </si>
  <si>
    <t>022164321999</t>
  </si>
  <si>
    <t>King/Cal King: 104"W x 90"L / 20"W x 36"L + 2"D (2)</t>
  </si>
  <si>
    <t>Blush</t>
  </si>
  <si>
    <t>II10-782</t>
  </si>
  <si>
    <t>675716822200</t>
  </si>
  <si>
    <t>INK+IVY</t>
  </si>
  <si>
    <t>Alpine|Alpine|Alpine</t>
  </si>
  <si>
    <t>100% Cotton Printed Comforter Mini Set</t>
  </si>
  <si>
    <t>King/Cal King: 104x92"/20x36" (2)</t>
  </si>
  <si>
    <t>Aqua</t>
  </si>
  <si>
    <t>UH10-2516</t>
  </si>
  <si>
    <t>022164361032</t>
  </si>
  <si>
    <t>Urban Habitat</t>
  </si>
  <si>
    <t>Juniper|Juniper|Hudson</t>
  </si>
  <si>
    <t>100% Polyester Comforter Set</t>
  </si>
  <si>
    <t>Full/Queen: 88x92"/20x26"(2)</t>
  </si>
  <si>
    <t>White</t>
  </si>
  <si>
    <t>ID10-2313</t>
  </si>
  <si>
    <t>022164363760</t>
  </si>
  <si>
    <t>Dream Puff|Dream Puff|Dream Puff</t>
  </si>
  <si>
    <t>100% Polyester Puffy DA Comforter Mini Set</t>
  </si>
  <si>
    <t>Twin: 63x86"/20x26"</t>
  </si>
  <si>
    <t>Grey</t>
  </si>
  <si>
    <t>MS9344409622-18</t>
  </si>
  <si>
    <t>022164322774</t>
  </si>
  <si>
    <t>Moran</t>
  </si>
  <si>
    <t>58% Cotton 42 %Polyester Printed 5pcs Comforter Set</t>
  </si>
  <si>
    <t>King:104x92"/20X36"(2)/14x14"/50x60"+1.5"</t>
  </si>
  <si>
    <t>Blue</t>
  </si>
  <si>
    <t>UH10-2517</t>
  </si>
  <si>
    <t>022164361049</t>
  </si>
  <si>
    <t>King/Cal King: 104x92"/20x36"(2)</t>
  </si>
  <si>
    <t>ID10-2271</t>
  </si>
  <si>
    <t>022164322026</t>
  </si>
  <si>
    <t>Lavender</t>
  </si>
  <si>
    <t>II10-781</t>
  </si>
  <si>
    <t>675716822194</t>
  </si>
  <si>
    <t>Full/Queen: 88x92"/20x26" (2)</t>
  </si>
  <si>
    <t>Item No.</t>
  </si>
  <si>
    <t>UPC</t>
  </si>
  <si>
    <t>Divison</t>
  </si>
  <si>
    <t>Brand</t>
  </si>
  <si>
    <t>Product Category</t>
  </si>
  <si>
    <t>Pattern</t>
  </si>
  <si>
    <t>Item Description</t>
  </si>
  <si>
    <t>Size</t>
  </si>
  <si>
    <t>Color</t>
  </si>
  <si>
    <t>Loc</t>
  </si>
  <si>
    <t>QOH</t>
  </si>
  <si>
    <t>Case Pack</t>
  </si>
  <si>
    <t>Carton length</t>
  </si>
  <si>
    <t>Carton Width</t>
  </si>
  <si>
    <t>Carton Height</t>
  </si>
  <si>
    <t>Carton Cube</t>
  </si>
  <si>
    <t>Total CBFT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</si>
</sst>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"/>
    <numFmt numFmtId="165" formatCode="#0.00"/>
    <numFmt numFmtId="166" formatCode="_(* #,##0_);_(* \(#,##0\);_(* \-??_);_(@_)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sz val="12"/>
      <color rgb="FFFFFFFF"/>
      <name val="Calibri"/>
      <family val="2"/>
    </font>
    <font>
      <sz val="12"/>
      <name val="Calibri"/>
      <family val="2"/>
      <charset val="1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89013336588644"/>
        <bgColor rgb="FFD9F2D0"/>
      </patternFill>
    </fill>
    <fill>
      <patternFill patternType="solid">
        <fgColor rgb="FF63778F"/>
        <bgColor rgb="FF80808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64" fontId="1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Q16" sqref="Q16"/>
    </sheetView>
  </sheetViews>
  <sheetFormatPr defaultRowHeight="15" x14ac:dyDescent="0.25"/>
  <cols>
    <col min="1" max="1" width="13.42578125" customWidth="1"/>
    <col min="11" max="11" width="9.140625" style="11"/>
    <col min="12" max="12" width="14.7109375" style="11" customWidth="1"/>
    <col min="13" max="13" width="12.85546875" style="11" customWidth="1"/>
    <col min="14" max="14" width="14.7109375" style="11" customWidth="1"/>
    <col min="15" max="15" width="14" style="11" customWidth="1"/>
    <col min="16" max="16" width="11.7109375" style="11" customWidth="1"/>
    <col min="17" max="17" width="9.140625" style="11"/>
  </cols>
  <sheetData>
    <row r="1" spans="1:17" ht="31.5" x14ac:dyDescent="0.25">
      <c r="A1" s="7" t="s">
        <v>78</v>
      </c>
      <c r="B1" s="7" t="s">
        <v>79</v>
      </c>
      <c r="C1" s="7" t="s">
        <v>80</v>
      </c>
      <c r="D1" s="7" t="s">
        <v>81</v>
      </c>
      <c r="E1" s="7" t="s">
        <v>82</v>
      </c>
      <c r="F1" s="7" t="s">
        <v>83</v>
      </c>
      <c r="G1" s="7" t="s">
        <v>84</v>
      </c>
      <c r="H1" s="7" t="s">
        <v>85</v>
      </c>
      <c r="I1" s="7" t="s">
        <v>86</v>
      </c>
      <c r="J1" s="7" t="s">
        <v>87</v>
      </c>
      <c r="K1" s="8" t="s">
        <v>88</v>
      </c>
      <c r="L1" s="9" t="s">
        <v>89</v>
      </c>
      <c r="M1" s="9" t="s">
        <v>90</v>
      </c>
      <c r="N1" s="9" t="s">
        <v>91</v>
      </c>
      <c r="O1" s="9" t="s">
        <v>92</v>
      </c>
      <c r="P1" s="9" t="s">
        <v>93</v>
      </c>
      <c r="Q1" s="10" t="s">
        <v>94</v>
      </c>
    </row>
    <row r="2" spans="1:1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2">
        <v>804</v>
      </c>
      <c r="L2" s="4" t="s">
        <v>10</v>
      </c>
      <c r="M2" s="3">
        <v>15.747999999999999</v>
      </c>
      <c r="N2" s="3">
        <v>12.992100000000001</v>
      </c>
      <c r="O2" s="3">
        <v>12.5984</v>
      </c>
      <c r="P2" s="3">
        <v>1.491682572</v>
      </c>
      <c r="Q2" s="5">
        <f>(K2/L2)*P2</f>
        <v>299.828196972</v>
      </c>
    </row>
    <row r="3" spans="1:17" x14ac:dyDescent="0.25">
      <c r="A3" s="1" t="s">
        <v>11</v>
      </c>
      <c r="B3" s="1" t="s">
        <v>12</v>
      </c>
      <c r="C3" s="1" t="s">
        <v>13</v>
      </c>
      <c r="D3" s="1" t="s">
        <v>14</v>
      </c>
      <c r="E3" s="1" t="s">
        <v>15</v>
      </c>
      <c r="F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6">
        <v>445</v>
      </c>
      <c r="L3" s="4" t="s">
        <v>21</v>
      </c>
      <c r="M3" s="3">
        <v>6.6928999999999998</v>
      </c>
      <c r="N3" s="3">
        <v>6.1024000000000003</v>
      </c>
      <c r="O3" s="3">
        <v>8.8582999999999998</v>
      </c>
      <c r="P3" s="3">
        <v>0.20937347100000001</v>
      </c>
      <c r="Q3" s="5">
        <f>(K3/L3)*P3</f>
        <v>10.352354954999999</v>
      </c>
    </row>
    <row r="4" spans="1:17" x14ac:dyDescent="0.25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29</v>
      </c>
      <c r="I4" s="1" t="s">
        <v>30</v>
      </c>
      <c r="J4" s="1" t="s">
        <v>9</v>
      </c>
      <c r="K4" s="2">
        <v>283</v>
      </c>
      <c r="L4" s="4" t="s">
        <v>31</v>
      </c>
      <c r="M4" s="3">
        <v>23.228300000000001</v>
      </c>
      <c r="N4" s="3">
        <v>19.684999999999999</v>
      </c>
      <c r="O4" s="3">
        <v>11.9567</v>
      </c>
      <c r="P4" s="3">
        <v>3.1638831829999998</v>
      </c>
      <c r="Q4" s="5">
        <f>(K4/L4)*P4</f>
        <v>895.3789407889999</v>
      </c>
    </row>
    <row r="5" spans="1:17" x14ac:dyDescent="0.25">
      <c r="A5" s="1" t="s">
        <v>32</v>
      </c>
      <c r="B5" s="1" t="s">
        <v>33</v>
      </c>
      <c r="C5" s="1" t="s">
        <v>24</v>
      </c>
      <c r="D5" s="1" t="s">
        <v>34</v>
      </c>
      <c r="E5" s="1" t="s">
        <v>26</v>
      </c>
      <c r="F5" s="1" t="s">
        <v>35</v>
      </c>
      <c r="G5" s="1" t="s">
        <v>36</v>
      </c>
      <c r="H5" s="1" t="s">
        <v>37</v>
      </c>
      <c r="I5" s="1" t="s">
        <v>38</v>
      </c>
      <c r="J5" s="1" t="s">
        <v>9</v>
      </c>
      <c r="K5" s="2">
        <v>145</v>
      </c>
      <c r="L5" s="4" t="s">
        <v>31</v>
      </c>
      <c r="M5" s="3">
        <v>21.653500000000001</v>
      </c>
      <c r="N5" s="3">
        <v>18.503900000000002</v>
      </c>
      <c r="O5" s="3">
        <v>10.629899999999999</v>
      </c>
      <c r="P5" s="3">
        <v>2.4647723749999999</v>
      </c>
      <c r="Q5" s="5">
        <f>(K5/L5)*P5</f>
        <v>357.39199437499997</v>
      </c>
    </row>
    <row r="6" spans="1:17" x14ac:dyDescent="0.25">
      <c r="A6" s="1" t="s">
        <v>39</v>
      </c>
      <c r="B6" s="1" t="s">
        <v>40</v>
      </c>
      <c r="C6" s="1" t="s">
        <v>24</v>
      </c>
      <c r="D6" s="1" t="s">
        <v>34</v>
      </c>
      <c r="E6" s="1" t="s">
        <v>26</v>
      </c>
      <c r="F6" s="1" t="s">
        <v>35</v>
      </c>
      <c r="G6" s="1" t="s">
        <v>36</v>
      </c>
      <c r="H6" s="1" t="s">
        <v>41</v>
      </c>
      <c r="I6" s="1" t="s">
        <v>42</v>
      </c>
      <c r="J6" s="1" t="s">
        <v>9</v>
      </c>
      <c r="K6" s="2">
        <v>107</v>
      </c>
      <c r="L6" s="4" t="s">
        <v>31</v>
      </c>
      <c r="M6" s="3">
        <v>21.653500000000001</v>
      </c>
      <c r="N6" s="3">
        <v>18.503900000000002</v>
      </c>
      <c r="O6" s="3">
        <v>11.811</v>
      </c>
      <c r="P6" s="3">
        <v>2.738635972</v>
      </c>
      <c r="Q6" s="5">
        <f>(K6/L6)*P6</f>
        <v>293.034049004</v>
      </c>
    </row>
    <row r="7" spans="1:17" x14ac:dyDescent="0.25">
      <c r="A7" s="1" t="s">
        <v>43</v>
      </c>
      <c r="B7" s="1" t="s">
        <v>44</v>
      </c>
      <c r="C7" s="1" t="s">
        <v>24</v>
      </c>
      <c r="D7" s="1" t="s">
        <v>45</v>
      </c>
      <c r="E7" s="1" t="s">
        <v>26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20</v>
      </c>
      <c r="K7" s="2">
        <v>195</v>
      </c>
      <c r="L7" s="4" t="s">
        <v>31</v>
      </c>
      <c r="M7" s="3">
        <v>22.834599999999998</v>
      </c>
      <c r="N7" s="3">
        <v>21.653500000000001</v>
      </c>
      <c r="O7" s="3">
        <v>11.811</v>
      </c>
      <c r="P7" s="3">
        <v>3.3795933269999998</v>
      </c>
      <c r="Q7" s="5">
        <f>(K7/L7)*P7</f>
        <v>659.02069876500002</v>
      </c>
    </row>
    <row r="8" spans="1:17" x14ac:dyDescent="0.25">
      <c r="A8" s="1" t="s">
        <v>50</v>
      </c>
      <c r="B8" s="1" t="s">
        <v>51</v>
      </c>
      <c r="C8" s="1" t="s">
        <v>24</v>
      </c>
      <c r="D8" s="1" t="s">
        <v>52</v>
      </c>
      <c r="E8" s="1" t="s">
        <v>26</v>
      </c>
      <c r="F8" s="1" t="s">
        <v>53</v>
      </c>
      <c r="G8" s="1" t="s">
        <v>54</v>
      </c>
      <c r="H8" s="1" t="s">
        <v>55</v>
      </c>
      <c r="I8" s="1" t="s">
        <v>56</v>
      </c>
      <c r="J8" s="1" t="s">
        <v>9</v>
      </c>
      <c r="K8" s="2">
        <v>174</v>
      </c>
      <c r="L8" s="4" t="s">
        <v>31</v>
      </c>
      <c r="M8" s="3">
        <v>21.653500000000001</v>
      </c>
      <c r="N8" s="3">
        <v>20.4724</v>
      </c>
      <c r="O8" s="3">
        <v>10.629899999999999</v>
      </c>
      <c r="P8" s="3">
        <v>2.7269822019999999</v>
      </c>
      <c r="Q8" s="5">
        <f>(K8/L8)*P8</f>
        <v>474.49490314799999</v>
      </c>
    </row>
    <row r="9" spans="1:17" x14ac:dyDescent="0.25">
      <c r="A9" s="1" t="s">
        <v>57</v>
      </c>
      <c r="B9" s="1" t="s">
        <v>58</v>
      </c>
      <c r="C9" s="1" t="s">
        <v>13</v>
      </c>
      <c r="D9" s="1" t="s">
        <v>34</v>
      </c>
      <c r="E9" s="1" t="s">
        <v>26</v>
      </c>
      <c r="F9" s="1" t="s">
        <v>59</v>
      </c>
      <c r="G9" s="1" t="s">
        <v>60</v>
      </c>
      <c r="H9" s="1" t="s">
        <v>61</v>
      </c>
      <c r="I9" s="1" t="s">
        <v>62</v>
      </c>
      <c r="J9" s="1" t="s">
        <v>9</v>
      </c>
      <c r="K9" s="2">
        <v>154</v>
      </c>
      <c r="L9" s="4" t="s">
        <v>31</v>
      </c>
      <c r="M9" s="3">
        <v>21.259799999999998</v>
      </c>
      <c r="N9" s="3">
        <v>19.684999999999999</v>
      </c>
      <c r="O9" s="3">
        <v>11.0236</v>
      </c>
      <c r="P9" s="3">
        <v>2.6697727850000001</v>
      </c>
      <c r="Q9" s="5">
        <f>(K9/L9)*P9</f>
        <v>411.14500889000004</v>
      </c>
    </row>
    <row r="10" spans="1:17" x14ac:dyDescent="0.25">
      <c r="A10" s="1" t="s">
        <v>63</v>
      </c>
      <c r="B10" s="1" t="s">
        <v>64</v>
      </c>
      <c r="C10" s="1" t="s">
        <v>24</v>
      </c>
      <c r="D10" s="1" t="s">
        <v>14</v>
      </c>
      <c r="E10" s="1" t="s">
        <v>26</v>
      </c>
      <c r="F10" s="1" t="s">
        <v>65</v>
      </c>
      <c r="G10" s="1" t="s">
        <v>66</v>
      </c>
      <c r="H10" s="1" t="s">
        <v>67</v>
      </c>
      <c r="I10" s="1" t="s">
        <v>68</v>
      </c>
      <c r="J10" s="1" t="s">
        <v>20</v>
      </c>
      <c r="K10" s="6">
        <v>134</v>
      </c>
      <c r="L10" s="4" t="s">
        <v>31</v>
      </c>
      <c r="M10" s="3">
        <v>20.866099999999999</v>
      </c>
      <c r="N10" s="3">
        <v>16.929099999999998</v>
      </c>
      <c r="O10" s="3">
        <v>11.417299999999999</v>
      </c>
      <c r="P10" s="3">
        <v>2.333967634</v>
      </c>
      <c r="Q10" s="5">
        <f>(K10/L10)*P10</f>
        <v>312.75166295600002</v>
      </c>
    </row>
    <row r="11" spans="1:17" x14ac:dyDescent="0.25">
      <c r="A11" s="1" t="s">
        <v>69</v>
      </c>
      <c r="B11" s="1" t="s">
        <v>70</v>
      </c>
      <c r="C11" s="1" t="s">
        <v>24</v>
      </c>
      <c r="D11" s="1" t="s">
        <v>52</v>
      </c>
      <c r="E11" s="1" t="s">
        <v>26</v>
      </c>
      <c r="F11" s="1" t="s">
        <v>53</v>
      </c>
      <c r="G11" s="1" t="s">
        <v>54</v>
      </c>
      <c r="H11" s="1" t="s">
        <v>71</v>
      </c>
      <c r="I11" s="1" t="s">
        <v>56</v>
      </c>
      <c r="J11" s="1" t="s">
        <v>9</v>
      </c>
      <c r="K11" s="2">
        <v>124</v>
      </c>
      <c r="L11" s="4" t="s">
        <v>31</v>
      </c>
      <c r="M11" s="3">
        <v>21.653500000000001</v>
      </c>
      <c r="N11" s="3">
        <v>20.4724</v>
      </c>
      <c r="O11" s="3">
        <v>11.811</v>
      </c>
      <c r="P11" s="3">
        <v>3.029980224</v>
      </c>
      <c r="Q11" s="5">
        <f>(K11/L11)*P11</f>
        <v>375.717547776</v>
      </c>
    </row>
    <row r="12" spans="1:17" x14ac:dyDescent="0.25">
      <c r="A12" s="1" t="s">
        <v>72</v>
      </c>
      <c r="B12" s="1" t="s">
        <v>73</v>
      </c>
      <c r="C12" s="1" t="s">
        <v>24</v>
      </c>
      <c r="D12" s="1" t="s">
        <v>34</v>
      </c>
      <c r="E12" s="1" t="s">
        <v>26</v>
      </c>
      <c r="F12" s="1" t="s">
        <v>35</v>
      </c>
      <c r="G12" s="1" t="s">
        <v>36</v>
      </c>
      <c r="H12" s="1" t="s">
        <v>41</v>
      </c>
      <c r="I12" s="1" t="s">
        <v>74</v>
      </c>
      <c r="J12" s="1" t="s">
        <v>9</v>
      </c>
      <c r="K12" s="2">
        <v>120</v>
      </c>
      <c r="L12" s="4" t="s">
        <v>31</v>
      </c>
      <c r="M12" s="3">
        <v>21.653500000000001</v>
      </c>
      <c r="N12" s="3">
        <v>18.503900000000002</v>
      </c>
      <c r="O12" s="3">
        <v>11.811</v>
      </c>
      <c r="P12" s="3">
        <v>2.738635972</v>
      </c>
      <c r="Q12" s="5">
        <f>(K12/L12)*P12</f>
        <v>328.63631664000002</v>
      </c>
    </row>
    <row r="13" spans="1:17" x14ac:dyDescent="0.25">
      <c r="A13" s="1" t="s">
        <v>75</v>
      </c>
      <c r="B13" s="1" t="s">
        <v>76</v>
      </c>
      <c r="C13" s="1" t="s">
        <v>24</v>
      </c>
      <c r="D13" s="1" t="s">
        <v>45</v>
      </c>
      <c r="E13" s="1" t="s">
        <v>26</v>
      </c>
      <c r="F13" s="1" t="s">
        <v>46</v>
      </c>
      <c r="G13" s="1" t="s">
        <v>47</v>
      </c>
      <c r="H13" s="1" t="s">
        <v>77</v>
      </c>
      <c r="I13" s="1" t="s">
        <v>49</v>
      </c>
      <c r="J13" s="1" t="s">
        <v>9</v>
      </c>
      <c r="K13" s="2">
        <v>73</v>
      </c>
      <c r="L13" s="4" t="s">
        <v>31</v>
      </c>
      <c r="M13" s="3">
        <v>22.834599999999998</v>
      </c>
      <c r="N13" s="3">
        <v>21.653500000000001</v>
      </c>
      <c r="O13" s="3">
        <v>9.8424999999999994</v>
      </c>
      <c r="P13" s="3">
        <v>2.8163277729999998</v>
      </c>
      <c r="Q13" s="5">
        <f>(K13/L13)*P13</f>
        <v>205.59192742899998</v>
      </c>
    </row>
    <row r="14" spans="1:17" x14ac:dyDescent="0.25">
      <c r="A14" s="1" t="s">
        <v>43</v>
      </c>
      <c r="B14" s="1" t="s">
        <v>44</v>
      </c>
      <c r="C14" s="1" t="s">
        <v>24</v>
      </c>
      <c r="D14" s="1" t="s">
        <v>45</v>
      </c>
      <c r="E14" s="1" t="s">
        <v>26</v>
      </c>
      <c r="F14" s="1" t="s">
        <v>46</v>
      </c>
      <c r="G14" s="1" t="s">
        <v>47</v>
      </c>
      <c r="H14" s="1" t="s">
        <v>48</v>
      </c>
      <c r="I14" s="1" t="s">
        <v>49</v>
      </c>
      <c r="J14" s="1" t="s">
        <v>9</v>
      </c>
      <c r="K14" s="2">
        <v>61</v>
      </c>
      <c r="L14" s="4" t="s">
        <v>31</v>
      </c>
      <c r="M14" s="3">
        <v>22.834599999999998</v>
      </c>
      <c r="N14" s="3">
        <v>21.653500000000001</v>
      </c>
      <c r="O14" s="3">
        <v>11.811</v>
      </c>
      <c r="P14" s="3">
        <v>3.3795933269999998</v>
      </c>
      <c r="Q14" s="5">
        <f>(K14/L14)*P14</f>
        <v>206.15519294699999</v>
      </c>
    </row>
    <row r="15" spans="1:17" x14ac:dyDescent="0.25">
      <c r="Q15" s="11">
        <v>4829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Liss</dc:creator>
  <cp:lastModifiedBy>Ben Liss</cp:lastModifiedBy>
  <dcterms:created xsi:type="dcterms:W3CDTF">2026-07-07T12:39:21Z</dcterms:created>
  <dcterms:modified xsi:type="dcterms:W3CDTF">2026-07-07T12:40:26Z</dcterms:modified>
</cp:coreProperties>
</file>