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roductivity-my.sharepoint.com/personal/kacy_willson_kroger_com/Documents/Desktop/OTBTOYS/"/>
    </mc:Choice>
  </mc:AlternateContent>
  <xr:revisionPtr revIDLastSave="0" documentId="10_ncr:80_{86514A45-D601-4C5E-B707-5B5B3425E12D}" xr6:coauthVersionLast="47" xr6:coauthVersionMax="47" xr10:uidLastSave="{00000000-0000-0000-0000-000000000000}"/>
  <bookViews>
    <workbookView xWindow="-15" yWindow="150" windowWidth="19215" windowHeight="13005" xr2:uid="{25418298-A78A-47E3-AAF7-E4688291B2AB}"/>
  </bookViews>
  <sheets>
    <sheet name="Page-1" sheetId="1" r:id="rId1"/>
  </sheets>
  <definedNames>
    <definedName name="_xlnm.Print_Area" localSheetId="0">'Page-1'!$A$1:$N$48</definedName>
    <definedName name="Z_53F85FFA_FB62_4C8B_90CF_54E7632487E6_.wvu.PrintArea" localSheetId="0" hidden="1">'Page-1'!$A$1:$N$48</definedName>
    <definedName name="Z_AFE8B3AB_8FAA_45F5_8F5C_BC69BEF33CF7_.wvu.PrintArea" localSheetId="0" hidden="1">'Page-1'!$A$1:$N$48</definedName>
  </definedNames>
  <calcPr calcId="191029"/>
  <customWorkbookViews>
    <customWorkbookView name="Willson, Kacy S - Personal View" guid="{53F85FFA-FB62-4C8B-90CF-54E7632487E6}" mergeInterval="0" personalView="1" xWindow="-1" yWindow="10" windowWidth="1281" windowHeight="867" activeSheetId="1"/>
    <customWorkbookView name="Lowery, Rory - Personal View" guid="{AFE8B3AB-8FAA-45F5-8F5C-BC69BEF33CF7}" mergeInterval="0" personalView="1" maximized="1" xWindow="-11" yWindow="-11" windowWidth="1942" windowHeight="103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6" i="1" l="1"/>
  <c r="L45" i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<sst xmlns="http://schemas.openxmlformats.org/spreadsheetml/2006/main" count="98" uniqueCount="95">
  <si>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</si>
  <si>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</si>
  <si>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</si>
  <si>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</si>
  <si>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</si>
  <si>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</si>
  <si>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</si>
  <si>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</si>
  <si>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</si>
  <si>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</si>
  <si>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</si>
  <si>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</si>
  <si>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</si>
  <si>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</si>
  <si>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</si>
  <si>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</si>
  <si>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</si>
  <si>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</si>
  <si>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</si>
  <si>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</si>
  <si>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</si>
  <si>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</si>
  <si>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</si>
  <si>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</si>
  <si>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</si>
  <si>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</si>
  <si>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</si>
  <si>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</si>
  <si>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</si>
  <si>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</si>
  <si>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</si>
  <si>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</si>
  <si>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</si>
  <si>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</si>
  <si>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</si>
  <si>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</si>
  <si>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</si>
  <si>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</si>
  <si>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</si>
  <si>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</si>
  <si>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</si>
  <si>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</si>
  <si>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</si>
  <si>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</si>
  <si>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</si>
  <si>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</si>
  <si>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</si>
  <si>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</si>
  <si>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</si>
  <si>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</si>
  <si>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</si>
  <si>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</si>
  <si>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</si>
  <si>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</si>
  <si>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</si>
  <si>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</si>
  <si>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</si>
  <si>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</si>
  <si>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</si>
  <si>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</si>
  <si>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</si>
  <si>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</si>
  <si>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</si>
  <si>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</si>
  <si>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</si>
  <si>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</si>
  <si>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</si>
  <si>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</si>
  <si>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</si>
  <si>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9000 FLAIR DR.</t>
  </si>
  <si>
    <t>3RD FLOOR</t>
  </si>
  <si>
    <t>500-20448</t>
  </si>
  <si>
    <t>SHANGHAI</t>
  </si>
  <si>
    <t>GP41</t>
  </si>
  <si>
    <t>8/9/2026-8/22/2026</t>
  </si>
  <si>
    <t>FR58-2771</t>
  </si>
  <si>
    <t>PLSH ANGL WRP RD 50X60</t>
  </si>
  <si>
    <t>FR58-2772</t>
  </si>
  <si>
    <t>PLSH ANGL WRP GRY 50X60</t>
  </si>
  <si>
    <t>FR58-2773</t>
  </si>
  <si>
    <t>PLSH ANGL WRP GRY PLD</t>
  </si>
  <si>
    <t>FR58-2774</t>
  </si>
  <si>
    <t>PLSH ANGL WRP RED CHCK</t>
  </si>
  <si>
    <t>Barry Kaplan x7346</t>
  </si>
  <si>
    <t>Kroger PO</t>
  </si>
  <si>
    <t>krogerpo@kroger.com</t>
  </si>
  <si>
    <t xml:space="preserve">KROGER PHOENIX </t>
  </si>
  <si>
    <t>6101 W WASHINGTON</t>
  </si>
  <si>
    <t>PHOENIX, AZ  85043</t>
  </si>
  <si>
    <t>E &amp; E COMPANY LTD. (DBA JLA HOME)</t>
  </si>
  <si>
    <t>45875 NORTHPORT LOOP EAST</t>
  </si>
  <si>
    <t xml:space="preserve">FREMONT, CALIFORNIA 94538 </t>
  </si>
  <si>
    <t>KEITH.LEAL@JLAHOME.COM</t>
  </si>
  <si>
    <t>WELLS FARGO</t>
  </si>
  <si>
    <t>EL MONTE, CA 91731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</si>
</sst>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3" borderId="0" xfId="0" applyFont="1" applyFill="1"/>
    <xf numFmtId="0" fontId="9" fillId="0" borderId="0" xfId="0" applyFont="1" applyAlignment="1">
      <alignment vertical="center"/>
    </xf>
    <xf numFmtId="0" fontId="1" fillId="3" borderId="4" xfId="0" applyFont="1" applyFill="1" applyBorder="1"/>
    <xf numFmtId="0" fontId="1" fillId="3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11E3EF8-A65E-492F-9574-303505507BB4}" diskRevisions="1" revisionId="17" version="3" preserveHistory="360">
  <header guid="{3E2CA592-A58C-4C1B-95D9-35583E5C004E}" dateTime="2026-06-10T13:29:07" maxSheetId="2" userName="Lowery, Rory" r:id="rId1">
    <sheetIdMap count="1">
      <sheetId val="1"/>
    </sheetIdMap>
  </header>
  <header guid="{9868A380-AC03-4939-BFF4-AE867C821542}" dateTime="2026-06-11T14:25:03" maxSheetId="2" userName="Willson, Kacy S" r:id="rId2" minRId="1" maxRId="8">
    <sheetIdMap count="1">
      <sheetId val="1"/>
    </sheetIdMap>
  </header>
  <header guid="{311E3EF8-A65E-492F-9574-303505507BB4}" dateTime="2026-06-11T14:25:17" maxSheetId="2" userName="Willson, Kacy S" r:id="rId3" minRId="10" maxRId="1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nc r="B37" t="inlineStr">
      <is>
        <t>Barry Kaplan x7346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2" sId="1" odxf="1" dxf="1">
    <oc r="B38" t="inlineStr">
      <is>
        <t>Jenny Ogbonnah</t>
      </is>
    </oc>
    <nc r="B38" t="inlineStr">
      <is>
        <t>Kroger PO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B39" start="0" length="0">
    <dxf>
      <fill>
        <patternFill patternType="solid">
          <bgColor rgb="FFFFFFFF"/>
        </patternFill>
      </fill>
    </dxf>
  </rfmt>
  <rfmt sheetId="1" sqref="B40" start="0" length="0">
    <dxf>
      <fill>
        <patternFill patternType="solid">
          <bgColor rgb="FFFFFFFF"/>
        </patternFill>
      </fill>
    </dxf>
  </rfmt>
  <rcc rId="3" sId="1" odxf="1" dxf="1">
    <oc r="B41" t="inlineStr">
      <is>
        <t>Jenny.Ogbonnah@fredmeyer.com</t>
      </is>
    </oc>
    <nc r="B41" t="inlineStr">
      <is>
        <t>krogerpo@kroger.com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4" sId="1" odxf="1" dxf="1">
    <nc r="L6" t="inlineStr">
      <is>
        <t xml:space="preserve">KROGER PHOENIX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5" sId="1" odxf="1" dxf="1">
    <oc r="L7" t="inlineStr">
      <is>
        <t>KROGER PHOENIX</t>
      </is>
    </oc>
    <nc r="L7" t="inlineStr">
      <is>
        <t>6101 W WASHINGTON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6" sId="1" odxf="1" dxf="1">
    <oc r="L8" t="inlineStr">
      <is>
        <t>C/O Pacific Mountain Logistics, LLC</t>
      </is>
    </oc>
    <nc r="L8" t="inlineStr">
      <is>
        <t>PHOENIX, AZ  85043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7" sId="1" odxf="1" dxf="1">
    <oc r="L9" t="inlineStr">
      <is>
        <t>5401 Jarupa Avenue</t>
      </is>
    </oc>
    <nc r="L9"/>
    <odxf>
      <font>
        <sz val="10"/>
        <name val="Arial"/>
        <scheme val="none"/>
      </font>
      <alignment vertical="bottom"/>
    </odxf>
    <ndxf>
      <font>
        <sz val="10"/>
        <name val="Aptos"/>
        <scheme val="none"/>
      </font>
      <alignment vertical="center"/>
    </ndxf>
  </rcc>
  <rcc rId="8" sId="1" odxf="1" dxf="1">
    <oc r="L10" t="inlineStr">
      <is>
        <t>Ontario, CA 91761</t>
      </is>
    </oc>
    <nc r="L10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dn rId="0" localSheetId="1" customView="1" name="Z_53F85FFA_FB62_4C8B_90CF_54E7632487E6_.wvu.PrintArea" hidden="1" oldHidden="1">
    <formula>'Page-1'!$A$1:$N$48</formula>
  </rdn>
  <rcv guid="{53F85FFA-FB62-4C8B-90CF-54E7632487E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odxf="1" dxf="1">
    <oc r="G5" t="inlineStr">
      <is>
        <t>E&amp;E CO</t>
      </is>
    </oc>
    <nc r="G5" t="inlineStr">
      <is>
        <t>E &amp; E COMPANY LTD. (DBA JLA HOME)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1" sId="1" odxf="1" dxf="1">
    <oc r="G6" t="inlineStr">
      <is>
        <t>45875 NORTHPORT LOOP</t>
      </is>
    </oc>
    <nc r="G6" t="inlineStr">
      <is>
        <t>45875 NORTHPORT LOOP EAST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2" sId="1" odxf="1" dxf="1">
    <oc r="G7" t="inlineStr">
      <is>
        <t>E FREMONT, CA</t>
      </is>
    </oc>
    <nc r="G7" t="inlineStr">
      <is>
        <t xml:space="preserve">FREMONT, CALIFORNIA 94538 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8" start="0" length="0">
    <dxf>
      <fill>
        <patternFill patternType="solid">
          <bgColor rgb="FFFFFFFF"/>
        </patternFill>
      </fill>
    </dxf>
  </rfmt>
  <rcc rId="13" sId="1" odxf="1" dxf="1">
    <oc r="G9">
      <v>94538</v>
    </oc>
    <nc r="G9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0" start="0" length="0">
    <dxf>
      <fill>
        <patternFill patternType="solid">
          <bgColor rgb="FFFFFFFF"/>
        </patternFill>
      </fill>
    </dxf>
  </rfmt>
  <rcc rId="14" sId="1" odxf="1" dxf="1">
    <oc r="G11" t="inlineStr">
      <is>
        <t>BECKY.NI@SCMHOME.COM</t>
      </is>
    </oc>
    <nc r="G11" t="inlineStr">
      <is>
        <t>KEITH.LEAL@JLAHOME.COM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cc rId="15" sId="1" odxf="1" dxf="1">
    <oc r="G12" t="inlineStr">
      <is>
        <t>WELLS FARGO BANK</t>
      </is>
    </oc>
    <nc r="G12" t="inlineStr">
      <is>
        <t>WELLS FARGO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3" start="0" length="0">
    <dxf>
      <fill>
        <patternFill patternType="solid">
          <bgColor rgb="FFFFFFFF"/>
        </patternFill>
      </fill>
    </dxf>
  </rfmt>
  <rfmt sheetId="1" sqref="G14" start="0" length="0">
    <dxf>
      <fill>
        <patternFill patternType="solid">
          <bgColor rgb="FFFFFFFF"/>
        </patternFill>
      </fill>
    </dxf>
  </rfmt>
  <rcc rId="16" sId="1" odxf="1" dxf="1">
    <oc r="G15" t="inlineStr">
      <is>
        <t>EL, MONTE, CA 91731</t>
      </is>
    </oc>
    <nc r="G15" t="inlineStr">
      <is>
        <t>EL MONTE, CA 91731</t>
      </is>
    </nc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6" start="0" length="0">
    <dxf>
      <fill>
        <patternFill patternType="solid">
          <bgColor rgb="FFFFFFFF"/>
        </patternFill>
      </fill>
    </dxf>
  </rfmt>
  <rcc rId="17" sId="1" odxf="1" dxf="1">
    <oc r="G17">
      <v>94111</v>
    </oc>
    <nc r="G17"/>
    <odxf>
      <fill>
        <patternFill patternType="none">
          <bgColor indexed="65"/>
        </patternFill>
      </fill>
    </odxf>
    <ndxf>
      <fill>
        <patternFill patternType="solid">
          <bgColor rgb="FFFFFFFF"/>
        </patternFill>
      </fill>
    </ndxf>
  </rcc>
  <rfmt sheetId="1" sqref="G18" start="0" length="0">
    <dxf>
      <fill>
        <patternFill patternType="solid">
          <bgColor rgb="FFFFFFFF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311E3EF8-A65E-492F-9574-303505507BB4}" name="Willson, Kacy S" id="-1340373911" dateTime="2026-06-11T14:24:30"/>
  <userInfo guid="{311E3EF8-A65E-492F-9574-303505507BB4}" name="诸君娣" id="-143020154" dateTime="2026-07-06T14:24:48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1FE9-D9C9-44B7-A4D1-F2553DA7520A}">
  <sheetPr>
    <pageSetUpPr fitToPage="1"/>
  </sheetPr>
  <dimension ref="A1:R48"/>
  <sheetViews>
    <sheetView tabSelected="1" workbookViewId="0">
      <selection activeCell="E9" sqref="E9"/>
    </sheetView>
  </sheetViews>
  <sheetFormatPr defaultRowHeight="15" x14ac:dyDescent="0.25"/>
  <cols>
    <col min="1" max="1" width="9.85546875" customWidth="1"/>
    <col min="2" max="3" width="9.140625" customWidth="1"/>
    <col min="4" max="4" width="10.140625" customWidth="1"/>
    <col min="5" max="5" width="15.5703125" customWidth="1"/>
    <col min="6" max="8" width="8.5703125" customWidth="1"/>
    <col min="9" max="9" width="29.140625" customWidth="1"/>
    <col min="10" max="14" width="12.42578125" customWidth="1"/>
  </cols>
  <sheetData>
    <row r="1" spans="1:14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71</v>
      </c>
      <c r="N2" s="22"/>
    </row>
    <row r="3" spans="1:14" x14ac:dyDescent="0.25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25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25">
      <c r="A5" s="3" t="s">
        <v>4</v>
      </c>
      <c r="B5" s="1"/>
      <c r="C5" s="1"/>
      <c r="D5" s="1"/>
      <c r="E5" s="30" t="s">
        <v>44</v>
      </c>
      <c r="F5" s="11"/>
      <c r="G5" s="56" t="s">
        <v>89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25">
      <c r="A6" s="3" t="s">
        <v>5</v>
      </c>
      <c r="B6" s="1"/>
      <c r="C6" s="1"/>
      <c r="D6" s="1"/>
      <c r="E6" s="2"/>
      <c r="F6" s="1"/>
      <c r="G6" s="54" t="s">
        <v>90</v>
      </c>
      <c r="H6" s="1"/>
      <c r="I6" s="1"/>
      <c r="J6" s="1"/>
      <c r="K6" s="1"/>
      <c r="L6" s="54" t="s">
        <v>86</v>
      </c>
      <c r="M6" s="1"/>
      <c r="N6" s="10"/>
    </row>
    <row r="7" spans="1:14" x14ac:dyDescent="0.25">
      <c r="A7" s="2" t="s">
        <v>6</v>
      </c>
      <c r="B7" s="1"/>
      <c r="C7" s="1"/>
      <c r="D7" s="1"/>
      <c r="E7" s="2"/>
      <c r="F7" s="1"/>
      <c r="G7" s="54" t="s">
        <v>91</v>
      </c>
      <c r="H7" s="1"/>
      <c r="I7" s="1"/>
      <c r="J7" s="1"/>
      <c r="K7" s="1"/>
      <c r="L7" s="54" t="s">
        <v>87</v>
      </c>
      <c r="M7" s="1"/>
      <c r="N7" s="10"/>
    </row>
    <row r="8" spans="1:14" x14ac:dyDescent="0.25">
      <c r="A8" s="2" t="s">
        <v>7</v>
      </c>
      <c r="B8" s="1"/>
      <c r="C8" s="1"/>
      <c r="D8" s="1"/>
      <c r="E8" s="2"/>
      <c r="F8" s="1"/>
      <c r="G8" s="54"/>
      <c r="H8" s="1"/>
      <c r="I8" s="1"/>
      <c r="J8" s="1"/>
      <c r="K8" s="1"/>
      <c r="L8" s="54" t="s">
        <v>88</v>
      </c>
      <c r="M8" s="1"/>
      <c r="N8" s="10"/>
    </row>
    <row r="9" spans="1:14" x14ac:dyDescent="0.25">
      <c r="A9" s="2" t="s">
        <v>8</v>
      </c>
      <c r="B9" s="1"/>
      <c r="C9" s="1"/>
      <c r="D9" s="1"/>
      <c r="E9" s="2"/>
      <c r="F9" s="1"/>
      <c r="G9" s="57"/>
      <c r="H9" s="1"/>
      <c r="I9" s="1"/>
      <c r="J9" s="1"/>
      <c r="K9" s="1"/>
      <c r="L9" s="55"/>
      <c r="M9" s="1"/>
      <c r="N9" s="10"/>
    </row>
    <row r="10" spans="1:14" x14ac:dyDescent="0.25">
      <c r="A10" s="2"/>
      <c r="B10" s="1"/>
      <c r="C10" s="1"/>
      <c r="D10" s="1"/>
      <c r="E10" s="2"/>
      <c r="F10" s="1"/>
      <c r="G10" s="54"/>
      <c r="H10" s="1"/>
      <c r="I10" s="1"/>
      <c r="J10" s="1"/>
      <c r="K10" s="1"/>
      <c r="L10" s="54"/>
      <c r="M10" s="1"/>
      <c r="N10" s="10"/>
    </row>
    <row r="11" spans="1:14" x14ac:dyDescent="0.25">
      <c r="A11" s="5" t="s">
        <v>9</v>
      </c>
      <c r="B11" s="1"/>
      <c r="C11" s="1"/>
      <c r="D11" s="1"/>
      <c r="E11" s="5" t="s">
        <v>45</v>
      </c>
      <c r="F11" s="1"/>
      <c r="G11" s="54" t="s">
        <v>92</v>
      </c>
      <c r="H11" s="1"/>
      <c r="I11" s="1"/>
      <c r="J11" s="1"/>
      <c r="K11" s="1"/>
      <c r="L11" s="1"/>
      <c r="M11" s="1"/>
      <c r="N11" s="10"/>
    </row>
    <row r="12" spans="1:14" x14ac:dyDescent="0.25">
      <c r="A12" s="5" t="s">
        <v>10</v>
      </c>
      <c r="B12" s="1"/>
      <c r="C12" s="1"/>
      <c r="D12" s="1"/>
      <c r="E12" s="5" t="s">
        <v>46</v>
      </c>
      <c r="F12" s="1"/>
      <c r="G12" s="54" t="s">
        <v>93</v>
      </c>
      <c r="H12" s="1"/>
      <c r="I12" s="1"/>
      <c r="J12" s="1"/>
      <c r="K12" s="1"/>
      <c r="L12" s="4" t="s">
        <v>59</v>
      </c>
      <c r="M12" s="6" t="s">
        <v>74</v>
      </c>
      <c r="N12" s="10"/>
    </row>
    <row r="13" spans="1:14" x14ac:dyDescent="0.25">
      <c r="A13" s="2"/>
      <c r="B13" s="1"/>
      <c r="C13" s="1"/>
      <c r="D13" s="1"/>
      <c r="E13" s="2"/>
      <c r="F13" s="1"/>
      <c r="G13" s="54" t="s">
        <v>69</v>
      </c>
      <c r="H13" s="1"/>
      <c r="I13" s="1"/>
      <c r="J13" s="1"/>
      <c r="K13" s="1"/>
      <c r="L13" s="4" t="s">
        <v>60</v>
      </c>
      <c r="M13" s="6" t="s">
        <v>72</v>
      </c>
      <c r="N13" s="10"/>
    </row>
    <row r="14" spans="1:14" x14ac:dyDescent="0.25">
      <c r="A14" s="7" t="s">
        <v>11</v>
      </c>
      <c r="B14" s="1"/>
      <c r="C14" s="1"/>
      <c r="D14" s="1"/>
      <c r="E14" s="2"/>
      <c r="F14" s="1"/>
      <c r="G14" s="54" t="s">
        <v>70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25">
      <c r="A15" s="7" t="s">
        <v>12</v>
      </c>
      <c r="B15" s="1"/>
      <c r="C15" s="1"/>
      <c r="D15" s="1"/>
      <c r="E15" s="2"/>
      <c r="F15" s="1"/>
      <c r="G15" s="54" t="s">
        <v>94</v>
      </c>
      <c r="H15" s="1"/>
      <c r="I15" s="1"/>
      <c r="J15" s="1"/>
      <c r="K15" s="1"/>
      <c r="L15" s="4" t="s">
        <v>62</v>
      </c>
      <c r="M15" s="51">
        <v>46182</v>
      </c>
      <c r="N15" s="10"/>
    </row>
    <row r="16" spans="1:14" x14ac:dyDescent="0.25">
      <c r="A16" s="2"/>
      <c r="B16" s="1"/>
      <c r="C16" s="1"/>
      <c r="D16" s="1"/>
      <c r="E16" s="2"/>
      <c r="F16" s="1"/>
      <c r="G16" s="54"/>
      <c r="H16" s="1"/>
      <c r="I16" s="1"/>
      <c r="J16" s="1"/>
      <c r="K16" s="1"/>
      <c r="L16" s="4" t="s">
        <v>63</v>
      </c>
      <c r="M16" s="6" t="s">
        <v>73</v>
      </c>
      <c r="N16" s="10"/>
    </row>
    <row r="17" spans="1:14" x14ac:dyDescent="0.25">
      <c r="A17" s="8" t="s">
        <v>13</v>
      </c>
      <c r="B17" s="1"/>
      <c r="C17" s="1"/>
      <c r="D17" s="1"/>
      <c r="E17" s="2"/>
      <c r="F17" s="1"/>
      <c r="G17" s="57"/>
      <c r="H17" s="1"/>
      <c r="I17" s="1"/>
      <c r="J17" s="1"/>
      <c r="K17" s="1"/>
      <c r="L17" s="4" t="s">
        <v>64</v>
      </c>
      <c r="M17" s="6">
        <v>404</v>
      </c>
      <c r="N17" s="10"/>
    </row>
    <row r="18" spans="1:14" x14ac:dyDescent="0.25">
      <c r="A18" s="2" t="s">
        <v>1</v>
      </c>
      <c r="B18" s="1"/>
      <c r="C18" s="1"/>
      <c r="D18" s="1"/>
      <c r="E18" s="2" t="s">
        <v>47</v>
      </c>
      <c r="F18" s="1"/>
      <c r="G18" s="54"/>
      <c r="H18" s="1"/>
      <c r="I18" s="1"/>
      <c r="J18" s="1"/>
      <c r="K18" s="1"/>
      <c r="L18" s="4" t="s">
        <v>65</v>
      </c>
      <c r="M18" s="6">
        <v>92</v>
      </c>
      <c r="N18" s="10"/>
    </row>
    <row r="19" spans="1:14" x14ac:dyDescent="0.25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4" x14ac:dyDescent="0.25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4" x14ac:dyDescent="0.25">
      <c r="A21" s="2"/>
      <c r="B21" s="1"/>
      <c r="C21" s="1"/>
      <c r="D21" s="1"/>
      <c r="E21" s="39" t="s">
        <v>75</v>
      </c>
      <c r="F21" s="40">
        <v>60</v>
      </c>
      <c r="G21" s="40">
        <v>10</v>
      </c>
      <c r="H21" s="41">
        <v>418962</v>
      </c>
      <c r="I21" s="42" t="s">
        <v>76</v>
      </c>
      <c r="J21" s="43"/>
      <c r="K21" s="43"/>
      <c r="L21" s="44">
        <v>3.4</v>
      </c>
      <c r="M21" s="44">
        <v>6.21</v>
      </c>
      <c r="N21" s="44">
        <v>15</v>
      </c>
    </row>
    <row r="22" spans="1:14" x14ac:dyDescent="0.25">
      <c r="A22" s="2"/>
      <c r="B22" s="1"/>
      <c r="C22" s="1"/>
      <c r="D22" s="1"/>
      <c r="E22" s="39" t="s">
        <v>77</v>
      </c>
      <c r="F22" s="40">
        <v>60</v>
      </c>
      <c r="G22" s="40">
        <v>10</v>
      </c>
      <c r="H22" s="41">
        <v>419226</v>
      </c>
      <c r="I22" s="42" t="s">
        <v>78</v>
      </c>
      <c r="J22" s="43"/>
      <c r="K22" s="43"/>
      <c r="L22" s="44">
        <v>3.4</v>
      </c>
      <c r="M22" s="44">
        <v>6.21</v>
      </c>
      <c r="N22" s="44">
        <v>14.99</v>
      </c>
    </row>
    <row r="23" spans="1:14" x14ac:dyDescent="0.25">
      <c r="A23" s="9" t="s">
        <v>16</v>
      </c>
      <c r="B23" s="1"/>
      <c r="C23" s="1"/>
      <c r="D23" s="1"/>
      <c r="E23" s="39" t="s">
        <v>79</v>
      </c>
      <c r="F23" s="40">
        <v>60</v>
      </c>
      <c r="G23" s="40">
        <v>10</v>
      </c>
      <c r="H23" s="41">
        <v>419234</v>
      </c>
      <c r="I23" s="42" t="s">
        <v>80</v>
      </c>
      <c r="J23" s="43"/>
      <c r="K23" s="43"/>
      <c r="L23" s="44">
        <v>3.4</v>
      </c>
      <c r="M23" s="44">
        <v>6.21</v>
      </c>
      <c r="N23" s="44">
        <v>14.99</v>
      </c>
    </row>
    <row r="24" spans="1:14" x14ac:dyDescent="0.25">
      <c r="A24" s="2" t="s">
        <v>17</v>
      </c>
      <c r="B24" s="1"/>
      <c r="C24" s="1"/>
      <c r="D24" s="1"/>
      <c r="E24" s="39" t="s">
        <v>81</v>
      </c>
      <c r="F24" s="40">
        <v>60</v>
      </c>
      <c r="G24" s="40">
        <v>10</v>
      </c>
      <c r="H24" s="41">
        <v>418947</v>
      </c>
      <c r="I24" s="42" t="s">
        <v>82</v>
      </c>
      <c r="J24" s="43"/>
      <c r="K24" s="43"/>
      <c r="L24" s="44">
        <v>3.4</v>
      </c>
      <c r="M24" s="44">
        <v>6.21</v>
      </c>
      <c r="N24" s="44">
        <v>14.99</v>
      </c>
    </row>
    <row r="25" spans="1:14" x14ac:dyDescent="0.25">
      <c r="A25" s="2" t="s">
        <v>18</v>
      </c>
      <c r="B25" s="1"/>
      <c r="C25" s="1"/>
      <c r="D25" s="1"/>
      <c r="E25" s="39"/>
      <c r="F25" s="40"/>
      <c r="G25" s="40"/>
      <c r="H25" s="41"/>
      <c r="I25" s="42"/>
      <c r="J25" s="43"/>
      <c r="K25" s="43"/>
      <c r="L25" s="44"/>
      <c r="M25" s="44"/>
      <c r="N25" s="44"/>
    </row>
    <row r="26" spans="1:14" x14ac:dyDescent="0.25">
      <c r="A26" s="2" t="s">
        <v>19</v>
      </c>
      <c r="B26" s="1"/>
      <c r="C26" s="1"/>
      <c r="D26" s="1"/>
      <c r="E26" s="39"/>
      <c r="F26" s="40"/>
      <c r="G26" s="40"/>
      <c r="H26" s="41"/>
      <c r="I26" s="42"/>
      <c r="J26" s="43"/>
      <c r="K26" s="43"/>
      <c r="L26" s="44"/>
      <c r="M26" s="44"/>
      <c r="N26" s="44"/>
    </row>
    <row r="27" spans="1:14" x14ac:dyDescent="0.25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4" x14ac:dyDescent="0.25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4" x14ac:dyDescent="0.25">
      <c r="A29" s="2" t="s">
        <v>22</v>
      </c>
      <c r="B29" s="1"/>
      <c r="C29" s="1"/>
      <c r="D29" s="1"/>
      <c r="E29" s="39"/>
      <c r="F29" s="40"/>
      <c r="G29" s="40"/>
      <c r="H29" s="41"/>
      <c r="I29" s="42"/>
      <c r="J29" s="43"/>
      <c r="K29" s="43"/>
      <c r="L29" s="44"/>
      <c r="M29" s="44"/>
      <c r="N29" s="44"/>
    </row>
    <row r="30" spans="1:14" x14ac:dyDescent="0.25">
      <c r="A30" s="2" t="s">
        <v>23</v>
      </c>
      <c r="B30" s="1"/>
      <c r="C30" s="1"/>
      <c r="D30" s="1"/>
      <c r="E30" s="39"/>
      <c r="F30" s="40"/>
      <c r="G30" s="40"/>
      <c r="H30" s="41"/>
      <c r="I30" s="42"/>
      <c r="J30" s="43"/>
      <c r="K30" s="43"/>
      <c r="L30" s="44"/>
      <c r="M30" s="44"/>
      <c r="N30" s="44"/>
    </row>
    <row r="31" spans="1:14" x14ac:dyDescent="0.25">
      <c r="A31" s="9" t="s">
        <v>24</v>
      </c>
      <c r="B31" s="1"/>
      <c r="C31" s="1"/>
      <c r="D31" s="1"/>
      <c r="E31" s="39"/>
      <c r="F31" s="40"/>
      <c r="G31" s="40"/>
      <c r="H31" s="41"/>
      <c r="I31" s="42"/>
      <c r="J31" s="43"/>
      <c r="K31" s="43"/>
      <c r="L31" s="44"/>
      <c r="M31" s="44"/>
      <c r="N31" s="44"/>
    </row>
    <row r="32" spans="1:14" x14ac:dyDescent="0.25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25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25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25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25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25">
      <c r="A37" s="2"/>
      <c r="B37" s="54" t="s">
        <v>83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25">
      <c r="A38" s="2" t="s">
        <v>28</v>
      </c>
      <c r="B38" s="54" t="s">
        <v>84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25">
      <c r="A39" s="2" t="s">
        <v>29</v>
      </c>
      <c r="B39" s="54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25">
      <c r="A40" s="2" t="s">
        <v>30</v>
      </c>
      <c r="B40" s="54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25">
      <c r="A41" s="2" t="s">
        <v>31</v>
      </c>
      <c r="B41" s="54" t="s">
        <v>85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25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25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25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816</v>
      </c>
      <c r="M44" s="45">
        <f>Q44</f>
        <v>1490.4</v>
      </c>
      <c r="N44" s="46">
        <f>R44</f>
        <v>3598.2000000000003</v>
      </c>
      <c r="P44">
        <f>SUMPRODUCT(F21:F43*L21:L43)</f>
        <v>816</v>
      </c>
      <c r="Q44">
        <f>SUMPRODUCT(F21:F43*M21:M43)</f>
        <v>1490.4</v>
      </c>
      <c r="R44">
        <f>SUMPRODUCT(F21:F43*N21:N43)</f>
        <v>3598.2000000000003</v>
      </c>
    </row>
    <row r="45" spans="1:18" x14ac:dyDescent="0.25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2.04</v>
      </c>
      <c r="M45" s="48"/>
      <c r="N45" s="48"/>
    </row>
    <row r="46" spans="1:18" x14ac:dyDescent="0.25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813.96</v>
      </c>
      <c r="M46" s="48"/>
      <c r="N46" s="48"/>
    </row>
    <row r="47" spans="1:18" ht="35.25" customHeight="1" x14ac:dyDescent="0.25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25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53F85FFA-FB62-4C8B-90CF-54E7632487E6}" fitToPage="1">
      <selection activeCell="J8" sqref="J8"/>
      <pageMargins left="0.3" right="0.3" top="0.3" bottom="0.3" header="0.3" footer="0.3"/>
      <pageSetup orientation="landscape" r:id="rId1"/>
    </customSheetView>
    <customSheetView guid="{AFE8B3AB-8FAA-45F5-8F5C-BC69BEF33CF7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Willson, Kacy S</cp:lastModifiedBy>
  <dcterms:created xsi:type="dcterms:W3CDTF">2026-06-10T20:29:04Z</dcterms:created>
  <dcterms:modified xsi:type="dcterms:W3CDTF">2026-06-11T21:25:18Z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-732686867</vt:i4>
  </property>
  <property fmtid="{D5CDD505-2E9C-101B-9397-08002B2CF9AE}" pid="3" name="_NewReviewCycle">
    <vt:lpwstr/>
  </property>
  <property fmtid="{D5CDD505-2E9C-101B-9397-08002B2CF9AE}" pid="4" name="_EmailSubject">
    <vt:lpwstr>GP41: E&amp;E POs 600-30893 500-20448 - SHANGHAI</vt:lpwstr>
  </property>
  <property fmtid="{D5CDD505-2E9C-101B-9397-08002B2CF9AE}" pid="5" name="_AuthorEmail">
    <vt:lpwstr>kacy.willson@kroger.com</vt:lpwstr>
  </property>
  <property fmtid="{D5CDD505-2E9C-101B-9397-08002B2CF9AE}" pid="6" name="_AuthorEmailDisplayName">
    <vt:lpwstr>Willson, Kacy S</vt:lpwstr>
  </property>
  <property fmtid="{D5CDD505-2E9C-101B-9397-08002B2CF9AE}" pid="7" name="_PreviousAdHocReviewCycleID">
    <vt:i4>-1044844883</vt:i4>
  </property>
</Properties>
</file>