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<sst xmlns="http://schemas.openxmlformats.org/spreadsheetml/2006/main" count="76" uniqueCount="76">
  <si>
    <t>Date Type:</t>
  </si>
  <si>
    <t>Shipped Date</t>
  </si>
  <si>
    <t>Start Date:</t>
  </si>
  <si>
    <t>04/01/2026</t>
  </si>
  <si>
    <t>End Date:</t>
  </si>
  <si>
    <t>06/30/2026</t>
  </si>
  <si>
    <t>Report Run Date:</t>
  </si>
  <si>
    <t>07/01/2026</t>
  </si>
  <si>
    <t>Division</t>
  </si>
  <si>
    <t>Current And Future Inventory</t>
  </si>
  <si>
    <t>Current And History Sales Comparison</t>
  </si>
  <si>
    <t>CSNSTORES</t>
  </si>
  <si>
    <t>AMAZON</t>
  </si>
  <si>
    <t>OLLIIX</t>
  </si>
  <si>
    <t>ASHFURNDS</t>
  </si>
  <si>
    <t>OVERSTOCK01</t>
  </si>
  <si>
    <t>KOHLDSN</t>
  </si>
  <si>
    <t>MACY02</t>
  </si>
  <si>
    <t>HDDS</t>
  </si>
  <si>
    <t>TGTDVS</t>
  </si>
  <si>
    <t>JCPENNEY01</t>
  </si>
  <si>
    <t>ROOMECOM</t>
  </si>
  <si>
    <t>DLBRAND</t>
  </si>
  <si>
    <t>LAMPDS</t>
  </si>
  <si>
    <t>ZOLA</t>
  </si>
  <si>
    <t>SYNCDESAMZ</t>
  </si>
  <si>
    <t>LOWESDS</t>
  </si>
  <si>
    <t>HOUZZ</t>
  </si>
  <si>
    <t>BLK01</t>
  </si>
  <si>
    <t>CUSTSERV</t>
  </si>
  <si>
    <t>DESINC</t>
  </si>
  <si>
    <t>AAFESDS</t>
  </si>
  <si>
    <t>NRTPORT</t>
  </si>
  <si>
    <t>BEALLSDS</t>
  </si>
  <si>
    <t>DESINCWFS</t>
  </si>
  <si>
    <t>DLHWALMART</t>
  </si>
  <si>
    <t>KIRKLANDDS</t>
  </si>
  <si>
    <t>AMERSIGNDS</t>
  </si>
  <si>
    <t>BIGLOTSDS</t>
  </si>
  <si>
    <t>BLOOM02</t>
  </si>
  <si>
    <t>CHEWYDS</t>
  </si>
  <si>
    <t>COSTCO01</t>
  </si>
  <si>
    <t>DLCROSCILL</t>
  </si>
  <si>
    <t>FINGERHUTDS</t>
  </si>
  <si>
    <t>FRDSFOREVER111</t>
  </si>
  <si>
    <t>HHGLOBALTTS</t>
  </si>
  <si>
    <t>HHMKTPL</t>
  </si>
  <si>
    <t>HSNDS</t>
  </si>
  <si>
    <t>JLAHOSP</t>
  </si>
  <si>
    <t>LIVNCO</t>
  </si>
  <si>
    <t>NORDSTRACKDS</t>
  </si>
  <si>
    <t>WALMARTDS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</si>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</sst>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K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  <c r="LV2" s="7" t="s">
        <v>50</v>
      </c>
      <c r="LW2" s="8" t="s">
        <v>50</v>
      </c>
      <c r="LX2" s="8" t="s">
        <v>50</v>
      </c>
      <c r="LY2" s="8" t="s">
        <v>50</v>
      </c>
      <c r="LZ2" s="8" t="s">
        <v>50</v>
      </c>
      <c r="MA2" s="8" t="s">
        <v>50</v>
      </c>
      <c r="MB2" s="8" t="s">
        <v>50</v>
      </c>
      <c r="MC2" s="9" t="s">
        <v>50</v>
      </c>
      <c r="MD2" s="7" t="s">
        <v>51</v>
      </c>
      <c r="ME2" s="8" t="s">
        <v>51</v>
      </c>
      <c r="MF2" s="8" t="s">
        <v>51</v>
      </c>
      <c r="MG2" s="8" t="s">
        <v>51</v>
      </c>
      <c r="MH2" s="8" t="s">
        <v>51</v>
      </c>
      <c r="MI2" s="8" t="s">
        <v>51</v>
      </c>
      <c r="MJ2" s="8" t="s">
        <v>51</v>
      </c>
      <c r="MK2" s="9" t="s">
        <v>51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52</v>
      </c>
      <c r="K3" s="4" t="s">
        <v>52</v>
      </c>
      <c r="L3" s="4" t="s">
        <v>52</v>
      </c>
      <c r="M3" s="4" t="s">
        <v>52</v>
      </c>
      <c r="N3" s="4" t="s">
        <v>53</v>
      </c>
      <c r="O3" s="4" t="s">
        <v>53</v>
      </c>
      <c r="P3" s="4" t="s">
        <v>53</v>
      </c>
      <c r="Q3" s="4" t="s">
        <v>53</v>
      </c>
      <c r="R3" s="4" t="s">
        <v>54</v>
      </c>
      <c r="S3" s="4" t="s">
        <v>55</v>
      </c>
      <c r="T3" s="4" t="s">
        <v>56</v>
      </c>
      <c r="U3" s="4" t="s">
        <v>57</v>
      </c>
      <c r="V3" s="4" t="s">
        <v>52</v>
      </c>
      <c r="W3" s="4" t="s">
        <v>52</v>
      </c>
      <c r="X3" s="4" t="s">
        <v>52</v>
      </c>
      <c r="Y3" s="4" t="s">
        <v>53</v>
      </c>
      <c r="Z3" s="4" t="s">
        <v>53</v>
      </c>
      <c r="AA3" s="4" t="s">
        <v>53</v>
      </c>
      <c r="AB3" s="4" t="s">
        <v>54</v>
      </c>
      <c r="AC3" s="4" t="s">
        <v>55</v>
      </c>
      <c r="AD3" s="4" t="s">
        <v>52</v>
      </c>
      <c r="AE3" s="4" t="s">
        <v>52</v>
      </c>
      <c r="AF3" s="4" t="s">
        <v>52</v>
      </c>
      <c r="AG3" s="4" t="s">
        <v>53</v>
      </c>
      <c r="AH3" s="4" t="s">
        <v>53</v>
      </c>
      <c r="AI3" s="4" t="s">
        <v>53</v>
      </c>
      <c r="AJ3" s="4" t="s">
        <v>54</v>
      </c>
      <c r="AK3" s="4" t="s">
        <v>55</v>
      </c>
      <c r="AL3" s="4" t="s">
        <v>52</v>
      </c>
      <c r="AM3" s="4" t="s">
        <v>52</v>
      </c>
      <c r="AN3" s="4" t="s">
        <v>52</v>
      </c>
      <c r="AO3" s="4" t="s">
        <v>53</v>
      </c>
      <c r="AP3" s="4" t="s">
        <v>53</v>
      </c>
      <c r="AQ3" s="4" t="s">
        <v>53</v>
      </c>
      <c r="AR3" s="4" t="s">
        <v>54</v>
      </c>
      <c r="AS3" s="4" t="s">
        <v>55</v>
      </c>
      <c r="AT3" s="4" t="s">
        <v>52</v>
      </c>
      <c r="AU3" s="4" t="s">
        <v>52</v>
      </c>
      <c r="AV3" s="4" t="s">
        <v>52</v>
      </c>
      <c r="AW3" s="4" t="s">
        <v>53</v>
      </c>
      <c r="AX3" s="4" t="s">
        <v>53</v>
      </c>
      <c r="AY3" s="4" t="s">
        <v>53</v>
      </c>
      <c r="AZ3" s="4" t="s">
        <v>54</v>
      </c>
      <c r="BA3" s="4" t="s">
        <v>55</v>
      </c>
      <c r="BB3" s="4" t="s">
        <v>52</v>
      </c>
      <c r="BC3" s="4" t="s">
        <v>52</v>
      </c>
      <c r="BD3" s="4" t="s">
        <v>52</v>
      </c>
      <c r="BE3" s="4" t="s">
        <v>53</v>
      </c>
      <c r="BF3" s="4" t="s">
        <v>53</v>
      </c>
      <c r="BG3" s="4" t="s">
        <v>53</v>
      </c>
      <c r="BH3" s="4" t="s">
        <v>54</v>
      </c>
      <c r="BI3" s="4" t="s">
        <v>55</v>
      </c>
      <c r="BJ3" s="4" t="s">
        <v>52</v>
      </c>
      <c r="BK3" s="4" t="s">
        <v>52</v>
      </c>
      <c r="BL3" s="4" t="s">
        <v>52</v>
      </c>
      <c r="BM3" s="4" t="s">
        <v>53</v>
      </c>
      <c r="BN3" s="4" t="s">
        <v>53</v>
      </c>
      <c r="BO3" s="4" t="s">
        <v>53</v>
      </c>
      <c r="BP3" s="4" t="s">
        <v>54</v>
      </c>
      <c r="BQ3" s="4" t="s">
        <v>55</v>
      </c>
      <c r="BR3" s="4" t="s">
        <v>52</v>
      </c>
      <c r="BS3" s="4" t="s">
        <v>52</v>
      </c>
      <c r="BT3" s="4" t="s">
        <v>52</v>
      </c>
      <c r="BU3" s="4" t="s">
        <v>53</v>
      </c>
      <c r="BV3" s="4" t="s">
        <v>53</v>
      </c>
      <c r="BW3" s="4" t="s">
        <v>53</v>
      </c>
      <c r="BX3" s="4" t="s">
        <v>54</v>
      </c>
      <c r="BY3" s="4" t="s">
        <v>55</v>
      </c>
      <c r="BZ3" s="4" t="s">
        <v>52</v>
      </c>
      <c r="CA3" s="4" t="s">
        <v>52</v>
      </c>
      <c r="CB3" s="4" t="s">
        <v>52</v>
      </c>
      <c r="CC3" s="4" t="s">
        <v>53</v>
      </c>
      <c r="CD3" s="4" t="s">
        <v>53</v>
      </c>
      <c r="CE3" s="4" t="s">
        <v>53</v>
      </c>
      <c r="CF3" s="4" t="s">
        <v>54</v>
      </c>
      <c r="CG3" s="4" t="s">
        <v>55</v>
      </c>
      <c r="CH3" s="4" t="s">
        <v>52</v>
      </c>
      <c r="CI3" s="4" t="s">
        <v>52</v>
      </c>
      <c r="CJ3" s="4" t="s">
        <v>52</v>
      </c>
      <c r="CK3" s="4" t="s">
        <v>53</v>
      </c>
      <c r="CL3" s="4" t="s">
        <v>53</v>
      </c>
      <c r="CM3" s="4" t="s">
        <v>53</v>
      </c>
      <c r="CN3" s="4" t="s">
        <v>54</v>
      </c>
      <c r="CO3" s="4" t="s">
        <v>55</v>
      </c>
      <c r="CP3" s="4" t="s">
        <v>52</v>
      </c>
      <c r="CQ3" s="4" t="s">
        <v>52</v>
      </c>
      <c r="CR3" s="4" t="s">
        <v>52</v>
      </c>
      <c r="CS3" s="4" t="s">
        <v>53</v>
      </c>
      <c r="CT3" s="4" t="s">
        <v>53</v>
      </c>
      <c r="CU3" s="4" t="s">
        <v>53</v>
      </c>
      <c r="CV3" s="4" t="s">
        <v>54</v>
      </c>
      <c r="CW3" s="4" t="s">
        <v>55</v>
      </c>
      <c r="CX3" s="4" t="s">
        <v>52</v>
      </c>
      <c r="CY3" s="4" t="s">
        <v>52</v>
      </c>
      <c r="CZ3" s="4" t="s">
        <v>52</v>
      </c>
      <c r="DA3" s="4" t="s">
        <v>53</v>
      </c>
      <c r="DB3" s="4" t="s">
        <v>53</v>
      </c>
      <c r="DC3" s="4" t="s">
        <v>53</v>
      </c>
      <c r="DD3" s="4" t="s">
        <v>54</v>
      </c>
      <c r="DE3" s="4" t="s">
        <v>55</v>
      </c>
      <c r="DF3" s="4" t="s">
        <v>52</v>
      </c>
      <c r="DG3" s="4" t="s">
        <v>52</v>
      </c>
      <c r="DH3" s="4" t="s">
        <v>52</v>
      </c>
      <c r="DI3" s="4" t="s">
        <v>53</v>
      </c>
      <c r="DJ3" s="4" t="s">
        <v>53</v>
      </c>
      <c r="DK3" s="4" t="s">
        <v>53</v>
      </c>
      <c r="DL3" s="4" t="s">
        <v>54</v>
      </c>
      <c r="DM3" s="4" t="s">
        <v>55</v>
      </c>
      <c r="DN3" s="4" t="s">
        <v>52</v>
      </c>
      <c r="DO3" s="4" t="s">
        <v>52</v>
      </c>
      <c r="DP3" s="4" t="s">
        <v>52</v>
      </c>
      <c r="DQ3" s="4" t="s">
        <v>53</v>
      </c>
      <c r="DR3" s="4" t="s">
        <v>53</v>
      </c>
      <c r="DS3" s="4" t="s">
        <v>53</v>
      </c>
      <c r="DT3" s="4" t="s">
        <v>54</v>
      </c>
      <c r="DU3" s="4" t="s">
        <v>55</v>
      </c>
      <c r="DV3" s="4" t="s">
        <v>52</v>
      </c>
      <c r="DW3" s="4" t="s">
        <v>52</v>
      </c>
      <c r="DX3" s="4" t="s">
        <v>52</v>
      </c>
      <c r="DY3" s="4" t="s">
        <v>53</v>
      </c>
      <c r="DZ3" s="4" t="s">
        <v>53</v>
      </c>
      <c r="EA3" s="4" t="s">
        <v>53</v>
      </c>
      <c r="EB3" s="4" t="s">
        <v>54</v>
      </c>
      <c r="EC3" s="4" t="s">
        <v>55</v>
      </c>
      <c r="ED3" s="4" t="s">
        <v>52</v>
      </c>
      <c r="EE3" s="4" t="s">
        <v>52</v>
      </c>
      <c r="EF3" s="4" t="s">
        <v>52</v>
      </c>
      <c r="EG3" s="4" t="s">
        <v>53</v>
      </c>
      <c r="EH3" s="4" t="s">
        <v>53</v>
      </c>
      <c r="EI3" s="4" t="s">
        <v>53</v>
      </c>
      <c r="EJ3" s="4" t="s">
        <v>54</v>
      </c>
      <c r="EK3" s="4" t="s">
        <v>55</v>
      </c>
      <c r="EL3" s="4" t="s">
        <v>52</v>
      </c>
      <c r="EM3" s="4" t="s">
        <v>52</v>
      </c>
      <c r="EN3" s="4" t="s">
        <v>52</v>
      </c>
      <c r="EO3" s="4" t="s">
        <v>53</v>
      </c>
      <c r="EP3" s="4" t="s">
        <v>53</v>
      </c>
      <c r="EQ3" s="4" t="s">
        <v>53</v>
      </c>
      <c r="ER3" s="4" t="s">
        <v>54</v>
      </c>
      <c r="ES3" s="4" t="s">
        <v>55</v>
      </c>
      <c r="ET3" s="4" t="s">
        <v>52</v>
      </c>
      <c r="EU3" s="4" t="s">
        <v>52</v>
      </c>
      <c r="EV3" s="4" t="s">
        <v>52</v>
      </c>
      <c r="EW3" s="4" t="s">
        <v>53</v>
      </c>
      <c r="EX3" s="4" t="s">
        <v>53</v>
      </c>
      <c r="EY3" s="4" t="s">
        <v>53</v>
      </c>
      <c r="EZ3" s="4" t="s">
        <v>54</v>
      </c>
      <c r="FA3" s="4" t="s">
        <v>55</v>
      </c>
      <c r="FB3" s="4" t="s">
        <v>52</v>
      </c>
      <c r="FC3" s="4" t="s">
        <v>52</v>
      </c>
      <c r="FD3" s="4" t="s">
        <v>52</v>
      </c>
      <c r="FE3" s="4" t="s">
        <v>53</v>
      </c>
      <c r="FF3" s="4" t="s">
        <v>53</v>
      </c>
      <c r="FG3" s="4" t="s">
        <v>53</v>
      </c>
      <c r="FH3" s="4" t="s">
        <v>54</v>
      </c>
      <c r="FI3" s="4" t="s">
        <v>55</v>
      </c>
      <c r="FJ3" s="4" t="s">
        <v>52</v>
      </c>
      <c r="FK3" s="4" t="s">
        <v>52</v>
      </c>
      <c r="FL3" s="4" t="s">
        <v>52</v>
      </c>
      <c r="FM3" s="4" t="s">
        <v>53</v>
      </c>
      <c r="FN3" s="4" t="s">
        <v>53</v>
      </c>
      <c r="FO3" s="4" t="s">
        <v>53</v>
      </c>
      <c r="FP3" s="4" t="s">
        <v>54</v>
      </c>
      <c r="FQ3" s="4" t="s">
        <v>55</v>
      </c>
      <c r="FR3" s="4" t="s">
        <v>52</v>
      </c>
      <c r="FS3" s="4" t="s">
        <v>52</v>
      </c>
      <c r="FT3" s="4" t="s">
        <v>52</v>
      </c>
      <c r="FU3" s="4" t="s">
        <v>53</v>
      </c>
      <c r="FV3" s="4" t="s">
        <v>53</v>
      </c>
      <c r="FW3" s="4" t="s">
        <v>53</v>
      </c>
      <c r="FX3" s="4" t="s">
        <v>54</v>
      </c>
      <c r="FY3" s="4" t="s">
        <v>55</v>
      </c>
      <c r="FZ3" s="4" t="s">
        <v>52</v>
      </c>
      <c r="GA3" s="4" t="s">
        <v>52</v>
      </c>
      <c r="GB3" s="4" t="s">
        <v>52</v>
      </c>
      <c r="GC3" s="4" t="s">
        <v>53</v>
      </c>
      <c r="GD3" s="4" t="s">
        <v>53</v>
      </c>
      <c r="GE3" s="4" t="s">
        <v>53</v>
      </c>
      <c r="GF3" s="4" t="s">
        <v>54</v>
      </c>
      <c r="GG3" s="4" t="s">
        <v>55</v>
      </c>
      <c r="GH3" s="4" t="s">
        <v>52</v>
      </c>
      <c r="GI3" s="4" t="s">
        <v>52</v>
      </c>
      <c r="GJ3" s="4" t="s">
        <v>52</v>
      </c>
      <c r="GK3" s="4" t="s">
        <v>53</v>
      </c>
      <c r="GL3" s="4" t="s">
        <v>53</v>
      </c>
      <c r="GM3" s="4" t="s">
        <v>53</v>
      </c>
      <c r="GN3" s="4" t="s">
        <v>54</v>
      </c>
      <c r="GO3" s="4" t="s">
        <v>55</v>
      </c>
      <c r="GP3" s="4" t="s">
        <v>52</v>
      </c>
      <c r="GQ3" s="4" t="s">
        <v>52</v>
      </c>
      <c r="GR3" s="4" t="s">
        <v>52</v>
      </c>
      <c r="GS3" s="4" t="s">
        <v>53</v>
      </c>
      <c r="GT3" s="4" t="s">
        <v>53</v>
      </c>
      <c r="GU3" s="4" t="s">
        <v>53</v>
      </c>
      <c r="GV3" s="4" t="s">
        <v>54</v>
      </c>
      <c r="GW3" s="4" t="s">
        <v>55</v>
      </c>
      <c r="GX3" s="4" t="s">
        <v>52</v>
      </c>
      <c r="GY3" s="4" t="s">
        <v>52</v>
      </c>
      <c r="GZ3" s="4" t="s">
        <v>52</v>
      </c>
      <c r="HA3" s="4" t="s">
        <v>53</v>
      </c>
      <c r="HB3" s="4" t="s">
        <v>53</v>
      </c>
      <c r="HC3" s="4" t="s">
        <v>53</v>
      </c>
      <c r="HD3" s="4" t="s">
        <v>54</v>
      </c>
      <c r="HE3" s="4" t="s">
        <v>55</v>
      </c>
      <c r="HF3" s="4" t="s">
        <v>52</v>
      </c>
      <c r="HG3" s="4" t="s">
        <v>52</v>
      </c>
      <c r="HH3" s="4" t="s">
        <v>52</v>
      </c>
      <c r="HI3" s="4" t="s">
        <v>53</v>
      </c>
      <c r="HJ3" s="4" t="s">
        <v>53</v>
      </c>
      <c r="HK3" s="4" t="s">
        <v>53</v>
      </c>
      <c r="HL3" s="4" t="s">
        <v>54</v>
      </c>
      <c r="HM3" s="4" t="s">
        <v>55</v>
      </c>
      <c r="HN3" s="4" t="s">
        <v>52</v>
      </c>
      <c r="HO3" s="4" t="s">
        <v>52</v>
      </c>
      <c r="HP3" s="4" t="s">
        <v>52</v>
      </c>
      <c r="HQ3" s="4" t="s">
        <v>53</v>
      </c>
      <c r="HR3" s="4" t="s">
        <v>53</v>
      </c>
      <c r="HS3" s="4" t="s">
        <v>53</v>
      </c>
      <c r="HT3" s="4" t="s">
        <v>54</v>
      </c>
      <c r="HU3" s="4" t="s">
        <v>55</v>
      </c>
      <c r="HV3" s="4" t="s">
        <v>52</v>
      </c>
      <c r="HW3" s="4" t="s">
        <v>52</v>
      </c>
      <c r="HX3" s="4" t="s">
        <v>52</v>
      </c>
      <c r="HY3" s="4" t="s">
        <v>53</v>
      </c>
      <c r="HZ3" s="4" t="s">
        <v>53</v>
      </c>
      <c r="IA3" s="4" t="s">
        <v>53</v>
      </c>
      <c r="IB3" s="4" t="s">
        <v>54</v>
      </c>
      <c r="IC3" s="4" t="s">
        <v>55</v>
      </c>
      <c r="ID3" s="4" t="s">
        <v>52</v>
      </c>
      <c r="IE3" s="4" t="s">
        <v>52</v>
      </c>
      <c r="IF3" s="4" t="s">
        <v>52</v>
      </c>
      <c r="IG3" s="4" t="s">
        <v>53</v>
      </c>
      <c r="IH3" s="4" t="s">
        <v>53</v>
      </c>
      <c r="II3" s="4" t="s">
        <v>53</v>
      </c>
      <c r="IJ3" s="4" t="s">
        <v>54</v>
      </c>
      <c r="IK3" s="4" t="s">
        <v>55</v>
      </c>
      <c r="IL3" s="4" t="s">
        <v>52</v>
      </c>
      <c r="IM3" s="4" t="s">
        <v>52</v>
      </c>
      <c r="IN3" s="4" t="s">
        <v>52</v>
      </c>
      <c r="IO3" s="4" t="s">
        <v>53</v>
      </c>
      <c r="IP3" s="4" t="s">
        <v>53</v>
      </c>
      <c r="IQ3" s="4" t="s">
        <v>53</v>
      </c>
      <c r="IR3" s="4" t="s">
        <v>54</v>
      </c>
      <c r="IS3" s="4" t="s">
        <v>55</v>
      </c>
      <c r="IT3" s="4" t="s">
        <v>52</v>
      </c>
      <c r="IU3" s="4" t="s">
        <v>52</v>
      </c>
      <c r="IV3" s="4" t="s">
        <v>52</v>
      </c>
      <c r="IW3" s="4" t="s">
        <v>53</v>
      </c>
      <c r="IX3" s="4" t="s">
        <v>53</v>
      </c>
      <c r="IY3" s="4" t="s">
        <v>53</v>
      </c>
      <c r="IZ3" s="4" t="s">
        <v>54</v>
      </c>
      <c r="JA3" s="4" t="s">
        <v>55</v>
      </c>
      <c r="JB3" s="4" t="s">
        <v>52</v>
      </c>
      <c r="JC3" s="4" t="s">
        <v>52</v>
      </c>
      <c r="JD3" s="4" t="s">
        <v>52</v>
      </c>
      <c r="JE3" s="4" t="s">
        <v>53</v>
      </c>
      <c r="JF3" s="4" t="s">
        <v>53</v>
      </c>
      <c r="JG3" s="4" t="s">
        <v>53</v>
      </c>
      <c r="JH3" s="4" t="s">
        <v>54</v>
      </c>
      <c r="JI3" s="4" t="s">
        <v>55</v>
      </c>
      <c r="JJ3" s="4" t="s">
        <v>52</v>
      </c>
      <c r="JK3" s="4" t="s">
        <v>52</v>
      </c>
      <c r="JL3" s="4" t="s">
        <v>52</v>
      </c>
      <c r="JM3" s="4" t="s">
        <v>53</v>
      </c>
      <c r="JN3" s="4" t="s">
        <v>53</v>
      </c>
      <c r="JO3" s="4" t="s">
        <v>53</v>
      </c>
      <c r="JP3" s="4" t="s">
        <v>54</v>
      </c>
      <c r="JQ3" s="4" t="s">
        <v>55</v>
      </c>
      <c r="JR3" s="4" t="s">
        <v>52</v>
      </c>
      <c r="JS3" s="4" t="s">
        <v>52</v>
      </c>
      <c r="JT3" s="4" t="s">
        <v>52</v>
      </c>
      <c r="JU3" s="4" t="s">
        <v>53</v>
      </c>
      <c r="JV3" s="4" t="s">
        <v>53</v>
      </c>
      <c r="JW3" s="4" t="s">
        <v>53</v>
      </c>
      <c r="JX3" s="4" t="s">
        <v>54</v>
      </c>
      <c r="JY3" s="4" t="s">
        <v>55</v>
      </c>
      <c r="JZ3" s="4" t="s">
        <v>52</v>
      </c>
      <c r="KA3" s="4" t="s">
        <v>52</v>
      </c>
      <c r="KB3" s="4" t="s">
        <v>52</v>
      </c>
      <c r="KC3" s="4" t="s">
        <v>53</v>
      </c>
      <c r="KD3" s="4" t="s">
        <v>53</v>
      </c>
      <c r="KE3" s="4" t="s">
        <v>53</v>
      </c>
      <c r="KF3" s="4" t="s">
        <v>54</v>
      </c>
      <c r="KG3" s="4" t="s">
        <v>55</v>
      </c>
      <c r="KH3" s="4" t="s">
        <v>52</v>
      </c>
      <c r="KI3" s="4" t="s">
        <v>52</v>
      </c>
      <c r="KJ3" s="4" t="s">
        <v>52</v>
      </c>
      <c r="KK3" s="4" t="s">
        <v>53</v>
      </c>
      <c r="KL3" s="4" t="s">
        <v>53</v>
      </c>
      <c r="KM3" s="4" t="s">
        <v>53</v>
      </c>
      <c r="KN3" s="4" t="s">
        <v>54</v>
      </c>
      <c r="KO3" s="4" t="s">
        <v>55</v>
      </c>
      <c r="KP3" s="4" t="s">
        <v>52</v>
      </c>
      <c r="KQ3" s="4" t="s">
        <v>52</v>
      </c>
      <c r="KR3" s="4" t="s">
        <v>52</v>
      </c>
      <c r="KS3" s="4" t="s">
        <v>53</v>
      </c>
      <c r="KT3" s="4" t="s">
        <v>53</v>
      </c>
      <c r="KU3" s="4" t="s">
        <v>53</v>
      </c>
      <c r="KV3" s="4" t="s">
        <v>54</v>
      </c>
      <c r="KW3" s="4" t="s">
        <v>55</v>
      </c>
      <c r="KX3" s="4" t="s">
        <v>52</v>
      </c>
      <c r="KY3" s="4" t="s">
        <v>52</v>
      </c>
      <c r="KZ3" s="4" t="s">
        <v>52</v>
      </c>
      <c r="LA3" s="4" t="s">
        <v>53</v>
      </c>
      <c r="LB3" s="4" t="s">
        <v>53</v>
      </c>
      <c r="LC3" s="4" t="s">
        <v>53</v>
      </c>
      <c r="LD3" s="4" t="s">
        <v>54</v>
      </c>
      <c r="LE3" s="4" t="s">
        <v>55</v>
      </c>
      <c r="LF3" s="4" t="s">
        <v>52</v>
      </c>
      <c r="LG3" s="4" t="s">
        <v>52</v>
      </c>
      <c r="LH3" s="4" t="s">
        <v>52</v>
      </c>
      <c r="LI3" s="4" t="s">
        <v>53</v>
      </c>
      <c r="LJ3" s="4" t="s">
        <v>53</v>
      </c>
      <c r="LK3" s="4" t="s">
        <v>53</v>
      </c>
      <c r="LL3" s="4" t="s">
        <v>54</v>
      </c>
      <c r="LM3" s="4" t="s">
        <v>55</v>
      </c>
      <c r="LN3" s="4" t="s">
        <v>52</v>
      </c>
      <c r="LO3" s="4" t="s">
        <v>52</v>
      </c>
      <c r="LP3" s="4" t="s">
        <v>52</v>
      </c>
      <c r="LQ3" s="4" t="s">
        <v>53</v>
      </c>
      <c r="LR3" s="4" t="s">
        <v>53</v>
      </c>
      <c r="LS3" s="4" t="s">
        <v>53</v>
      </c>
      <c r="LT3" s="4" t="s">
        <v>54</v>
      </c>
      <c r="LU3" s="4" t="s">
        <v>55</v>
      </c>
      <c r="LV3" s="4" t="s">
        <v>52</v>
      </c>
      <c r="LW3" s="4" t="s">
        <v>52</v>
      </c>
      <c r="LX3" s="4" t="s">
        <v>52</v>
      </c>
      <c r="LY3" s="4" t="s">
        <v>53</v>
      </c>
      <c r="LZ3" s="4" t="s">
        <v>53</v>
      </c>
      <c r="MA3" s="4" t="s">
        <v>53</v>
      </c>
      <c r="MB3" s="4" t="s">
        <v>54</v>
      </c>
      <c r="MC3" s="4" t="s">
        <v>55</v>
      </c>
      <c r="MD3" s="4" t="s">
        <v>52</v>
      </c>
      <c r="ME3" s="4" t="s">
        <v>52</v>
      </c>
      <c r="MF3" s="4" t="s">
        <v>52</v>
      </c>
      <c r="MG3" s="4" t="s">
        <v>53</v>
      </c>
      <c r="MH3" s="4" t="s">
        <v>53</v>
      </c>
      <c r="MI3" s="4" t="s">
        <v>53</v>
      </c>
      <c r="MJ3" s="4" t="s">
        <v>54</v>
      </c>
      <c r="MK3" s="4" t="s">
        <v>55</v>
      </c>
    </row>
    <row r="4">
      <c r="A4" s="4" t="s">
        <v>8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66</v>
      </c>
      <c r="O4" s="4" t="s">
        <v>67</v>
      </c>
      <c r="P4" s="4" t="s">
        <v>68</v>
      </c>
      <c r="Q4" s="4" t="s">
        <v>69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70</v>
      </c>
      <c r="W4" s="4" t="s">
        <v>71</v>
      </c>
      <c r="X4" s="4" t="s">
        <v>68</v>
      </c>
      <c r="Y4" s="4" t="s">
        <v>70</v>
      </c>
      <c r="Z4" s="4" t="s">
        <v>71</v>
      </c>
      <c r="AA4" s="4" t="s">
        <v>68</v>
      </c>
      <c r="AB4" s="4" t="s">
        <v>54</v>
      </c>
      <c r="AC4" s="4" t="s">
        <v>55</v>
      </c>
      <c r="AD4" s="4" t="s">
        <v>70</v>
      </c>
      <c r="AE4" s="4" t="s">
        <v>71</v>
      </c>
      <c r="AF4" s="4" t="s">
        <v>68</v>
      </c>
      <c r="AG4" s="4" t="s">
        <v>70</v>
      </c>
      <c r="AH4" s="4" t="s">
        <v>71</v>
      </c>
      <c r="AI4" s="4" t="s">
        <v>68</v>
      </c>
      <c r="AJ4" s="4" t="s">
        <v>54</v>
      </c>
      <c r="AK4" s="4" t="s">
        <v>55</v>
      </c>
      <c r="AL4" s="4" t="s">
        <v>70</v>
      </c>
      <c r="AM4" s="4" t="s">
        <v>71</v>
      </c>
      <c r="AN4" s="4" t="s">
        <v>68</v>
      </c>
      <c r="AO4" s="4" t="s">
        <v>70</v>
      </c>
      <c r="AP4" s="4" t="s">
        <v>71</v>
      </c>
      <c r="AQ4" s="4" t="s">
        <v>68</v>
      </c>
      <c r="AR4" s="4" t="s">
        <v>54</v>
      </c>
      <c r="AS4" s="4" t="s">
        <v>55</v>
      </c>
      <c r="AT4" s="4" t="s">
        <v>70</v>
      </c>
      <c r="AU4" s="4" t="s">
        <v>71</v>
      </c>
      <c r="AV4" s="4" t="s">
        <v>68</v>
      </c>
      <c r="AW4" s="4" t="s">
        <v>70</v>
      </c>
      <c r="AX4" s="4" t="s">
        <v>71</v>
      </c>
      <c r="AY4" s="4" t="s">
        <v>68</v>
      </c>
      <c r="AZ4" s="4" t="s">
        <v>54</v>
      </c>
      <c r="BA4" s="4" t="s">
        <v>55</v>
      </c>
      <c r="BB4" s="4" t="s">
        <v>70</v>
      </c>
      <c r="BC4" s="4" t="s">
        <v>71</v>
      </c>
      <c r="BD4" s="4" t="s">
        <v>68</v>
      </c>
      <c r="BE4" s="4" t="s">
        <v>70</v>
      </c>
      <c r="BF4" s="4" t="s">
        <v>71</v>
      </c>
      <c r="BG4" s="4" t="s">
        <v>68</v>
      </c>
      <c r="BH4" s="4" t="s">
        <v>54</v>
      </c>
      <c r="BI4" s="4" t="s">
        <v>55</v>
      </c>
      <c r="BJ4" s="4" t="s">
        <v>70</v>
      </c>
      <c r="BK4" s="4" t="s">
        <v>71</v>
      </c>
      <c r="BL4" s="4" t="s">
        <v>68</v>
      </c>
      <c r="BM4" s="4" t="s">
        <v>70</v>
      </c>
      <c r="BN4" s="4" t="s">
        <v>71</v>
      </c>
      <c r="BO4" s="4" t="s">
        <v>68</v>
      </c>
      <c r="BP4" s="4" t="s">
        <v>54</v>
      </c>
      <c r="BQ4" s="4" t="s">
        <v>55</v>
      </c>
      <c r="BR4" s="4" t="s">
        <v>70</v>
      </c>
      <c r="BS4" s="4" t="s">
        <v>71</v>
      </c>
      <c r="BT4" s="4" t="s">
        <v>68</v>
      </c>
      <c r="BU4" s="4" t="s">
        <v>70</v>
      </c>
      <c r="BV4" s="4" t="s">
        <v>71</v>
      </c>
      <c r="BW4" s="4" t="s">
        <v>68</v>
      </c>
      <c r="BX4" s="4" t="s">
        <v>54</v>
      </c>
      <c r="BY4" s="4" t="s">
        <v>55</v>
      </c>
      <c r="BZ4" s="4" t="s">
        <v>70</v>
      </c>
      <c r="CA4" s="4" t="s">
        <v>71</v>
      </c>
      <c r="CB4" s="4" t="s">
        <v>68</v>
      </c>
      <c r="CC4" s="4" t="s">
        <v>70</v>
      </c>
      <c r="CD4" s="4" t="s">
        <v>71</v>
      </c>
      <c r="CE4" s="4" t="s">
        <v>68</v>
      </c>
      <c r="CF4" s="4" t="s">
        <v>54</v>
      </c>
      <c r="CG4" s="4" t="s">
        <v>55</v>
      </c>
      <c r="CH4" s="4" t="s">
        <v>70</v>
      </c>
      <c r="CI4" s="4" t="s">
        <v>71</v>
      </c>
      <c r="CJ4" s="4" t="s">
        <v>68</v>
      </c>
      <c r="CK4" s="4" t="s">
        <v>70</v>
      </c>
      <c r="CL4" s="4" t="s">
        <v>71</v>
      </c>
      <c r="CM4" s="4" t="s">
        <v>68</v>
      </c>
      <c r="CN4" s="4" t="s">
        <v>54</v>
      </c>
      <c r="CO4" s="4" t="s">
        <v>55</v>
      </c>
      <c r="CP4" s="4" t="s">
        <v>70</v>
      </c>
      <c r="CQ4" s="4" t="s">
        <v>71</v>
      </c>
      <c r="CR4" s="4" t="s">
        <v>68</v>
      </c>
      <c r="CS4" s="4" t="s">
        <v>70</v>
      </c>
      <c r="CT4" s="4" t="s">
        <v>71</v>
      </c>
      <c r="CU4" s="4" t="s">
        <v>68</v>
      </c>
      <c r="CV4" s="4" t="s">
        <v>54</v>
      </c>
      <c r="CW4" s="4" t="s">
        <v>55</v>
      </c>
      <c r="CX4" s="4" t="s">
        <v>70</v>
      </c>
      <c r="CY4" s="4" t="s">
        <v>71</v>
      </c>
      <c r="CZ4" s="4" t="s">
        <v>68</v>
      </c>
      <c r="DA4" s="4" t="s">
        <v>70</v>
      </c>
      <c r="DB4" s="4" t="s">
        <v>71</v>
      </c>
      <c r="DC4" s="4" t="s">
        <v>68</v>
      </c>
      <c r="DD4" s="4" t="s">
        <v>54</v>
      </c>
      <c r="DE4" s="4" t="s">
        <v>55</v>
      </c>
      <c r="DF4" s="4" t="s">
        <v>70</v>
      </c>
      <c r="DG4" s="4" t="s">
        <v>71</v>
      </c>
      <c r="DH4" s="4" t="s">
        <v>68</v>
      </c>
      <c r="DI4" s="4" t="s">
        <v>70</v>
      </c>
      <c r="DJ4" s="4" t="s">
        <v>71</v>
      </c>
      <c r="DK4" s="4" t="s">
        <v>68</v>
      </c>
      <c r="DL4" s="4" t="s">
        <v>54</v>
      </c>
      <c r="DM4" s="4" t="s">
        <v>55</v>
      </c>
      <c r="DN4" s="4" t="s">
        <v>70</v>
      </c>
      <c r="DO4" s="4" t="s">
        <v>71</v>
      </c>
      <c r="DP4" s="4" t="s">
        <v>68</v>
      </c>
      <c r="DQ4" s="4" t="s">
        <v>70</v>
      </c>
      <c r="DR4" s="4" t="s">
        <v>71</v>
      </c>
      <c r="DS4" s="4" t="s">
        <v>68</v>
      </c>
      <c r="DT4" s="4" t="s">
        <v>54</v>
      </c>
      <c r="DU4" s="4" t="s">
        <v>55</v>
      </c>
      <c r="DV4" s="4" t="s">
        <v>70</v>
      </c>
      <c r="DW4" s="4" t="s">
        <v>71</v>
      </c>
      <c r="DX4" s="4" t="s">
        <v>68</v>
      </c>
      <c r="DY4" s="4" t="s">
        <v>70</v>
      </c>
      <c r="DZ4" s="4" t="s">
        <v>71</v>
      </c>
      <c r="EA4" s="4" t="s">
        <v>68</v>
      </c>
      <c r="EB4" s="4" t="s">
        <v>54</v>
      </c>
      <c r="EC4" s="4" t="s">
        <v>55</v>
      </c>
      <c r="ED4" s="4" t="s">
        <v>70</v>
      </c>
      <c r="EE4" s="4" t="s">
        <v>71</v>
      </c>
      <c r="EF4" s="4" t="s">
        <v>68</v>
      </c>
      <c r="EG4" s="4" t="s">
        <v>70</v>
      </c>
      <c r="EH4" s="4" t="s">
        <v>71</v>
      </c>
      <c r="EI4" s="4" t="s">
        <v>68</v>
      </c>
      <c r="EJ4" s="4" t="s">
        <v>54</v>
      </c>
      <c r="EK4" s="4" t="s">
        <v>55</v>
      </c>
      <c r="EL4" s="4" t="s">
        <v>70</v>
      </c>
      <c r="EM4" s="4" t="s">
        <v>71</v>
      </c>
      <c r="EN4" s="4" t="s">
        <v>68</v>
      </c>
      <c r="EO4" s="4" t="s">
        <v>70</v>
      </c>
      <c r="EP4" s="4" t="s">
        <v>71</v>
      </c>
      <c r="EQ4" s="4" t="s">
        <v>68</v>
      </c>
      <c r="ER4" s="4" t="s">
        <v>54</v>
      </c>
      <c r="ES4" s="4" t="s">
        <v>55</v>
      </c>
      <c r="ET4" s="4" t="s">
        <v>70</v>
      </c>
      <c r="EU4" s="4" t="s">
        <v>71</v>
      </c>
      <c r="EV4" s="4" t="s">
        <v>68</v>
      </c>
      <c r="EW4" s="4" t="s">
        <v>70</v>
      </c>
      <c r="EX4" s="4" t="s">
        <v>71</v>
      </c>
      <c r="EY4" s="4" t="s">
        <v>68</v>
      </c>
      <c r="EZ4" s="4" t="s">
        <v>54</v>
      </c>
      <c r="FA4" s="4" t="s">
        <v>55</v>
      </c>
      <c r="FB4" s="4" t="s">
        <v>70</v>
      </c>
      <c r="FC4" s="4" t="s">
        <v>71</v>
      </c>
      <c r="FD4" s="4" t="s">
        <v>68</v>
      </c>
      <c r="FE4" s="4" t="s">
        <v>70</v>
      </c>
      <c r="FF4" s="4" t="s">
        <v>71</v>
      </c>
      <c r="FG4" s="4" t="s">
        <v>68</v>
      </c>
      <c r="FH4" s="4" t="s">
        <v>54</v>
      </c>
      <c r="FI4" s="4" t="s">
        <v>55</v>
      </c>
      <c r="FJ4" s="4" t="s">
        <v>70</v>
      </c>
      <c r="FK4" s="4" t="s">
        <v>71</v>
      </c>
      <c r="FL4" s="4" t="s">
        <v>68</v>
      </c>
      <c r="FM4" s="4" t="s">
        <v>70</v>
      </c>
      <c r="FN4" s="4" t="s">
        <v>71</v>
      </c>
      <c r="FO4" s="4" t="s">
        <v>68</v>
      </c>
      <c r="FP4" s="4" t="s">
        <v>54</v>
      </c>
      <c r="FQ4" s="4" t="s">
        <v>55</v>
      </c>
      <c r="FR4" s="4" t="s">
        <v>70</v>
      </c>
      <c r="FS4" s="4" t="s">
        <v>71</v>
      </c>
      <c r="FT4" s="4" t="s">
        <v>68</v>
      </c>
      <c r="FU4" s="4" t="s">
        <v>70</v>
      </c>
      <c r="FV4" s="4" t="s">
        <v>71</v>
      </c>
      <c r="FW4" s="4" t="s">
        <v>68</v>
      </c>
      <c r="FX4" s="4" t="s">
        <v>54</v>
      </c>
      <c r="FY4" s="4" t="s">
        <v>55</v>
      </c>
      <c r="FZ4" s="4" t="s">
        <v>70</v>
      </c>
      <c r="GA4" s="4" t="s">
        <v>71</v>
      </c>
      <c r="GB4" s="4" t="s">
        <v>68</v>
      </c>
      <c r="GC4" s="4" t="s">
        <v>70</v>
      </c>
      <c r="GD4" s="4" t="s">
        <v>71</v>
      </c>
      <c r="GE4" s="4" t="s">
        <v>68</v>
      </c>
      <c r="GF4" s="4" t="s">
        <v>54</v>
      </c>
      <c r="GG4" s="4" t="s">
        <v>55</v>
      </c>
      <c r="GH4" s="4" t="s">
        <v>70</v>
      </c>
      <c r="GI4" s="4" t="s">
        <v>71</v>
      </c>
      <c r="GJ4" s="4" t="s">
        <v>68</v>
      </c>
      <c r="GK4" s="4" t="s">
        <v>70</v>
      </c>
      <c r="GL4" s="4" t="s">
        <v>71</v>
      </c>
      <c r="GM4" s="4" t="s">
        <v>68</v>
      </c>
      <c r="GN4" s="4" t="s">
        <v>54</v>
      </c>
      <c r="GO4" s="4" t="s">
        <v>55</v>
      </c>
      <c r="GP4" s="4" t="s">
        <v>70</v>
      </c>
      <c r="GQ4" s="4" t="s">
        <v>71</v>
      </c>
      <c r="GR4" s="4" t="s">
        <v>68</v>
      </c>
      <c r="GS4" s="4" t="s">
        <v>70</v>
      </c>
      <c r="GT4" s="4" t="s">
        <v>71</v>
      </c>
      <c r="GU4" s="4" t="s">
        <v>68</v>
      </c>
      <c r="GV4" s="4" t="s">
        <v>54</v>
      </c>
      <c r="GW4" s="4" t="s">
        <v>55</v>
      </c>
      <c r="GX4" s="4" t="s">
        <v>70</v>
      </c>
      <c r="GY4" s="4" t="s">
        <v>71</v>
      </c>
      <c r="GZ4" s="4" t="s">
        <v>68</v>
      </c>
      <c r="HA4" s="4" t="s">
        <v>70</v>
      </c>
      <c r="HB4" s="4" t="s">
        <v>71</v>
      </c>
      <c r="HC4" s="4" t="s">
        <v>68</v>
      </c>
      <c r="HD4" s="4" t="s">
        <v>54</v>
      </c>
      <c r="HE4" s="4" t="s">
        <v>55</v>
      </c>
      <c r="HF4" s="4" t="s">
        <v>70</v>
      </c>
      <c r="HG4" s="4" t="s">
        <v>71</v>
      </c>
      <c r="HH4" s="4" t="s">
        <v>68</v>
      </c>
      <c r="HI4" s="4" t="s">
        <v>70</v>
      </c>
      <c r="HJ4" s="4" t="s">
        <v>71</v>
      </c>
      <c r="HK4" s="4" t="s">
        <v>68</v>
      </c>
      <c r="HL4" s="4" t="s">
        <v>54</v>
      </c>
      <c r="HM4" s="4" t="s">
        <v>55</v>
      </c>
      <c r="HN4" s="4" t="s">
        <v>70</v>
      </c>
      <c r="HO4" s="4" t="s">
        <v>71</v>
      </c>
      <c r="HP4" s="4" t="s">
        <v>68</v>
      </c>
      <c r="HQ4" s="4" t="s">
        <v>70</v>
      </c>
      <c r="HR4" s="4" t="s">
        <v>71</v>
      </c>
      <c r="HS4" s="4" t="s">
        <v>68</v>
      </c>
      <c r="HT4" s="4" t="s">
        <v>54</v>
      </c>
      <c r="HU4" s="4" t="s">
        <v>55</v>
      </c>
      <c r="HV4" s="4" t="s">
        <v>70</v>
      </c>
      <c r="HW4" s="4" t="s">
        <v>71</v>
      </c>
      <c r="HX4" s="4" t="s">
        <v>68</v>
      </c>
      <c r="HY4" s="4" t="s">
        <v>70</v>
      </c>
      <c r="HZ4" s="4" t="s">
        <v>71</v>
      </c>
      <c r="IA4" s="4" t="s">
        <v>68</v>
      </c>
      <c r="IB4" s="4" t="s">
        <v>54</v>
      </c>
      <c r="IC4" s="4" t="s">
        <v>55</v>
      </c>
      <c r="ID4" s="4" t="s">
        <v>70</v>
      </c>
      <c r="IE4" s="4" t="s">
        <v>71</v>
      </c>
      <c r="IF4" s="4" t="s">
        <v>68</v>
      </c>
      <c r="IG4" s="4" t="s">
        <v>70</v>
      </c>
      <c r="IH4" s="4" t="s">
        <v>71</v>
      </c>
      <c r="II4" s="4" t="s">
        <v>68</v>
      </c>
      <c r="IJ4" s="4" t="s">
        <v>54</v>
      </c>
      <c r="IK4" s="4" t="s">
        <v>55</v>
      </c>
      <c r="IL4" s="4" t="s">
        <v>70</v>
      </c>
      <c r="IM4" s="4" t="s">
        <v>71</v>
      </c>
      <c r="IN4" s="4" t="s">
        <v>68</v>
      </c>
      <c r="IO4" s="4" t="s">
        <v>70</v>
      </c>
      <c r="IP4" s="4" t="s">
        <v>71</v>
      </c>
      <c r="IQ4" s="4" t="s">
        <v>68</v>
      </c>
      <c r="IR4" s="4" t="s">
        <v>54</v>
      </c>
      <c r="IS4" s="4" t="s">
        <v>55</v>
      </c>
      <c r="IT4" s="4" t="s">
        <v>70</v>
      </c>
      <c r="IU4" s="4" t="s">
        <v>71</v>
      </c>
      <c r="IV4" s="4" t="s">
        <v>68</v>
      </c>
      <c r="IW4" s="4" t="s">
        <v>70</v>
      </c>
      <c r="IX4" s="4" t="s">
        <v>71</v>
      </c>
      <c r="IY4" s="4" t="s">
        <v>68</v>
      </c>
      <c r="IZ4" s="4" t="s">
        <v>54</v>
      </c>
      <c r="JA4" s="4" t="s">
        <v>55</v>
      </c>
      <c r="JB4" s="4" t="s">
        <v>70</v>
      </c>
      <c r="JC4" s="4" t="s">
        <v>71</v>
      </c>
      <c r="JD4" s="4" t="s">
        <v>68</v>
      </c>
      <c r="JE4" s="4" t="s">
        <v>70</v>
      </c>
      <c r="JF4" s="4" t="s">
        <v>71</v>
      </c>
      <c r="JG4" s="4" t="s">
        <v>68</v>
      </c>
      <c r="JH4" s="4" t="s">
        <v>54</v>
      </c>
      <c r="JI4" s="4" t="s">
        <v>55</v>
      </c>
      <c r="JJ4" s="4" t="s">
        <v>70</v>
      </c>
      <c r="JK4" s="4" t="s">
        <v>71</v>
      </c>
      <c r="JL4" s="4" t="s">
        <v>68</v>
      </c>
      <c r="JM4" s="4" t="s">
        <v>70</v>
      </c>
      <c r="JN4" s="4" t="s">
        <v>71</v>
      </c>
      <c r="JO4" s="4" t="s">
        <v>68</v>
      </c>
      <c r="JP4" s="4" t="s">
        <v>54</v>
      </c>
      <c r="JQ4" s="4" t="s">
        <v>55</v>
      </c>
      <c r="JR4" s="4" t="s">
        <v>70</v>
      </c>
      <c r="JS4" s="4" t="s">
        <v>71</v>
      </c>
      <c r="JT4" s="4" t="s">
        <v>68</v>
      </c>
      <c r="JU4" s="4" t="s">
        <v>70</v>
      </c>
      <c r="JV4" s="4" t="s">
        <v>71</v>
      </c>
      <c r="JW4" s="4" t="s">
        <v>68</v>
      </c>
      <c r="JX4" s="4" t="s">
        <v>54</v>
      </c>
      <c r="JY4" s="4" t="s">
        <v>55</v>
      </c>
      <c r="JZ4" s="4" t="s">
        <v>70</v>
      </c>
      <c r="KA4" s="4" t="s">
        <v>71</v>
      </c>
      <c r="KB4" s="4" t="s">
        <v>68</v>
      </c>
      <c r="KC4" s="4" t="s">
        <v>70</v>
      </c>
      <c r="KD4" s="4" t="s">
        <v>71</v>
      </c>
      <c r="KE4" s="4" t="s">
        <v>68</v>
      </c>
      <c r="KF4" s="4" t="s">
        <v>54</v>
      </c>
      <c r="KG4" s="4" t="s">
        <v>55</v>
      </c>
      <c r="KH4" s="4" t="s">
        <v>70</v>
      </c>
      <c r="KI4" s="4" t="s">
        <v>71</v>
      </c>
      <c r="KJ4" s="4" t="s">
        <v>68</v>
      </c>
      <c r="KK4" s="4" t="s">
        <v>70</v>
      </c>
      <c r="KL4" s="4" t="s">
        <v>71</v>
      </c>
      <c r="KM4" s="4" t="s">
        <v>68</v>
      </c>
      <c r="KN4" s="4" t="s">
        <v>54</v>
      </c>
      <c r="KO4" s="4" t="s">
        <v>55</v>
      </c>
      <c r="KP4" s="4" t="s">
        <v>70</v>
      </c>
      <c r="KQ4" s="4" t="s">
        <v>71</v>
      </c>
      <c r="KR4" s="4" t="s">
        <v>68</v>
      </c>
      <c r="KS4" s="4" t="s">
        <v>70</v>
      </c>
      <c r="KT4" s="4" t="s">
        <v>71</v>
      </c>
      <c r="KU4" s="4" t="s">
        <v>68</v>
      </c>
      <c r="KV4" s="4" t="s">
        <v>54</v>
      </c>
      <c r="KW4" s="4" t="s">
        <v>55</v>
      </c>
      <c r="KX4" s="4" t="s">
        <v>70</v>
      </c>
      <c r="KY4" s="4" t="s">
        <v>71</v>
      </c>
      <c r="KZ4" s="4" t="s">
        <v>68</v>
      </c>
      <c r="LA4" s="4" t="s">
        <v>70</v>
      </c>
      <c r="LB4" s="4" t="s">
        <v>71</v>
      </c>
      <c r="LC4" s="4" t="s">
        <v>68</v>
      </c>
      <c r="LD4" s="4" t="s">
        <v>54</v>
      </c>
      <c r="LE4" s="4" t="s">
        <v>55</v>
      </c>
      <c r="LF4" s="4" t="s">
        <v>70</v>
      </c>
      <c r="LG4" s="4" t="s">
        <v>71</v>
      </c>
      <c r="LH4" s="4" t="s">
        <v>68</v>
      </c>
      <c r="LI4" s="4" t="s">
        <v>70</v>
      </c>
      <c r="LJ4" s="4" t="s">
        <v>71</v>
      </c>
      <c r="LK4" s="4" t="s">
        <v>68</v>
      </c>
      <c r="LL4" s="4" t="s">
        <v>54</v>
      </c>
      <c r="LM4" s="4" t="s">
        <v>55</v>
      </c>
      <c r="LN4" s="4" t="s">
        <v>70</v>
      </c>
      <c r="LO4" s="4" t="s">
        <v>71</v>
      </c>
      <c r="LP4" s="4" t="s">
        <v>68</v>
      </c>
      <c r="LQ4" s="4" t="s">
        <v>70</v>
      </c>
      <c r="LR4" s="4" t="s">
        <v>71</v>
      </c>
      <c r="LS4" s="4" t="s">
        <v>68</v>
      </c>
      <c r="LT4" s="4" t="s">
        <v>54</v>
      </c>
      <c r="LU4" s="4" t="s">
        <v>55</v>
      </c>
      <c r="LV4" s="4" t="s">
        <v>70</v>
      </c>
      <c r="LW4" s="4" t="s">
        <v>71</v>
      </c>
      <c r="LX4" s="4" t="s">
        <v>68</v>
      </c>
      <c r="LY4" s="4" t="s">
        <v>70</v>
      </c>
      <c r="LZ4" s="4" t="s">
        <v>71</v>
      </c>
      <c r="MA4" s="4" t="s">
        <v>68</v>
      </c>
      <c r="MB4" s="4" t="s">
        <v>54</v>
      </c>
      <c r="MC4" s="4" t="s">
        <v>55</v>
      </c>
      <c r="MD4" s="4" t="s">
        <v>70</v>
      </c>
      <c r="ME4" s="4" t="s">
        <v>71</v>
      </c>
      <c r="MF4" s="4" t="s">
        <v>68</v>
      </c>
      <c r="MG4" s="4" t="s">
        <v>70</v>
      </c>
      <c r="MH4" s="4" t="s">
        <v>71</v>
      </c>
      <c r="MI4" s="4" t="s">
        <v>68</v>
      </c>
      <c r="MJ4" s="4" t="s">
        <v>54</v>
      </c>
      <c r="MK4" s="4" t="s">
        <v>55</v>
      </c>
    </row>
    <row r="5">
      <c r="A5" s="10" t="s">
        <v>72</v>
      </c>
      <c r="B5" s="11">
        <v>29080</v>
      </c>
      <c r="C5" s="11">
        <f>=ROUNDDOWN(24.5028648466464,0)</f>
      </c>
      <c r="D5" s="11">
        <v>21732</v>
      </c>
      <c r="E5" s="12">
        <v>0.9123</v>
      </c>
      <c r="F5" s="11"/>
      <c r="G5" s="11">
        <f>=ROUNDDOWN({0},0)</f>
      </c>
      <c r="H5" s="11"/>
      <c r="I5" s="12"/>
      <c r="J5" s="11">
        <v>13289</v>
      </c>
      <c r="K5" s="13">
        <v>718216.76</v>
      </c>
      <c r="L5" s="11">
        <v>61</v>
      </c>
      <c r="M5" s="14">
        <v>11774.05</v>
      </c>
      <c r="N5" s="11">
        <v>11646</v>
      </c>
      <c r="O5" s="13">
        <v>643167.19</v>
      </c>
      <c r="P5" s="11">
        <v>130</v>
      </c>
      <c r="Q5" s="14">
        <v>4947.44</v>
      </c>
      <c r="R5" s="12">
        <v>0.1411</v>
      </c>
      <c r="S5" s="12">
        <v>0.1167</v>
      </c>
      <c r="T5" s="12">
        <v>-0.5308</v>
      </c>
      <c r="U5" s="12">
        <v>1.3798</v>
      </c>
      <c r="V5" s="11">
        <v>4144</v>
      </c>
      <c r="W5" s="13">
        <v>186949.13</v>
      </c>
      <c r="X5" s="11">
        <v>60</v>
      </c>
      <c r="Y5" s="11">
        <v>3813</v>
      </c>
      <c r="Z5" s="13">
        <v>215549.1</v>
      </c>
      <c r="AA5" s="11">
        <v>129</v>
      </c>
      <c r="AB5" s="12">
        <v>0.0868</v>
      </c>
      <c r="AC5" s="12">
        <v>-0.1327</v>
      </c>
      <c r="AD5" s="11">
        <v>5204</v>
      </c>
      <c r="AE5" s="13">
        <v>301887.53</v>
      </c>
      <c r="AF5" s="11">
        <v>56</v>
      </c>
      <c r="AG5" s="11">
        <v>2501</v>
      </c>
      <c r="AH5" s="13">
        <v>161505.1</v>
      </c>
      <c r="AI5" s="11">
        <v>117</v>
      </c>
      <c r="AJ5" s="12">
        <v>1.0808</v>
      </c>
      <c r="AK5" s="12">
        <v>0.8692</v>
      </c>
      <c r="AL5" s="11">
        <v>877</v>
      </c>
      <c r="AM5" s="13">
        <v>51544.66</v>
      </c>
      <c r="AN5" s="11">
        <v>61</v>
      </c>
      <c r="AO5" s="11">
        <v>1133</v>
      </c>
      <c r="AP5" s="13">
        <v>63754.63</v>
      </c>
      <c r="AQ5" s="11">
        <v>130</v>
      </c>
      <c r="AR5" s="12">
        <v>-0.2259</v>
      </c>
      <c r="AS5" s="12">
        <v>-0.1915</v>
      </c>
      <c r="AT5" s="11">
        <v>188</v>
      </c>
      <c r="AU5" s="13">
        <v>11473.3</v>
      </c>
      <c r="AV5" s="11">
        <v>37</v>
      </c>
      <c r="AW5" s="11">
        <v>118</v>
      </c>
      <c r="AX5" s="13">
        <v>6707.72</v>
      </c>
      <c r="AY5" s="11">
        <v>83</v>
      </c>
      <c r="AZ5" s="12">
        <v>0.5932</v>
      </c>
      <c r="BA5" s="12">
        <v>0.7105</v>
      </c>
      <c r="BB5" s="11">
        <v>600</v>
      </c>
      <c r="BC5" s="13">
        <v>39475.55</v>
      </c>
      <c r="BD5" s="11">
        <v>61</v>
      </c>
      <c r="BE5" s="11">
        <v>352</v>
      </c>
      <c r="BF5" s="13">
        <v>23209.18</v>
      </c>
      <c r="BG5" s="11">
        <v>105</v>
      </c>
      <c r="BH5" s="12">
        <v>0.7045</v>
      </c>
      <c r="BI5" s="12">
        <v>0.7009</v>
      </c>
      <c r="BJ5" s="11">
        <v>512</v>
      </c>
      <c r="BK5" s="13">
        <v>22982.3</v>
      </c>
      <c r="BL5" s="11">
        <v>60</v>
      </c>
      <c r="BM5" s="11">
        <v>911</v>
      </c>
      <c r="BN5" s="13">
        <v>24249.29</v>
      </c>
      <c r="BO5" s="11">
        <v>125</v>
      </c>
      <c r="BP5" s="12">
        <v>-0.438</v>
      </c>
      <c r="BQ5" s="12">
        <v>-0.0522</v>
      </c>
      <c r="BR5" s="11">
        <v>7</v>
      </c>
      <c r="BS5" s="13">
        <v>418.27</v>
      </c>
      <c r="BT5" s="11">
        <v>47</v>
      </c>
      <c r="BU5" s="11">
        <v>280</v>
      </c>
      <c r="BV5" s="13">
        <v>12314.79</v>
      </c>
      <c r="BW5" s="11">
        <v>112</v>
      </c>
      <c r="BX5" s="12">
        <v>-0.975</v>
      </c>
      <c r="BY5" s="12">
        <v>-0.966</v>
      </c>
      <c r="BZ5" s="11">
        <v>335</v>
      </c>
      <c r="CA5" s="13">
        <v>21962.03</v>
      </c>
      <c r="CB5" s="11">
        <v>58</v>
      </c>
      <c r="CC5" s="11">
        <v>268</v>
      </c>
      <c r="CD5" s="13">
        <v>17772.95</v>
      </c>
      <c r="CE5" s="11">
        <v>128</v>
      </c>
      <c r="CF5" s="12">
        <v>0.25</v>
      </c>
      <c r="CG5" s="12">
        <v>0.2357</v>
      </c>
      <c r="CH5" s="11">
        <v>666</v>
      </c>
      <c r="CI5" s="13">
        <v>41628.83</v>
      </c>
      <c r="CJ5" s="11">
        <v>18</v>
      </c>
      <c r="CK5" s="11">
        <v>741</v>
      </c>
      <c r="CL5" s="13">
        <v>41076.29</v>
      </c>
      <c r="CM5" s="11">
        <v>99</v>
      </c>
      <c r="CN5" s="12">
        <v>-0.1012</v>
      </c>
      <c r="CO5" s="12">
        <v>0.0135</v>
      </c>
      <c r="CP5" s="11">
        <v>166</v>
      </c>
      <c r="CQ5" s="13">
        <v>8503.11</v>
      </c>
      <c r="CR5" s="11">
        <v>34</v>
      </c>
      <c r="CS5" s="11">
        <v>242</v>
      </c>
      <c r="CT5" s="13">
        <v>8659.25</v>
      </c>
      <c r="CU5" s="11">
        <v>78</v>
      </c>
      <c r="CV5" s="12">
        <v>-0.314</v>
      </c>
      <c r="CW5" s="12">
        <v>-0.018</v>
      </c>
      <c r="CX5" s="11">
        <v>98</v>
      </c>
      <c r="CY5" s="13">
        <v>4273.05</v>
      </c>
      <c r="CZ5" s="11">
        <v>47</v>
      </c>
      <c r="DA5" s="11">
        <v>128</v>
      </c>
      <c r="DB5" s="13">
        <v>6070.1</v>
      </c>
      <c r="DC5" s="11">
        <v>110</v>
      </c>
      <c r="DD5" s="12">
        <v>-0.2344</v>
      </c>
      <c r="DE5" s="12">
        <v>-0.296</v>
      </c>
      <c r="DF5" s="11">
        <v>115</v>
      </c>
      <c r="DG5" s="13">
        <v>6488.86</v>
      </c>
      <c r="DH5" s="11">
        <v>59</v>
      </c>
      <c r="DI5" s="11">
        <v>93</v>
      </c>
      <c r="DJ5" s="13">
        <v>1960.53</v>
      </c>
      <c r="DK5" s="11">
        <v>123</v>
      </c>
      <c r="DL5" s="12">
        <v>0.2366</v>
      </c>
      <c r="DM5" s="12">
        <v>2.3097</v>
      </c>
      <c r="DN5" s="11">
        <v>172</v>
      </c>
      <c r="DO5" s="13">
        <v>10085.25</v>
      </c>
      <c r="DP5" s="11">
        <v>50</v>
      </c>
      <c r="DQ5" s="11">
        <v>157</v>
      </c>
      <c r="DR5" s="13">
        <v>12614.06</v>
      </c>
      <c r="DS5" s="11">
        <v>116</v>
      </c>
      <c r="DT5" s="12">
        <v>0.0955</v>
      </c>
      <c r="DU5" s="12">
        <v>-0.2005</v>
      </c>
      <c r="DV5" s="11">
        <v>65</v>
      </c>
      <c r="DW5" s="13">
        <v>3404.18</v>
      </c>
      <c r="DX5" s="11">
        <v>18</v>
      </c>
      <c r="DY5" s="11">
        <v>119</v>
      </c>
      <c r="DZ5" s="13">
        <v>5741.4</v>
      </c>
      <c r="EA5" s="11">
        <v>46</v>
      </c>
      <c r="EB5" s="12">
        <v>-0.4538</v>
      </c>
      <c r="EC5" s="12">
        <v>-0.4071</v>
      </c>
      <c r="ED5" s="11"/>
      <c r="EE5" s="13"/>
      <c r="EF5" s="11"/>
      <c r="EG5" s="11"/>
      <c r="EH5" s="13"/>
      <c r="EI5" s="11"/>
      <c r="EJ5" s="12"/>
      <c r="EK5" s="12"/>
      <c r="EL5" s="11">
        <v>77</v>
      </c>
      <c r="EM5" s="13">
        <v>4419.8</v>
      </c>
      <c r="EN5" s="11">
        <v>37</v>
      </c>
      <c r="EO5" s="11">
        <v>69</v>
      </c>
      <c r="EP5" s="13">
        <v>4394.07</v>
      </c>
      <c r="EQ5" s="11">
        <v>64</v>
      </c>
      <c r="ER5" s="12">
        <v>0.1159</v>
      </c>
      <c r="ES5" s="12">
        <v>0.0059</v>
      </c>
      <c r="ET5" s="11"/>
      <c r="EU5" s="13"/>
      <c r="EV5" s="11"/>
      <c r="EW5" s="11">
        <v>26</v>
      </c>
      <c r="EX5" s="13">
        <v>1277.74</v>
      </c>
      <c r="EY5" s="11">
        <v>94</v>
      </c>
      <c r="EZ5" s="12"/>
      <c r="FA5" s="12"/>
      <c r="FB5" s="11">
        <v>48</v>
      </c>
      <c r="FC5" s="13">
        <v>2013.16</v>
      </c>
      <c r="FD5" s="11">
        <v>23</v>
      </c>
      <c r="FE5" s="11">
        <v>38</v>
      </c>
      <c r="FF5" s="13">
        <v>1389.06</v>
      </c>
      <c r="FG5" s="11">
        <v>39</v>
      </c>
      <c r="FH5" s="12">
        <v>0.2632</v>
      </c>
      <c r="FI5" s="12">
        <v>0.4493</v>
      </c>
      <c r="FJ5" s="11">
        <v>5</v>
      </c>
      <c r="FK5" s="13">
        <v>56.66</v>
      </c>
      <c r="FL5" s="11"/>
      <c r="FM5" s="11">
        <v>24</v>
      </c>
      <c r="FN5" s="13">
        <v>67.5</v>
      </c>
      <c r="FO5" s="11"/>
      <c r="FP5" s="12">
        <v>-0.7917</v>
      </c>
      <c r="FQ5" s="12">
        <v>-0.1606</v>
      </c>
      <c r="FR5" s="11">
        <v>1</v>
      </c>
      <c r="FS5" s="13">
        <v>206.99</v>
      </c>
      <c r="FT5" s="11">
        <v>61</v>
      </c>
      <c r="FU5" s="11">
        <v>4</v>
      </c>
      <c r="FV5" s="13">
        <v>472.46</v>
      </c>
      <c r="FW5" s="11">
        <v>130</v>
      </c>
      <c r="FX5" s="12">
        <v>-0.75</v>
      </c>
      <c r="FY5" s="12">
        <v>-0.5619</v>
      </c>
      <c r="FZ5" s="11"/>
      <c r="GA5" s="13"/>
      <c r="GB5" s="11"/>
      <c r="GC5" s="11"/>
      <c r="GD5" s="13"/>
      <c r="GE5" s="11"/>
      <c r="GF5" s="12"/>
      <c r="GG5" s="12"/>
      <c r="GH5" s="11"/>
      <c r="GI5" s="13"/>
      <c r="GJ5" s="11">
        <v>57</v>
      </c>
      <c r="GK5" s="11"/>
      <c r="GL5" s="13"/>
      <c r="GM5" s="11">
        <v>112</v>
      </c>
      <c r="GN5" s="12"/>
      <c r="GO5" s="12"/>
      <c r="GP5" s="11">
        <v>6</v>
      </c>
      <c r="GQ5" s="13">
        <v>366.12</v>
      </c>
      <c r="GR5" s="11">
        <v>4</v>
      </c>
      <c r="GS5" s="11">
        <v>9</v>
      </c>
      <c r="GT5" s="13">
        <v>490.22</v>
      </c>
      <c r="GU5" s="11">
        <v>21</v>
      </c>
      <c r="GV5" s="12">
        <v>-0.3333</v>
      </c>
      <c r="GW5" s="12">
        <v>-0.2532</v>
      </c>
      <c r="GX5" s="11">
        <v>2</v>
      </c>
      <c r="GY5" s="13">
        <v>47.99</v>
      </c>
      <c r="GZ5" s="11"/>
      <c r="HA5" s="11">
        <v>11</v>
      </c>
      <c r="HB5" s="13">
        <v>739.32</v>
      </c>
      <c r="HC5" s="11"/>
      <c r="HD5" s="12">
        <v>-0.8182</v>
      </c>
      <c r="HE5" s="12">
        <v>-0.9351</v>
      </c>
      <c r="HF5" s="11">
        <v>1</v>
      </c>
      <c r="HG5" s="13">
        <v>29.99</v>
      </c>
      <c r="HH5" s="11">
        <v>8</v>
      </c>
      <c r="HI5" s="11"/>
      <c r="HJ5" s="13"/>
      <c r="HK5" s="11"/>
      <c r="HL5" s="12"/>
      <c r="HM5" s="12"/>
      <c r="HN5" s="11"/>
      <c r="HO5" s="13"/>
      <c r="HP5" s="11"/>
      <c r="HQ5" s="11">
        <v>361</v>
      </c>
      <c r="HR5" s="13">
        <v>20664.09</v>
      </c>
      <c r="HS5" s="11">
        <v>48</v>
      </c>
      <c r="HT5" s="12"/>
      <c r="HU5" s="12"/>
      <c r="HV5" s="11"/>
      <c r="HW5" s="13"/>
      <c r="HX5" s="11">
        <v>2</v>
      </c>
      <c r="HY5" s="11">
        <v>248</v>
      </c>
      <c r="HZ5" s="13">
        <v>12488.34</v>
      </c>
      <c r="IA5" s="11">
        <v>82</v>
      </c>
      <c r="IB5" s="12"/>
      <c r="IC5" s="12"/>
      <c r="ID5" s="11"/>
      <c r="IE5" s="13"/>
      <c r="IF5" s="11"/>
      <c r="IG5" s="11"/>
      <c r="IH5" s="13"/>
      <c r="II5" s="11"/>
      <c r="IJ5" s="12"/>
      <c r="IK5" s="12"/>
      <c r="IL5" s="11"/>
      <c r="IM5" s="13"/>
      <c r="IN5" s="11"/>
      <c r="IO5" s="11"/>
      <c r="IP5" s="13"/>
      <c r="IQ5" s="11"/>
      <c r="IR5" s="12"/>
      <c r="IS5" s="12"/>
      <c r="IT5" s="11"/>
      <c r="IU5" s="13"/>
      <c r="IV5" s="11"/>
      <c r="IW5" s="11"/>
      <c r="IX5" s="13"/>
      <c r="IY5" s="11"/>
      <c r="IZ5" s="12"/>
      <c r="JA5" s="12"/>
      <c r="JB5" s="11"/>
      <c r="JC5" s="13"/>
      <c r="JD5" s="11"/>
      <c r="JE5" s="11"/>
      <c r="JF5" s="13"/>
      <c r="JG5" s="11"/>
      <c r="JH5" s="12"/>
      <c r="JI5" s="12"/>
      <c r="JJ5" s="11"/>
      <c r="JK5" s="13"/>
      <c r="JL5" s="11">
        <v>2</v>
      </c>
      <c r="JM5" s="11"/>
      <c r="JN5" s="13"/>
      <c r="JO5" s="11"/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/>
      <c r="KA5" s="13"/>
      <c r="KB5" s="11"/>
      <c r="KC5" s="11"/>
      <c r="KD5" s="13"/>
      <c r="KE5" s="11"/>
      <c r="KF5" s="12"/>
      <c r="KG5" s="12"/>
      <c r="KH5" s="11"/>
      <c r="KI5" s="13"/>
      <c r="KJ5" s="11">
        <v>10</v>
      </c>
      <c r="KK5" s="11"/>
      <c r="KL5" s="13"/>
      <c r="KM5" s="11">
        <v>3</v>
      </c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/>
      <c r="LA5" s="11"/>
      <c r="LB5" s="13"/>
      <c r="LC5" s="11">
        <v>1</v>
      </c>
      <c r="LD5" s="12"/>
      <c r="LE5" s="12"/>
      <c r="LF5" s="11"/>
      <c r="LG5" s="13"/>
      <c r="LH5" s="11">
        <v>8</v>
      </c>
      <c r="LI5" s="11"/>
      <c r="LJ5" s="13"/>
      <c r="LK5" s="11">
        <v>3</v>
      </c>
      <c r="LL5" s="12"/>
      <c r="LM5" s="12"/>
      <c r="LN5" s="11"/>
      <c r="LO5" s="13"/>
      <c r="LP5" s="11"/>
      <c r="LQ5" s="11"/>
      <c r="LR5" s="13"/>
      <c r="LS5" s="11">
        <v>1</v>
      </c>
      <c r="LT5" s="12"/>
      <c r="LU5" s="12"/>
      <c r="LV5" s="11"/>
      <c r="LW5" s="13"/>
      <c r="LX5" s="11"/>
      <c r="LY5" s="11"/>
      <c r="LZ5" s="13"/>
      <c r="MA5" s="11"/>
      <c r="MB5" s="12"/>
      <c r="MC5" s="12"/>
      <c r="MD5" s="11"/>
      <c r="ME5" s="13"/>
      <c r="MF5" s="11"/>
      <c r="MG5" s="11"/>
      <c r="MH5" s="13"/>
      <c r="MI5" s="11"/>
      <c r="MJ5" s="12"/>
      <c r="MK5" s="12"/>
    </row>
    <row r="6">
      <c r="A6" s="10" t="s">
        <v>73</v>
      </c>
      <c r="B6" s="11">
        <v>78214</v>
      </c>
      <c r="C6" s="11">
        <f>=ROUNDDOWN(15.1454242670694,0)</f>
      </c>
      <c r="D6" s="11">
        <v>140956</v>
      </c>
      <c r="E6" s="12">
        <v>0.8291</v>
      </c>
      <c r="F6" s="11"/>
      <c r="G6" s="11">
        <f>=ROUNDDOWN({0},0)</f>
      </c>
      <c r="H6" s="11">
        <v>8196</v>
      </c>
      <c r="I6" s="12">
        <v>0.2135</v>
      </c>
      <c r="J6" s="11">
        <v>57301</v>
      </c>
      <c r="K6" s="13">
        <v>10281043.99</v>
      </c>
      <c r="L6" s="11">
        <v>353</v>
      </c>
      <c r="M6" s="14">
        <v>29124.77</v>
      </c>
      <c r="N6" s="11">
        <v>52845</v>
      </c>
      <c r="O6" s="13">
        <v>9176390.2</v>
      </c>
      <c r="P6" s="11">
        <v>476</v>
      </c>
      <c r="Q6" s="14">
        <v>19278.13</v>
      </c>
      <c r="R6" s="12">
        <v>0.0843</v>
      </c>
      <c r="S6" s="12">
        <v>0.1204</v>
      </c>
      <c r="T6" s="12">
        <v>-0.2584</v>
      </c>
      <c r="U6" s="12">
        <v>0.5108</v>
      </c>
      <c r="V6" s="11">
        <v>26254</v>
      </c>
      <c r="W6" s="13">
        <v>4369292.53</v>
      </c>
      <c r="X6" s="11">
        <v>345</v>
      </c>
      <c r="Y6" s="11">
        <v>25071</v>
      </c>
      <c r="Z6" s="13">
        <v>4128658.34</v>
      </c>
      <c r="AA6" s="11">
        <v>470</v>
      </c>
      <c r="AB6" s="12">
        <v>0.0472</v>
      </c>
      <c r="AC6" s="12">
        <v>0.0583</v>
      </c>
      <c r="AD6" s="11">
        <v>7943</v>
      </c>
      <c r="AE6" s="13">
        <v>1385223.29</v>
      </c>
      <c r="AF6" s="11">
        <v>192</v>
      </c>
      <c r="AG6" s="11">
        <v>2996</v>
      </c>
      <c r="AH6" s="13">
        <v>514158.08</v>
      </c>
      <c r="AI6" s="11">
        <v>220</v>
      </c>
      <c r="AJ6" s="12">
        <v>1.6512</v>
      </c>
      <c r="AK6" s="12">
        <v>1.6942</v>
      </c>
      <c r="AL6" s="11">
        <v>5581</v>
      </c>
      <c r="AM6" s="13">
        <v>1152205.09</v>
      </c>
      <c r="AN6" s="11">
        <v>344</v>
      </c>
      <c r="AO6" s="11">
        <v>6121</v>
      </c>
      <c r="AP6" s="13">
        <v>1222080.98</v>
      </c>
      <c r="AQ6" s="11">
        <v>470</v>
      </c>
      <c r="AR6" s="12">
        <v>-0.0882</v>
      </c>
      <c r="AS6" s="12">
        <v>-0.0572</v>
      </c>
      <c r="AT6" s="11">
        <v>4966</v>
      </c>
      <c r="AU6" s="13">
        <v>980369.44</v>
      </c>
      <c r="AV6" s="11">
        <v>154</v>
      </c>
      <c r="AW6" s="11">
        <v>3654</v>
      </c>
      <c r="AX6" s="13">
        <v>717102.77</v>
      </c>
      <c r="AY6" s="11">
        <v>171</v>
      </c>
      <c r="AZ6" s="12">
        <v>0.3591</v>
      </c>
      <c r="BA6" s="12">
        <v>0.3671</v>
      </c>
      <c r="BB6" s="11">
        <v>3569</v>
      </c>
      <c r="BC6" s="13">
        <v>774381.18</v>
      </c>
      <c r="BD6" s="11">
        <v>340</v>
      </c>
      <c r="BE6" s="11">
        <v>4983</v>
      </c>
      <c r="BF6" s="13">
        <v>969124.33</v>
      </c>
      <c r="BG6" s="11">
        <v>398</v>
      </c>
      <c r="BH6" s="12">
        <v>-0.2838</v>
      </c>
      <c r="BI6" s="12">
        <v>-0.2009</v>
      </c>
      <c r="BJ6" s="11">
        <v>3872</v>
      </c>
      <c r="BK6" s="13">
        <v>715906.08</v>
      </c>
      <c r="BL6" s="11">
        <v>308</v>
      </c>
      <c r="BM6" s="11">
        <v>2049</v>
      </c>
      <c r="BN6" s="13">
        <v>305722.45</v>
      </c>
      <c r="BO6" s="11">
        <v>423</v>
      </c>
      <c r="BP6" s="12">
        <v>0.8897</v>
      </c>
      <c r="BQ6" s="12">
        <v>1.3417</v>
      </c>
      <c r="BR6" s="11">
        <v>1616</v>
      </c>
      <c r="BS6" s="13">
        <v>287443.92</v>
      </c>
      <c r="BT6" s="11">
        <v>284</v>
      </c>
      <c r="BU6" s="11">
        <v>2072</v>
      </c>
      <c r="BV6" s="13">
        <v>298948.36</v>
      </c>
      <c r="BW6" s="11">
        <v>383</v>
      </c>
      <c r="BX6" s="12">
        <v>-0.2201</v>
      </c>
      <c r="BY6" s="12">
        <v>-0.0385</v>
      </c>
      <c r="BZ6" s="11">
        <v>1089</v>
      </c>
      <c r="CA6" s="13">
        <v>203005.98</v>
      </c>
      <c r="CB6" s="11">
        <v>151</v>
      </c>
      <c r="CC6" s="11">
        <v>2049</v>
      </c>
      <c r="CD6" s="13">
        <v>347096.48</v>
      </c>
      <c r="CE6" s="11">
        <v>367</v>
      </c>
      <c r="CF6" s="12">
        <v>-0.4685</v>
      </c>
      <c r="CG6" s="12">
        <v>-0.4151</v>
      </c>
      <c r="CH6" s="11">
        <v>429</v>
      </c>
      <c r="CI6" s="13">
        <v>82197.8</v>
      </c>
      <c r="CJ6" s="11">
        <v>117</v>
      </c>
      <c r="CK6" s="11">
        <v>598</v>
      </c>
      <c r="CL6" s="13">
        <v>116317.73</v>
      </c>
      <c r="CM6" s="11">
        <v>207</v>
      </c>
      <c r="CN6" s="12">
        <v>-0.2826</v>
      </c>
      <c r="CO6" s="12">
        <v>-0.2933</v>
      </c>
      <c r="CP6" s="11">
        <v>568</v>
      </c>
      <c r="CQ6" s="13">
        <v>100864.72</v>
      </c>
      <c r="CR6" s="11">
        <v>190</v>
      </c>
      <c r="CS6" s="11">
        <v>538</v>
      </c>
      <c r="CT6" s="13">
        <v>147112.36</v>
      </c>
      <c r="CU6" s="11">
        <v>206</v>
      </c>
      <c r="CV6" s="12">
        <v>0.0558</v>
      </c>
      <c r="CW6" s="12">
        <v>-0.3144</v>
      </c>
      <c r="CX6" s="11">
        <v>461</v>
      </c>
      <c r="CY6" s="13">
        <v>67652.92</v>
      </c>
      <c r="CZ6" s="11">
        <v>199</v>
      </c>
      <c r="DA6" s="11">
        <v>351</v>
      </c>
      <c r="DB6" s="13">
        <v>45083.44</v>
      </c>
      <c r="DC6" s="11">
        <v>258</v>
      </c>
      <c r="DD6" s="12">
        <v>0.3134</v>
      </c>
      <c r="DE6" s="12">
        <v>0.5006</v>
      </c>
      <c r="DF6" s="11">
        <v>248</v>
      </c>
      <c r="DG6" s="13">
        <v>57131.41</v>
      </c>
      <c r="DH6" s="11">
        <v>285</v>
      </c>
      <c r="DI6" s="11">
        <v>171</v>
      </c>
      <c r="DJ6" s="13">
        <v>3541.32</v>
      </c>
      <c r="DK6" s="11">
        <v>415</v>
      </c>
      <c r="DL6" s="12">
        <v>0.4503</v>
      </c>
      <c r="DM6" s="12">
        <v>15.1328</v>
      </c>
      <c r="DN6" s="11">
        <v>247</v>
      </c>
      <c r="DO6" s="13">
        <v>44277.56</v>
      </c>
      <c r="DP6" s="11">
        <v>232</v>
      </c>
      <c r="DQ6" s="11">
        <v>147</v>
      </c>
      <c r="DR6" s="13">
        <v>29161.68</v>
      </c>
      <c r="DS6" s="11">
        <v>330</v>
      </c>
      <c r="DT6" s="12">
        <v>0.6803</v>
      </c>
      <c r="DU6" s="12">
        <v>0.5183</v>
      </c>
      <c r="DV6" s="11">
        <v>185</v>
      </c>
      <c r="DW6" s="13">
        <v>22640.97</v>
      </c>
      <c r="DX6" s="11">
        <v>102</v>
      </c>
      <c r="DY6" s="11">
        <v>237</v>
      </c>
      <c r="DZ6" s="13">
        <v>28576.88</v>
      </c>
      <c r="EA6" s="11">
        <v>151</v>
      </c>
      <c r="EB6" s="12">
        <v>-0.2194</v>
      </c>
      <c r="EC6" s="12">
        <v>-0.2077</v>
      </c>
      <c r="ED6" s="11">
        <v>136</v>
      </c>
      <c r="EE6" s="13">
        <v>26544.64</v>
      </c>
      <c r="EF6" s="11">
        <v>2</v>
      </c>
      <c r="EG6" s="11"/>
      <c r="EH6" s="13"/>
      <c r="EI6" s="11"/>
      <c r="EJ6" s="12"/>
      <c r="EK6" s="12"/>
      <c r="EL6" s="11">
        <v>10</v>
      </c>
      <c r="EM6" s="13">
        <v>2611.5</v>
      </c>
      <c r="EN6" s="11">
        <v>21</v>
      </c>
      <c r="EO6" s="11"/>
      <c r="EP6" s="13"/>
      <c r="EQ6" s="11"/>
      <c r="ER6" s="12"/>
      <c r="ES6" s="12"/>
      <c r="ET6" s="11">
        <v>32</v>
      </c>
      <c r="EU6" s="13">
        <v>5718.48</v>
      </c>
      <c r="EV6" s="11"/>
      <c r="EW6" s="11">
        <v>181</v>
      </c>
      <c r="EX6" s="13">
        <v>35947.59</v>
      </c>
      <c r="EY6" s="11">
        <v>383</v>
      </c>
      <c r="EZ6" s="12">
        <v>-0.8232</v>
      </c>
      <c r="FA6" s="12">
        <v>-0.8409</v>
      </c>
      <c r="FB6" s="11">
        <v>1</v>
      </c>
      <c r="FC6" s="13">
        <v>132.3</v>
      </c>
      <c r="FD6" s="11">
        <v>73</v>
      </c>
      <c r="FE6" s="11"/>
      <c r="FF6" s="13"/>
      <c r="FG6" s="11"/>
      <c r="FH6" s="12"/>
      <c r="FI6" s="12"/>
      <c r="FJ6" s="11">
        <v>80</v>
      </c>
      <c r="FK6" s="13">
        <v>1075.23</v>
      </c>
      <c r="FL6" s="11"/>
      <c r="FM6" s="11">
        <v>143</v>
      </c>
      <c r="FN6" s="13">
        <v>199.82</v>
      </c>
      <c r="FO6" s="11"/>
      <c r="FP6" s="12">
        <v>-0.4406</v>
      </c>
      <c r="FQ6" s="12">
        <v>4.381</v>
      </c>
      <c r="FR6" s="11">
        <v>4</v>
      </c>
      <c r="FS6" s="13">
        <v>1127.5</v>
      </c>
      <c r="FT6" s="11">
        <v>251</v>
      </c>
      <c r="FU6" s="11">
        <v>23</v>
      </c>
      <c r="FV6" s="13">
        <v>5882</v>
      </c>
      <c r="FW6" s="11">
        <v>427</v>
      </c>
      <c r="FX6" s="12">
        <v>-0.8261</v>
      </c>
      <c r="FY6" s="12">
        <v>-0.8083</v>
      </c>
      <c r="FZ6" s="11">
        <v>6</v>
      </c>
      <c r="GA6" s="13">
        <v>673.31</v>
      </c>
      <c r="GB6" s="11">
        <v>32</v>
      </c>
      <c r="GC6" s="11">
        <v>7</v>
      </c>
      <c r="GD6" s="13">
        <v>1011.86</v>
      </c>
      <c r="GE6" s="11">
        <v>34</v>
      </c>
      <c r="GF6" s="12">
        <v>-0.1429</v>
      </c>
      <c r="GG6" s="12">
        <v>-0.3346</v>
      </c>
      <c r="GH6" s="11">
        <v>4</v>
      </c>
      <c r="GI6" s="13">
        <v>568.14</v>
      </c>
      <c r="GJ6" s="11">
        <v>286</v>
      </c>
      <c r="GK6" s="11">
        <v>3</v>
      </c>
      <c r="GL6" s="13">
        <v>209.92</v>
      </c>
      <c r="GM6" s="11">
        <v>387</v>
      </c>
      <c r="GN6" s="12">
        <v>0.3333</v>
      </c>
      <c r="GO6" s="12">
        <v>1.7065</v>
      </c>
      <c r="GP6" s="11"/>
      <c r="GQ6" s="13"/>
      <c r="GR6" s="11">
        <v>1</v>
      </c>
      <c r="GS6" s="11"/>
      <c r="GT6" s="13"/>
      <c r="GU6" s="11">
        <v>3</v>
      </c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>
        <v>41</v>
      </c>
      <c r="HI6" s="11"/>
      <c r="HJ6" s="13"/>
      <c r="HK6" s="11"/>
      <c r="HL6" s="12"/>
      <c r="HM6" s="12"/>
      <c r="HN6" s="11"/>
      <c r="HO6" s="13"/>
      <c r="HP6" s="11"/>
      <c r="HQ6" s="11">
        <v>994</v>
      </c>
      <c r="HR6" s="13">
        <v>189831.92</v>
      </c>
      <c r="HS6" s="11">
        <v>206</v>
      </c>
      <c r="HT6" s="12"/>
      <c r="HU6" s="12"/>
      <c r="HV6" s="11"/>
      <c r="HW6" s="13"/>
      <c r="HX6" s="11">
        <v>1</v>
      </c>
      <c r="HY6" s="11">
        <v>457</v>
      </c>
      <c r="HZ6" s="13">
        <v>70621.89</v>
      </c>
      <c r="IA6" s="11">
        <v>240</v>
      </c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>
        <v>26</v>
      </c>
      <c r="JM6" s="11"/>
      <c r="JN6" s="13"/>
      <c r="JO6" s="11">
        <v>7</v>
      </c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>
        <v>90</v>
      </c>
      <c r="KK6" s="11"/>
      <c r="KL6" s="13"/>
      <c r="KM6" s="11">
        <v>64</v>
      </c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>
        <v>62</v>
      </c>
      <c r="LI6" s="11"/>
      <c r="LJ6" s="13"/>
      <c r="LK6" s="11">
        <v>45</v>
      </c>
      <c r="LL6" s="12"/>
      <c r="LM6" s="12"/>
      <c r="LN6" s="11"/>
      <c r="LO6" s="13"/>
      <c r="LP6" s="11"/>
      <c r="LQ6" s="11"/>
      <c r="LR6" s="13"/>
      <c r="LS6" s="11">
        <v>30</v>
      </c>
      <c r="LT6" s="12"/>
      <c r="LU6" s="12"/>
      <c r="LV6" s="11"/>
      <c r="LW6" s="13"/>
      <c r="LX6" s="11"/>
      <c r="LY6" s="11"/>
      <c r="LZ6" s="13"/>
      <c r="MA6" s="11"/>
      <c r="MB6" s="12"/>
      <c r="MC6" s="12"/>
      <c r="MD6" s="11"/>
      <c r="ME6" s="13"/>
      <c r="MF6" s="11"/>
      <c r="MG6" s="11"/>
      <c r="MH6" s="13"/>
      <c r="MI6" s="11"/>
      <c r="MJ6" s="12"/>
      <c r="MK6" s="12"/>
    </row>
    <row r="7">
      <c r="A7" s="10" t="s">
        <v>74</v>
      </c>
      <c r="B7" s="11">
        <v>9201</v>
      </c>
      <c r="C7" s="11">
        <f>=ROUNDDOWN(14.6372892141266,0)</f>
      </c>
      <c r="D7" s="11">
        <v>11561</v>
      </c>
      <c r="E7" s="12">
        <v>0.9029</v>
      </c>
      <c r="F7" s="11"/>
      <c r="G7" s="11">
        <f>=ROUNDDOWN({0},0)</f>
      </c>
      <c r="H7" s="11"/>
      <c r="I7" s="12"/>
      <c r="J7" s="11">
        <v>6498</v>
      </c>
      <c r="K7" s="13">
        <v>452246.7</v>
      </c>
      <c r="L7" s="11">
        <v>47</v>
      </c>
      <c r="M7" s="14">
        <v>9622.27</v>
      </c>
      <c r="N7" s="11">
        <v>5742</v>
      </c>
      <c r="O7" s="13">
        <v>392213.93</v>
      </c>
      <c r="P7" s="11">
        <v>83</v>
      </c>
      <c r="Q7" s="14">
        <v>4725.47</v>
      </c>
      <c r="R7" s="12">
        <v>0.1317</v>
      </c>
      <c r="S7" s="12">
        <v>0.1531</v>
      </c>
      <c r="T7" s="12">
        <v>-0.4337</v>
      </c>
      <c r="U7" s="12">
        <v>1.0363</v>
      </c>
      <c r="V7" s="11">
        <v>1477</v>
      </c>
      <c r="W7" s="13">
        <v>99483.41</v>
      </c>
      <c r="X7" s="11">
        <v>47</v>
      </c>
      <c r="Y7" s="11">
        <v>1727</v>
      </c>
      <c r="Z7" s="13">
        <v>116182.14</v>
      </c>
      <c r="AA7" s="11">
        <v>83</v>
      </c>
      <c r="AB7" s="12">
        <v>-0.1448</v>
      </c>
      <c r="AC7" s="12">
        <v>-0.1437</v>
      </c>
      <c r="AD7" s="11">
        <v>1573</v>
      </c>
      <c r="AE7" s="13">
        <v>96247.36</v>
      </c>
      <c r="AF7" s="11">
        <v>36</v>
      </c>
      <c r="AG7" s="11">
        <v>670</v>
      </c>
      <c r="AH7" s="13">
        <v>47672.98</v>
      </c>
      <c r="AI7" s="11">
        <v>61</v>
      </c>
      <c r="AJ7" s="12">
        <v>1.3478</v>
      </c>
      <c r="AK7" s="12">
        <v>1.0189</v>
      </c>
      <c r="AL7" s="11">
        <v>854</v>
      </c>
      <c r="AM7" s="13">
        <v>68648.2</v>
      </c>
      <c r="AN7" s="11">
        <v>47</v>
      </c>
      <c r="AO7" s="11">
        <v>1117</v>
      </c>
      <c r="AP7" s="13">
        <v>73720.61</v>
      </c>
      <c r="AQ7" s="11">
        <v>83</v>
      </c>
      <c r="AR7" s="12">
        <v>-0.2355</v>
      </c>
      <c r="AS7" s="12">
        <v>-0.0688</v>
      </c>
      <c r="AT7" s="11">
        <v>282</v>
      </c>
      <c r="AU7" s="13">
        <v>24800.31</v>
      </c>
      <c r="AV7" s="11">
        <v>34</v>
      </c>
      <c r="AW7" s="11"/>
      <c r="AX7" s="13"/>
      <c r="AY7" s="11">
        <v>58</v>
      </c>
      <c r="AZ7" s="12"/>
      <c r="BA7" s="12"/>
      <c r="BB7" s="11">
        <v>588</v>
      </c>
      <c r="BC7" s="13">
        <v>52641.79</v>
      </c>
      <c r="BD7" s="11">
        <v>47</v>
      </c>
      <c r="BE7" s="11">
        <v>578</v>
      </c>
      <c r="BF7" s="13">
        <v>51393.01</v>
      </c>
      <c r="BG7" s="11">
        <v>50</v>
      </c>
      <c r="BH7" s="12">
        <v>0.0173</v>
      </c>
      <c r="BI7" s="12">
        <v>0.0243</v>
      </c>
      <c r="BJ7" s="11">
        <v>684</v>
      </c>
      <c r="BK7" s="13">
        <v>43182.71</v>
      </c>
      <c r="BL7" s="11">
        <v>46</v>
      </c>
      <c r="BM7" s="11">
        <v>268</v>
      </c>
      <c r="BN7" s="13">
        <v>14147.11</v>
      </c>
      <c r="BO7" s="11">
        <v>83</v>
      </c>
      <c r="BP7" s="12">
        <v>1.5522</v>
      </c>
      <c r="BQ7" s="12">
        <v>2.0524</v>
      </c>
      <c r="BR7" s="11">
        <v>67</v>
      </c>
      <c r="BS7" s="13">
        <v>4129.07</v>
      </c>
      <c r="BT7" s="11">
        <v>41</v>
      </c>
      <c r="BU7" s="11">
        <v>91</v>
      </c>
      <c r="BV7" s="13">
        <v>4569.26</v>
      </c>
      <c r="BW7" s="11">
        <v>82</v>
      </c>
      <c r="BX7" s="12">
        <v>-0.2637</v>
      </c>
      <c r="BY7" s="12">
        <v>-0.0963</v>
      </c>
      <c r="BZ7" s="11">
        <v>100</v>
      </c>
      <c r="CA7" s="13">
        <v>7515.38</v>
      </c>
      <c r="CB7" s="11">
        <v>21</v>
      </c>
      <c r="CC7" s="11">
        <v>222</v>
      </c>
      <c r="CD7" s="13">
        <v>15981.3</v>
      </c>
      <c r="CE7" s="11">
        <v>75</v>
      </c>
      <c r="CF7" s="12">
        <v>-0.5495</v>
      </c>
      <c r="CG7" s="12">
        <v>-0.5297</v>
      </c>
      <c r="CH7" s="11">
        <v>201</v>
      </c>
      <c r="CI7" s="13">
        <v>12092.97</v>
      </c>
      <c r="CJ7" s="11">
        <v>23</v>
      </c>
      <c r="CK7" s="11">
        <v>222</v>
      </c>
      <c r="CL7" s="13">
        <v>13317.97</v>
      </c>
      <c r="CM7" s="11">
        <v>54</v>
      </c>
      <c r="CN7" s="12">
        <v>-0.0946</v>
      </c>
      <c r="CO7" s="12">
        <v>-0.092</v>
      </c>
      <c r="CP7" s="11">
        <v>130</v>
      </c>
      <c r="CQ7" s="13">
        <v>8232.05</v>
      </c>
      <c r="CR7" s="11">
        <v>27</v>
      </c>
      <c r="CS7" s="11">
        <v>117</v>
      </c>
      <c r="CT7" s="13">
        <v>7761.08</v>
      </c>
      <c r="CU7" s="11">
        <v>58</v>
      </c>
      <c r="CV7" s="12">
        <v>0.1111</v>
      </c>
      <c r="CW7" s="12">
        <v>0.0607</v>
      </c>
      <c r="CX7" s="11">
        <v>71</v>
      </c>
      <c r="CY7" s="13">
        <v>4885.94</v>
      </c>
      <c r="CZ7" s="11">
        <v>40</v>
      </c>
      <c r="DA7" s="11">
        <v>147</v>
      </c>
      <c r="DB7" s="13">
        <v>8432.86</v>
      </c>
      <c r="DC7" s="11">
        <v>64</v>
      </c>
      <c r="DD7" s="12">
        <v>-0.517</v>
      </c>
      <c r="DE7" s="12">
        <v>-0.4206</v>
      </c>
      <c r="DF7" s="11">
        <v>100</v>
      </c>
      <c r="DG7" s="13">
        <v>6335.93</v>
      </c>
      <c r="DH7" s="11">
        <v>47</v>
      </c>
      <c r="DI7" s="11">
        <v>43</v>
      </c>
      <c r="DJ7" s="13">
        <v>570.16</v>
      </c>
      <c r="DK7" s="11">
        <v>83</v>
      </c>
      <c r="DL7" s="12">
        <v>1.3256</v>
      </c>
      <c r="DM7" s="12">
        <v>10.1125</v>
      </c>
      <c r="DN7" s="11">
        <v>179</v>
      </c>
      <c r="DO7" s="13">
        <v>12879.18</v>
      </c>
      <c r="DP7" s="11">
        <v>36</v>
      </c>
      <c r="DQ7" s="11">
        <v>67</v>
      </c>
      <c r="DR7" s="13">
        <v>8628.82</v>
      </c>
      <c r="DS7" s="11">
        <v>11</v>
      </c>
      <c r="DT7" s="12">
        <v>1.6716</v>
      </c>
      <c r="DU7" s="12">
        <v>0.4926</v>
      </c>
      <c r="DV7" s="11">
        <v>172</v>
      </c>
      <c r="DW7" s="13">
        <v>10709.64</v>
      </c>
      <c r="DX7" s="11">
        <v>19</v>
      </c>
      <c r="DY7" s="11">
        <v>117</v>
      </c>
      <c r="DZ7" s="13">
        <v>6321.14</v>
      </c>
      <c r="EA7" s="11">
        <v>33</v>
      </c>
      <c r="EB7" s="12">
        <v>0.4701</v>
      </c>
      <c r="EC7" s="12">
        <v>0.6943</v>
      </c>
      <c r="ED7" s="11"/>
      <c r="EE7" s="13"/>
      <c r="EF7" s="11"/>
      <c r="EG7" s="11"/>
      <c r="EH7" s="13"/>
      <c r="EI7" s="11"/>
      <c r="EJ7" s="12"/>
      <c r="EK7" s="12"/>
      <c r="EL7" s="11"/>
      <c r="EM7" s="13"/>
      <c r="EN7" s="11"/>
      <c r="EO7" s="11"/>
      <c r="EP7" s="13"/>
      <c r="EQ7" s="11"/>
      <c r="ER7" s="12"/>
      <c r="ES7" s="12"/>
      <c r="ET7" s="11">
        <v>4</v>
      </c>
      <c r="EU7" s="13">
        <v>223.21</v>
      </c>
      <c r="EV7" s="11"/>
      <c r="EW7" s="11">
        <v>63</v>
      </c>
      <c r="EX7" s="13">
        <v>3950.06</v>
      </c>
      <c r="EY7" s="11">
        <v>71</v>
      </c>
      <c r="EZ7" s="12">
        <v>-0.9365</v>
      </c>
      <c r="FA7" s="12">
        <v>-0.9435</v>
      </c>
      <c r="FB7" s="11"/>
      <c r="FC7" s="13"/>
      <c r="FD7" s="11"/>
      <c r="FE7" s="11"/>
      <c r="FF7" s="13"/>
      <c r="FG7" s="11"/>
      <c r="FH7" s="12"/>
      <c r="FI7" s="12"/>
      <c r="FJ7" s="11">
        <v>16</v>
      </c>
      <c r="FK7" s="13">
        <v>239.55</v>
      </c>
      <c r="FL7" s="11"/>
      <c r="FM7" s="11">
        <v>13</v>
      </c>
      <c r="FN7" s="13"/>
      <c r="FO7" s="11"/>
      <c r="FP7" s="12">
        <v>0.2308</v>
      </c>
      <c r="FQ7" s="12"/>
      <c r="FR7" s="11"/>
      <c r="FS7" s="13"/>
      <c r="FT7" s="11">
        <v>47</v>
      </c>
      <c r="FU7" s="11">
        <v>13</v>
      </c>
      <c r="FV7" s="13">
        <v>1081.87</v>
      </c>
      <c r="FW7" s="11">
        <v>83</v>
      </c>
      <c r="FX7" s="12"/>
      <c r="FY7" s="12"/>
      <c r="FZ7" s="11"/>
      <c r="GA7" s="13"/>
      <c r="GB7" s="11"/>
      <c r="GC7" s="11"/>
      <c r="GD7" s="13"/>
      <c r="GE7" s="11"/>
      <c r="GF7" s="12"/>
      <c r="GG7" s="12"/>
      <c r="GH7" s="11"/>
      <c r="GI7" s="13"/>
      <c r="GJ7" s="11">
        <v>45</v>
      </c>
      <c r="GK7" s="11"/>
      <c r="GL7" s="13"/>
      <c r="GM7" s="11">
        <v>78</v>
      </c>
      <c r="GN7" s="12"/>
      <c r="GO7" s="12"/>
      <c r="GP7" s="11"/>
      <c r="GQ7" s="13"/>
      <c r="GR7" s="11"/>
      <c r="GS7" s="11"/>
      <c r="GT7" s="13"/>
      <c r="GU7" s="11"/>
      <c r="GV7" s="12"/>
      <c r="GW7" s="12"/>
      <c r="GX7" s="11"/>
      <c r="GY7" s="13"/>
      <c r="GZ7" s="11"/>
      <c r="HA7" s="11"/>
      <c r="HB7" s="13"/>
      <c r="HC7" s="11"/>
      <c r="HD7" s="12"/>
      <c r="HE7" s="12"/>
      <c r="HF7" s="11"/>
      <c r="HG7" s="13"/>
      <c r="HH7" s="11">
        <v>9</v>
      </c>
      <c r="HI7" s="11"/>
      <c r="HJ7" s="13"/>
      <c r="HK7" s="11"/>
      <c r="HL7" s="12"/>
      <c r="HM7" s="12"/>
      <c r="HN7" s="11"/>
      <c r="HO7" s="13"/>
      <c r="HP7" s="11"/>
      <c r="HQ7" s="11">
        <v>148</v>
      </c>
      <c r="HR7" s="13">
        <v>10040.64</v>
      </c>
      <c r="HS7" s="11">
        <v>30</v>
      </c>
      <c r="HT7" s="12"/>
      <c r="HU7" s="12"/>
      <c r="HV7" s="11"/>
      <c r="HW7" s="13"/>
      <c r="HX7" s="11"/>
      <c r="HY7" s="11">
        <v>119</v>
      </c>
      <c r="HZ7" s="13">
        <v>8442.92</v>
      </c>
      <c r="IA7" s="11">
        <v>59</v>
      </c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>
        <v>5</v>
      </c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  <c r="LN7" s="11"/>
      <c r="LO7" s="13"/>
      <c r="LP7" s="11"/>
      <c r="LQ7" s="11"/>
      <c r="LR7" s="13"/>
      <c r="LS7" s="11"/>
      <c r="LT7" s="12"/>
      <c r="LU7" s="12"/>
      <c r="LV7" s="11"/>
      <c r="LW7" s="13"/>
      <c r="LX7" s="11"/>
      <c r="LY7" s="11"/>
      <c r="LZ7" s="13"/>
      <c r="MA7" s="11"/>
      <c r="MB7" s="12"/>
      <c r="MC7" s="12"/>
      <c r="MD7" s="11"/>
      <c r="ME7" s="13"/>
      <c r="MF7" s="11"/>
      <c r="MG7" s="11"/>
      <c r="MH7" s="13"/>
      <c r="MI7" s="11"/>
      <c r="MJ7" s="12"/>
      <c r="MK7" s="12"/>
    </row>
    <row r="8">
      <c r="A8" s="19" t="s">
        <v>75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77088</v>
      </c>
      <c r="K8" s="17">
        <v>11451507.45</v>
      </c>
      <c r="L8" s="15">
        <v>461</v>
      </c>
      <c r="M8" s="18">
        <v>24840.58</v>
      </c>
      <c r="N8" s="15">
        <v>70233</v>
      </c>
      <c r="O8" s="17">
        <v>10211771.32</v>
      </c>
      <c r="P8" s="15">
        <v>689</v>
      </c>
      <c r="Q8" s="18">
        <v>14821.15</v>
      </c>
      <c r="R8" s="16">
        <v>0.0976</v>
      </c>
      <c r="S8" s="16">
        <v>0.1214</v>
      </c>
      <c r="T8" s="16">
        <v>-0.3309</v>
      </c>
      <c r="U8" s="16">
        <v>0.676</v>
      </c>
      <c r="V8" s="15">
        <v>31875</v>
      </c>
      <c r="W8" s="17">
        <v>4655725.07</v>
      </c>
      <c r="X8" s="15">
        <v>452</v>
      </c>
      <c r="Y8" s="15">
        <v>30611</v>
      </c>
      <c r="Z8" s="17">
        <v>4460389.58</v>
      </c>
      <c r="AA8" s="15">
        <v>682</v>
      </c>
      <c r="AB8" s="16">
        <v>0.0413</v>
      </c>
      <c r="AC8" s="16">
        <v>0.0438</v>
      </c>
      <c r="AD8" s="15">
        <v>14720</v>
      </c>
      <c r="AE8" s="17">
        <v>1783358.18</v>
      </c>
      <c r="AF8" s="15">
        <v>284</v>
      </c>
      <c r="AG8" s="15">
        <v>6167</v>
      </c>
      <c r="AH8" s="17">
        <v>723336.16</v>
      </c>
      <c r="AI8" s="15">
        <v>398</v>
      </c>
      <c r="AJ8" s="16">
        <v>1.3869</v>
      </c>
      <c r="AK8" s="16">
        <v>1.4655</v>
      </c>
      <c r="AL8" s="15">
        <v>7312</v>
      </c>
      <c r="AM8" s="17">
        <v>1272397.95</v>
      </c>
      <c r="AN8" s="15">
        <v>452</v>
      </c>
      <c r="AO8" s="15">
        <v>8371</v>
      </c>
      <c r="AP8" s="17">
        <v>1359556.22</v>
      </c>
      <c r="AQ8" s="15">
        <v>683</v>
      </c>
      <c r="AR8" s="16">
        <v>-0.1265</v>
      </c>
      <c r="AS8" s="16">
        <v>-0.0641</v>
      </c>
      <c r="AT8" s="15">
        <v>5436</v>
      </c>
      <c r="AU8" s="17">
        <v>1016643.05</v>
      </c>
      <c r="AV8" s="15">
        <v>225</v>
      </c>
      <c r="AW8" s="15">
        <v>3772</v>
      </c>
      <c r="AX8" s="17">
        <v>723810.49</v>
      </c>
      <c r="AY8" s="15">
        <v>312</v>
      </c>
      <c r="AZ8" s="16">
        <v>0.4411</v>
      </c>
      <c r="BA8" s="16">
        <v>0.4046</v>
      </c>
      <c r="BB8" s="15">
        <v>4757</v>
      </c>
      <c r="BC8" s="17">
        <v>866498.52</v>
      </c>
      <c r="BD8" s="15">
        <v>448</v>
      </c>
      <c r="BE8" s="15">
        <v>5913</v>
      </c>
      <c r="BF8" s="17">
        <v>1043726.52</v>
      </c>
      <c r="BG8" s="15">
        <v>553</v>
      </c>
      <c r="BH8" s="16">
        <v>-0.1955</v>
      </c>
      <c r="BI8" s="16">
        <v>-0.1698</v>
      </c>
      <c r="BJ8" s="15">
        <v>5068</v>
      </c>
      <c r="BK8" s="17">
        <v>782071.09</v>
      </c>
      <c r="BL8" s="15">
        <v>414</v>
      </c>
      <c r="BM8" s="15">
        <v>3228</v>
      </c>
      <c r="BN8" s="17">
        <v>344118.85</v>
      </c>
      <c r="BO8" s="15">
        <v>631</v>
      </c>
      <c r="BP8" s="16">
        <v>0.57</v>
      </c>
      <c r="BQ8" s="16">
        <v>1.2727</v>
      </c>
      <c r="BR8" s="15">
        <v>1690</v>
      </c>
      <c r="BS8" s="17">
        <v>291991.26</v>
      </c>
      <c r="BT8" s="15">
        <v>372</v>
      </c>
      <c r="BU8" s="15">
        <v>2443</v>
      </c>
      <c r="BV8" s="17">
        <v>315832.41</v>
      </c>
      <c r="BW8" s="15">
        <v>577</v>
      </c>
      <c r="BX8" s="16">
        <v>-0.3082</v>
      </c>
      <c r="BY8" s="16">
        <v>-0.0755</v>
      </c>
      <c r="BZ8" s="15">
        <v>1524</v>
      </c>
      <c r="CA8" s="17">
        <v>232483.39</v>
      </c>
      <c r="CB8" s="15">
        <v>230</v>
      </c>
      <c r="CC8" s="15">
        <v>2539</v>
      </c>
      <c r="CD8" s="17">
        <v>380850.73</v>
      </c>
      <c r="CE8" s="15">
        <v>570</v>
      </c>
      <c r="CF8" s="16">
        <v>-0.3998</v>
      </c>
      <c r="CG8" s="16">
        <v>-0.3896</v>
      </c>
      <c r="CH8" s="15">
        <v>1296</v>
      </c>
      <c r="CI8" s="17">
        <v>135919.6</v>
      </c>
      <c r="CJ8" s="15">
        <v>158</v>
      </c>
      <c r="CK8" s="15">
        <v>1561</v>
      </c>
      <c r="CL8" s="17">
        <v>170711.99</v>
      </c>
      <c r="CM8" s="15">
        <v>360</v>
      </c>
      <c r="CN8" s="16">
        <v>-0.1698</v>
      </c>
      <c r="CO8" s="16">
        <v>-0.2038</v>
      </c>
      <c r="CP8" s="15">
        <v>864</v>
      </c>
      <c r="CQ8" s="17">
        <v>117599.88</v>
      </c>
      <c r="CR8" s="15">
        <v>251</v>
      </c>
      <c r="CS8" s="15">
        <v>897</v>
      </c>
      <c r="CT8" s="17">
        <v>163532.69</v>
      </c>
      <c r="CU8" s="15">
        <v>342</v>
      </c>
      <c r="CV8" s="16">
        <v>-0.0368</v>
      </c>
      <c r="CW8" s="16">
        <v>-0.2809</v>
      </c>
      <c r="CX8" s="15">
        <v>630</v>
      </c>
      <c r="CY8" s="17">
        <v>76811.91</v>
      </c>
      <c r="CZ8" s="15">
        <v>286</v>
      </c>
      <c r="DA8" s="15">
        <v>626</v>
      </c>
      <c r="DB8" s="17">
        <v>59586.4</v>
      </c>
      <c r="DC8" s="15">
        <v>432</v>
      </c>
      <c r="DD8" s="16">
        <v>0.0064</v>
      </c>
      <c r="DE8" s="16">
        <v>0.2891</v>
      </c>
      <c r="DF8" s="15">
        <v>463</v>
      </c>
      <c r="DG8" s="17">
        <v>69956.2</v>
      </c>
      <c r="DH8" s="15">
        <v>391</v>
      </c>
      <c r="DI8" s="15">
        <v>307</v>
      </c>
      <c r="DJ8" s="17">
        <v>6072.01</v>
      </c>
      <c r="DK8" s="15">
        <v>621</v>
      </c>
      <c r="DL8" s="16">
        <v>0.5081</v>
      </c>
      <c r="DM8" s="16">
        <v>10.5211</v>
      </c>
      <c r="DN8" s="15">
        <v>598</v>
      </c>
      <c r="DO8" s="17">
        <v>67241.99</v>
      </c>
      <c r="DP8" s="15">
        <v>318</v>
      </c>
      <c r="DQ8" s="15">
        <v>371</v>
      </c>
      <c r="DR8" s="17">
        <v>50404.56</v>
      </c>
      <c r="DS8" s="15">
        <v>457</v>
      </c>
      <c r="DT8" s="16">
        <v>0.6119</v>
      </c>
      <c r="DU8" s="16">
        <v>0.334</v>
      </c>
      <c r="DV8" s="15">
        <v>422</v>
      </c>
      <c r="DW8" s="17">
        <v>36754.79</v>
      </c>
      <c r="DX8" s="15">
        <v>139</v>
      </c>
      <c r="DY8" s="15">
        <v>473</v>
      </c>
      <c r="DZ8" s="17">
        <v>40639.42</v>
      </c>
      <c r="EA8" s="15">
        <v>230</v>
      </c>
      <c r="EB8" s="16">
        <v>-0.1078</v>
      </c>
      <c r="EC8" s="16">
        <v>-0.0956</v>
      </c>
      <c r="ED8" s="15">
        <v>136</v>
      </c>
      <c r="EE8" s="17">
        <v>26544.64</v>
      </c>
      <c r="EF8" s="15">
        <v>2</v>
      </c>
      <c r="EG8" s="15"/>
      <c r="EH8" s="17"/>
      <c r="EI8" s="15"/>
      <c r="EJ8" s="16"/>
      <c r="EK8" s="16"/>
      <c r="EL8" s="15">
        <v>87</v>
      </c>
      <c r="EM8" s="17">
        <v>7031.3</v>
      </c>
      <c r="EN8" s="15">
        <v>58</v>
      </c>
      <c r="EO8" s="15">
        <v>69</v>
      </c>
      <c r="EP8" s="17">
        <v>4394.07</v>
      </c>
      <c r="EQ8" s="15">
        <v>64</v>
      </c>
      <c r="ER8" s="16">
        <v>0.2609</v>
      </c>
      <c r="ES8" s="16">
        <v>0.6002</v>
      </c>
      <c r="ET8" s="15">
        <v>36</v>
      </c>
      <c r="EU8" s="17">
        <v>5941.69</v>
      </c>
      <c r="EV8" s="15"/>
      <c r="EW8" s="15">
        <v>270</v>
      </c>
      <c r="EX8" s="17">
        <v>41175.39</v>
      </c>
      <c r="EY8" s="15">
        <v>548</v>
      </c>
      <c r="EZ8" s="16">
        <v>-0.8667</v>
      </c>
      <c r="FA8" s="16">
        <v>-0.8557</v>
      </c>
      <c r="FB8" s="15">
        <v>49</v>
      </c>
      <c r="FC8" s="17">
        <v>2145.46</v>
      </c>
      <c r="FD8" s="15">
        <v>96</v>
      </c>
      <c r="FE8" s="15">
        <v>38</v>
      </c>
      <c r="FF8" s="17">
        <v>1389.06</v>
      </c>
      <c r="FG8" s="15">
        <v>39</v>
      </c>
      <c r="FH8" s="16">
        <v>0.2895</v>
      </c>
      <c r="FI8" s="16">
        <v>0.5445</v>
      </c>
      <c r="FJ8" s="15">
        <v>101</v>
      </c>
      <c r="FK8" s="17">
        <v>1371.44</v>
      </c>
      <c r="FL8" s="15"/>
      <c r="FM8" s="15">
        <v>180</v>
      </c>
      <c r="FN8" s="17">
        <v>267.32</v>
      </c>
      <c r="FO8" s="15"/>
      <c r="FP8" s="16">
        <v>-0.4389</v>
      </c>
      <c r="FQ8" s="16">
        <v>4.1303</v>
      </c>
      <c r="FR8" s="15">
        <v>5</v>
      </c>
      <c r="FS8" s="17">
        <v>1334.49</v>
      </c>
      <c r="FT8" s="15">
        <v>359</v>
      </c>
      <c r="FU8" s="15">
        <v>40</v>
      </c>
      <c r="FV8" s="17">
        <v>7436.33</v>
      </c>
      <c r="FW8" s="15">
        <v>640</v>
      </c>
      <c r="FX8" s="16">
        <v>-0.875</v>
      </c>
      <c r="FY8" s="16">
        <v>-0.8205</v>
      </c>
      <c r="FZ8" s="15">
        <v>6</v>
      </c>
      <c r="GA8" s="17">
        <v>673.31</v>
      </c>
      <c r="GB8" s="15">
        <v>32</v>
      </c>
      <c r="GC8" s="15">
        <v>7</v>
      </c>
      <c r="GD8" s="17">
        <v>1011.86</v>
      </c>
      <c r="GE8" s="15">
        <v>34</v>
      </c>
      <c r="GF8" s="16">
        <v>-0.1429</v>
      </c>
      <c r="GG8" s="16">
        <v>-0.3346</v>
      </c>
      <c r="GH8" s="15">
        <v>4</v>
      </c>
      <c r="GI8" s="17">
        <v>568.14</v>
      </c>
      <c r="GJ8" s="15">
        <v>388</v>
      </c>
      <c r="GK8" s="15">
        <v>3</v>
      </c>
      <c r="GL8" s="17">
        <v>209.92</v>
      </c>
      <c r="GM8" s="15">
        <v>577</v>
      </c>
      <c r="GN8" s="16">
        <v>0.3333</v>
      </c>
      <c r="GO8" s="16">
        <v>1.7065</v>
      </c>
      <c r="GP8" s="15">
        <v>6</v>
      </c>
      <c r="GQ8" s="17">
        <v>366.12</v>
      </c>
      <c r="GR8" s="15">
        <v>5</v>
      </c>
      <c r="GS8" s="15">
        <v>9</v>
      </c>
      <c r="GT8" s="17">
        <v>490.22</v>
      </c>
      <c r="GU8" s="15">
        <v>24</v>
      </c>
      <c r="GV8" s="16">
        <v>-0.3333</v>
      </c>
      <c r="GW8" s="16">
        <v>-0.2532</v>
      </c>
      <c r="GX8" s="15">
        <v>2</v>
      </c>
      <c r="GY8" s="17">
        <v>47.99</v>
      </c>
      <c r="GZ8" s="15"/>
      <c r="HA8" s="15">
        <v>11</v>
      </c>
      <c r="HB8" s="17">
        <v>739.32</v>
      </c>
      <c r="HC8" s="15"/>
      <c r="HD8" s="16">
        <v>-0.8182</v>
      </c>
      <c r="HE8" s="16">
        <v>-0.9351</v>
      </c>
      <c r="HF8" s="15">
        <v>1</v>
      </c>
      <c r="HG8" s="17">
        <v>29.99</v>
      </c>
      <c r="HH8" s="15">
        <v>58</v>
      </c>
      <c r="HI8" s="15"/>
      <c r="HJ8" s="17"/>
      <c r="HK8" s="15"/>
      <c r="HL8" s="16"/>
      <c r="HM8" s="16"/>
      <c r="HN8" s="15"/>
      <c r="HO8" s="17"/>
      <c r="HP8" s="15"/>
      <c r="HQ8" s="15">
        <v>1503</v>
      </c>
      <c r="HR8" s="17">
        <v>220536.65</v>
      </c>
      <c r="HS8" s="15">
        <v>284</v>
      </c>
      <c r="HT8" s="16">
        <v>-1</v>
      </c>
      <c r="HU8" s="16">
        <v>-1</v>
      </c>
      <c r="HV8" s="15"/>
      <c r="HW8" s="17"/>
      <c r="HX8" s="15">
        <v>3</v>
      </c>
      <c r="HY8" s="15">
        <v>824</v>
      </c>
      <c r="HZ8" s="17">
        <v>91553.15</v>
      </c>
      <c r="IA8" s="15">
        <v>381</v>
      </c>
      <c r="IB8" s="16">
        <v>-1</v>
      </c>
      <c r="IC8" s="16">
        <v>-1</v>
      </c>
      <c r="ID8" s="15"/>
      <c r="IE8" s="17"/>
      <c r="IF8" s="15"/>
      <c r="IG8" s="15"/>
      <c r="IH8" s="17"/>
      <c r="II8" s="15"/>
      <c r="IJ8" s="16"/>
      <c r="IK8" s="16"/>
      <c r="IL8" s="15"/>
      <c r="IM8" s="17"/>
      <c r="IN8" s="15"/>
      <c r="IO8" s="15"/>
      <c r="IP8" s="17"/>
      <c r="IQ8" s="15"/>
      <c r="IR8" s="16"/>
      <c r="IS8" s="16"/>
      <c r="IT8" s="15"/>
      <c r="IU8" s="17"/>
      <c r="IV8" s="15"/>
      <c r="IW8" s="15"/>
      <c r="IX8" s="17"/>
      <c r="IY8" s="15"/>
      <c r="IZ8" s="16"/>
      <c r="JA8" s="16"/>
      <c r="JB8" s="15"/>
      <c r="JC8" s="17"/>
      <c r="JD8" s="15"/>
      <c r="JE8" s="15"/>
      <c r="JF8" s="17"/>
      <c r="JG8" s="15"/>
      <c r="JH8" s="16"/>
      <c r="JI8" s="16"/>
      <c r="JJ8" s="15"/>
      <c r="JK8" s="17"/>
      <c r="JL8" s="15">
        <v>28</v>
      </c>
      <c r="JM8" s="15"/>
      <c r="JN8" s="17"/>
      <c r="JO8" s="15">
        <v>7</v>
      </c>
      <c r="JP8" s="16"/>
      <c r="JQ8" s="16"/>
      <c r="JR8" s="15"/>
      <c r="JS8" s="17"/>
      <c r="JT8" s="15"/>
      <c r="JU8" s="15"/>
      <c r="JV8" s="17"/>
      <c r="JW8" s="15"/>
      <c r="JX8" s="16"/>
      <c r="JY8" s="16"/>
      <c r="JZ8" s="15"/>
      <c r="KA8" s="17"/>
      <c r="KB8" s="15"/>
      <c r="KC8" s="15"/>
      <c r="KD8" s="17"/>
      <c r="KE8" s="15"/>
      <c r="KF8" s="16"/>
      <c r="KG8" s="16"/>
      <c r="KH8" s="15"/>
      <c r="KI8" s="17"/>
      <c r="KJ8" s="15">
        <v>105</v>
      </c>
      <c r="KK8" s="15"/>
      <c r="KL8" s="17"/>
      <c r="KM8" s="15">
        <v>67</v>
      </c>
      <c r="KN8" s="16"/>
      <c r="KO8" s="16"/>
      <c r="KP8" s="15"/>
      <c r="KQ8" s="17"/>
      <c r="KR8" s="15"/>
      <c r="KS8" s="15"/>
      <c r="KT8" s="17"/>
      <c r="KU8" s="15"/>
      <c r="KV8" s="16"/>
      <c r="KW8" s="16"/>
      <c r="KX8" s="15"/>
      <c r="KY8" s="17"/>
      <c r="KZ8" s="15"/>
      <c r="LA8" s="15"/>
      <c r="LB8" s="17"/>
      <c r="LC8" s="15">
        <v>1</v>
      </c>
      <c r="LD8" s="16"/>
      <c r="LE8" s="16"/>
      <c r="LF8" s="15"/>
      <c r="LG8" s="17"/>
      <c r="LH8" s="15">
        <v>70</v>
      </c>
      <c r="LI8" s="15"/>
      <c r="LJ8" s="17"/>
      <c r="LK8" s="15">
        <v>48</v>
      </c>
      <c r="LL8" s="16"/>
      <c r="LM8" s="16"/>
      <c r="LN8" s="15"/>
      <c r="LO8" s="17"/>
      <c r="LP8" s="15"/>
      <c r="LQ8" s="15"/>
      <c r="LR8" s="17"/>
      <c r="LS8" s="15">
        <v>31</v>
      </c>
      <c r="LT8" s="16"/>
      <c r="LU8" s="16"/>
      <c r="LV8" s="15"/>
      <c r="LW8" s="17"/>
      <c r="LX8" s="15"/>
      <c r="LY8" s="15"/>
      <c r="LZ8" s="17"/>
      <c r="MA8" s="15"/>
      <c r="MB8" s="16"/>
      <c r="MC8" s="16"/>
      <c r="MD8" s="15"/>
      <c r="ME8" s="17"/>
      <c r="MF8" s="15"/>
      <c r="MG8" s="15"/>
      <c r="MH8" s="17"/>
      <c r="MI8" s="15"/>
      <c r="MJ8" s="16"/>
      <c r="MK8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  <mergeCell ref="LV2:MC2"/>
    <mergeCell ref="LV3:LX3"/>
    <mergeCell ref="LY3:MA3"/>
    <mergeCell ref="MB3:MB4"/>
    <mergeCell ref="MC3:MC4"/>
    <mergeCell ref="MD2:MK2"/>
    <mergeCell ref="MD3:MF3"/>
    <mergeCell ref="MG3:MI3"/>
    <mergeCell ref="MJ3:MJ4"/>
    <mergeCell ref="MK3:MK4"/>
  </mergeCells>
  <headerFooter/>
</worksheet>
</file>