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elaine.sun\Documents\Fashion Bedding\truck sale\2026 Q2\2nd batch\SJL\"/>
    </mc:Choice>
  </mc:AlternateContent>
  <xr:revisionPtr revIDLastSave="0" documentId="13_ncr:1_{041D2EFB-ECB4-4A41-B094-EF81A7D880B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7" i="1" l="1"/>
  <c r="R16" i="1"/>
</calcChain>
</file>

<file path=xl/sharedStrings.xml><?xml version="1.0" encoding="utf-8"?>
<sst xmlns="http://schemas.openxmlformats.org/spreadsheetml/2006/main" count="163" uniqueCount="104">
  <si>
    <t>Item No.</t>
  </si>
  <si>
    <t>UPC</t>
  </si>
  <si>
    <t>Divison</t>
  </si>
  <si>
    <t>Brand</t>
  </si>
  <si>
    <t>Product Category</t>
  </si>
  <si>
    <t>Pattern</t>
  </si>
  <si>
    <t>Item Description</t>
  </si>
  <si>
    <t>Size</t>
  </si>
  <si>
    <t>Color</t>
  </si>
  <si>
    <t>Loc</t>
  </si>
  <si>
    <t>QOH</t>
  </si>
  <si>
    <t>Total Amt</t>
  </si>
  <si>
    <t>Case Pack</t>
  </si>
  <si>
    <t>Carton length</t>
  </si>
  <si>
    <t>Carton Width</t>
  </si>
  <si>
    <t>Carton Height</t>
  </si>
  <si>
    <t>Carton Cube</t>
  </si>
  <si>
    <t>Total CBFT</t>
  </si>
  <si>
    <t>CS50-0294</t>
  </si>
  <si>
    <t>675716979669</t>
  </si>
  <si>
    <t>Blanket(BLK)</t>
  </si>
  <si>
    <t>Comfort Spaces</t>
  </si>
  <si>
    <t>THROW</t>
  </si>
  <si>
    <t>Ruched Throw Set|Ruched Throw Set|Ruched Throw Set</t>
  </si>
  <si>
    <t>100% Polyester Solid Machine Ruched Fur Throw Set</t>
  </si>
  <si>
    <t>50"W x 60"L/20"W x 20"L (2)</t>
  </si>
  <si>
    <t>Ivory</t>
  </si>
  <si>
    <t>SD2</t>
  </si>
  <si>
    <t>4</t>
  </si>
  <si>
    <t>OTP30-0094</t>
  </si>
  <si>
    <t>022164390155</t>
  </si>
  <si>
    <t>Window(WIN)</t>
  </si>
  <si>
    <t>NORMAL PILLOW</t>
  </si>
  <si>
    <t>100% Polyester Solid Sherpa Spider Web Embroidery Pillow</t>
  </si>
  <si>
    <t>18x18"</t>
  </si>
  <si>
    <t>SD3</t>
  </si>
  <si>
    <t>8</t>
  </si>
  <si>
    <t>OTP30-0095</t>
  </si>
  <si>
    <t>022164390162</t>
  </si>
  <si>
    <t>100% Polyester Digital Printed With Embroidery  Pillow</t>
  </si>
  <si>
    <t>OTP30-0096</t>
  </si>
  <si>
    <t>022164390179</t>
  </si>
  <si>
    <t>100% Polyester Sequin Emb Skeleton Pillow</t>
  </si>
  <si>
    <t>BASI16-0600</t>
  </si>
  <si>
    <t>022164462630</t>
  </si>
  <si>
    <t>Basic Bedding(BASI)</t>
  </si>
  <si>
    <t>Sleep Philosophy</t>
  </si>
  <si>
    <t>MATT PAD/TOPPER</t>
  </si>
  <si>
    <t>Holden|Holden|Holden</t>
  </si>
  <si>
    <t>100% Polyester Holden Waterproof Mattress Pad</t>
  </si>
  <si>
    <t>Cal King: 72x84+16"</t>
  </si>
  <si>
    <t>White</t>
  </si>
  <si>
    <t>1</t>
  </si>
  <si>
    <t>CS50-1610</t>
  </si>
  <si>
    <t>022164222104</t>
  </si>
  <si>
    <t>100% Polyester Solid Ruched Faux Fur Throw 2pcs Pillow Cover</t>
  </si>
  <si>
    <t>50x60"/20x20"(2)</t>
  </si>
  <si>
    <t>Blush Tie Dye</t>
  </si>
  <si>
    <t>ID10-2266</t>
  </si>
  <si>
    <t>022164321975</t>
  </si>
  <si>
    <t>Fashion Bedding(ADUL)</t>
  </si>
  <si>
    <t>Intelligent Design</t>
  </si>
  <si>
    <t>COMFORTER (SET)</t>
  </si>
  <si>
    <t>Mira|Gemma|Arabella</t>
  </si>
  <si>
    <t>100% Polyester Crushed Velvet Sherpa Reversible Comforter Set</t>
  </si>
  <si>
    <t>Twin/Twin XL: 68"W x 90"L / 20"W x 26"L + 2"D</t>
  </si>
  <si>
    <t>Blush</t>
  </si>
  <si>
    <t>MP72-5668</t>
  </si>
  <si>
    <t>086569013453</t>
  </si>
  <si>
    <t>Bath &amp; Kitchen Softgoods(BATH)</t>
  </si>
  <si>
    <t>Madison Park</t>
  </si>
  <si>
    <t>BATH RUG</t>
  </si>
  <si>
    <t>Bittman|Renu|Arlo</t>
  </si>
  <si>
    <t>100% Polyester Reversible Tufted Microfiber Rug</t>
  </si>
  <si>
    <t>24"W x 60"L</t>
  </si>
  <si>
    <t>Aqua</t>
  </si>
  <si>
    <t>6</t>
  </si>
  <si>
    <t>MP10-8359</t>
  </si>
  <si>
    <t>022164352672</t>
  </si>
  <si>
    <t>Prairie|Pampa|Savanna</t>
  </si>
  <si>
    <t>100% Polyester Printed 5pcs Comforter Set</t>
  </si>
  <si>
    <t>Full/ Queen : 90"W x 90"L/20"W x 26"L(2)/12"W x 18"L/18"W x 18"L</t>
  </si>
  <si>
    <t>Yellow</t>
  </si>
  <si>
    <t>MP72-5664</t>
  </si>
  <si>
    <t>086569013477</t>
  </si>
  <si>
    <t>Navy</t>
  </si>
  <si>
    <t>MP10-8395</t>
  </si>
  <si>
    <t>022164367492</t>
  </si>
  <si>
    <t>Evelyn|Liliana|Josie</t>
  </si>
  <si>
    <t>100% Polyester Mcirofiber Solid Comforter Set</t>
  </si>
  <si>
    <t>Full/ Queen : 88"W x 90"L/20"W x 26"L(2)</t>
  </si>
  <si>
    <t>ID10-2263</t>
  </si>
  <si>
    <t>022164321944</t>
  </si>
  <si>
    <t>Silver</t>
  </si>
  <si>
    <t>ID10-2270</t>
  </si>
  <si>
    <t>022164322019</t>
  </si>
  <si>
    <t>Full/Queen: 90"W x 90"L / 20"W x 26"L + 2"D (2)</t>
  </si>
  <si>
    <t>Lavender</t>
  </si>
  <si>
    <t>MP30-4831</t>
  </si>
  <si>
    <t>086569896759</t>
  </si>
  <si>
    <t>Edina|Adelaide|Adelaide</t>
  </si>
  <si>
    <t>82% Acrylic 18% Polyester Eyelash Faux Fur Pillow</t>
  </si>
  <si>
    <t>20"W x 20"L</t>
  </si>
  <si>
    <t>Grey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</si>
</sst>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"/>
    <numFmt numFmtId="165" formatCode="#0.00"/>
    <numFmt numFmtId="166" formatCode="_(* #,##0_);_(* \(#,##0\);_(* \-??_);_(@_)"/>
  </numFmts>
  <fonts count="6" x14ac:knownFonts="1">
    <font>
      <sz val="11"/>
      <color theme="1"/>
      <name val="Calibri"/>
      <family val="2"/>
      <scheme val="minor"/>
    </font>
    <font>
      <sz val="12"/>
      <color rgb="FFFFFFFF"/>
      <name val="Calibri"/>
      <family val="2"/>
    </font>
    <font>
      <sz val="12"/>
      <name val="Calibri"/>
      <family val="2"/>
      <charset val="1"/>
    </font>
    <font>
      <sz val="12"/>
      <name val="Calibri"/>
      <family val="2"/>
    </font>
    <font>
      <sz val="11"/>
      <name val="Calibri"/>
      <family val="2"/>
      <charset val="1"/>
    </font>
    <font>
      <sz val="11"/>
      <color theme="1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63778F"/>
        <bgColor rgb="FF808080"/>
      </patternFill>
    </fill>
    <fill>
      <patternFill patternType="solid">
        <fgColor theme="6" tint="0.79989013336588644"/>
        <bgColor rgb="FFD9F2D0"/>
      </patternFill>
    </fill>
    <fill>
      <patternFill patternType="solid">
        <fgColor theme="9" tint="0.79989013336588644"/>
        <bgColor rgb="FFC2F1C8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wrapText="1"/>
    </xf>
    <xf numFmtId="0" fontId="0" fillId="0" borderId="1" xfId="0" applyBorder="1"/>
    <xf numFmtId="164" fontId="4" fillId="0" borderId="1" xfId="0" applyNumberFormat="1" applyFont="1" applyBorder="1"/>
    <xf numFmtId="16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0" applyNumberFormat="1" applyBorder="1"/>
    <xf numFmtId="166" fontId="5" fillId="5" borderId="0" xfId="0" applyNumberFormat="1" applyFont="1" applyFill="1" applyAlignment="1">
      <alignment horizontal="center"/>
    </xf>
    <xf numFmtId="164" fontId="4" fillId="3" borderId="1" xfId="0" applyNumberFormat="1" applyFont="1" applyFill="1" applyBorder="1"/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7"/>
  <sheetViews>
    <sheetView tabSelected="1" workbookViewId="0">
      <selection activeCell="R18" sqref="R18"/>
    </sheetView>
  </sheetViews>
  <sheetFormatPr defaultRowHeight="14.4" x14ac:dyDescent="0.3"/>
  <cols>
    <col min="1" max="1" width="17.6640625" customWidth="1"/>
    <col min="2" max="2" width="18" customWidth="1"/>
    <col min="3" max="3" width="26.6640625" customWidth="1"/>
    <col min="10" max="10" width="12.44140625" customWidth="1"/>
    <col min="11" max="11" width="11.6640625" customWidth="1"/>
  </cols>
  <sheetData>
    <row r="1" spans="1:18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3" t="s">
        <v>11</v>
      </c>
      <c r="M1" s="3" t="s">
        <v>12</v>
      </c>
      <c r="N1" s="1" t="s">
        <v>13</v>
      </c>
      <c r="O1" s="1" t="s">
        <v>14</v>
      </c>
      <c r="P1" s="1" t="s">
        <v>15</v>
      </c>
      <c r="Q1" s="3" t="s">
        <v>16</v>
      </c>
      <c r="R1" s="4" t="s">
        <v>17</v>
      </c>
    </row>
    <row r="2" spans="1:18" x14ac:dyDescent="0.3">
      <c r="A2" s="5" t="s">
        <v>18</v>
      </c>
      <c r="B2" s="5" t="s">
        <v>19</v>
      </c>
      <c r="C2" s="5" t="s">
        <v>20</v>
      </c>
      <c r="D2" s="5" t="s">
        <v>21</v>
      </c>
      <c r="E2" s="5" t="s">
        <v>22</v>
      </c>
      <c r="F2" s="5" t="s">
        <v>23</v>
      </c>
      <c r="G2" s="5" t="s">
        <v>24</v>
      </c>
      <c r="H2" s="5" t="s">
        <v>25</v>
      </c>
      <c r="I2" s="5" t="s">
        <v>26</v>
      </c>
      <c r="J2" s="5" t="s">
        <v>27</v>
      </c>
      <c r="K2" s="6">
        <v>409</v>
      </c>
      <c r="L2" s="7"/>
      <c r="M2" s="8" t="s">
        <v>28</v>
      </c>
      <c r="N2" s="9">
        <v>15.747999999999999</v>
      </c>
      <c r="O2" s="9">
        <v>12.992100000000001</v>
      </c>
      <c r="P2" s="9">
        <v>12.5984</v>
      </c>
      <c r="Q2" s="7">
        <v>1.491682572</v>
      </c>
      <c r="R2" s="10">
        <v>152.52454298699999</v>
      </c>
    </row>
    <row r="3" spans="1:18" x14ac:dyDescent="0.3">
      <c r="A3" s="5" t="s">
        <v>29</v>
      </c>
      <c r="B3" s="5" t="s">
        <v>30</v>
      </c>
      <c r="C3" s="5" t="s">
        <v>31</v>
      </c>
      <c r="D3" s="5"/>
      <c r="E3" s="5" t="s">
        <v>32</v>
      </c>
      <c r="F3" s="5"/>
      <c r="G3" s="5" t="s">
        <v>33</v>
      </c>
      <c r="H3" s="5" t="s">
        <v>34</v>
      </c>
      <c r="I3" s="5"/>
      <c r="J3" s="5" t="s">
        <v>35</v>
      </c>
      <c r="K3" s="11">
        <v>202</v>
      </c>
      <c r="L3" s="7">
        <v>1132</v>
      </c>
      <c r="M3" s="8" t="s">
        <v>36</v>
      </c>
      <c r="N3" s="9">
        <v>22.440899999999999</v>
      </c>
      <c r="O3" s="9">
        <v>16.535399999999999</v>
      </c>
      <c r="P3" s="9">
        <v>16.535399999999999</v>
      </c>
      <c r="Q3" s="7">
        <v>3.5507978040000001</v>
      </c>
      <c r="R3" s="10">
        <v>89.657644551000004</v>
      </c>
    </row>
    <row r="4" spans="1:18" x14ac:dyDescent="0.3">
      <c r="A4" s="5" t="s">
        <v>37</v>
      </c>
      <c r="B4" s="5" t="s">
        <v>38</v>
      </c>
      <c r="C4" s="5" t="s">
        <v>31</v>
      </c>
      <c r="D4" s="5"/>
      <c r="E4" s="5" t="s">
        <v>32</v>
      </c>
      <c r="F4" s="5"/>
      <c r="G4" s="5" t="s">
        <v>39</v>
      </c>
      <c r="H4" s="5" t="s">
        <v>34</v>
      </c>
      <c r="I4" s="5"/>
      <c r="J4" s="5" t="s">
        <v>35</v>
      </c>
      <c r="K4" s="11">
        <v>202</v>
      </c>
      <c r="L4" s="7">
        <v>1032</v>
      </c>
      <c r="M4" s="8" t="s">
        <v>36</v>
      </c>
      <c r="N4" s="9">
        <v>22.440899999999999</v>
      </c>
      <c r="O4" s="9">
        <v>16.535399999999999</v>
      </c>
      <c r="P4" s="9">
        <v>16.535399999999999</v>
      </c>
      <c r="Q4" s="7">
        <v>3.5507978040000001</v>
      </c>
      <c r="R4" s="10">
        <v>89.657644551000004</v>
      </c>
    </row>
    <row r="5" spans="1:18" x14ac:dyDescent="0.3">
      <c r="A5" s="5" t="s">
        <v>40</v>
      </c>
      <c r="B5" s="5" t="s">
        <v>41</v>
      </c>
      <c r="C5" s="5" t="s">
        <v>31</v>
      </c>
      <c r="D5" s="5"/>
      <c r="E5" s="5" t="s">
        <v>32</v>
      </c>
      <c r="F5" s="5"/>
      <c r="G5" s="5" t="s">
        <v>42</v>
      </c>
      <c r="H5" s="5" t="s">
        <v>34</v>
      </c>
      <c r="I5" s="5"/>
      <c r="J5" s="5" t="s">
        <v>35</v>
      </c>
      <c r="K5" s="11">
        <v>202</v>
      </c>
      <c r="L5" s="7">
        <v>1450</v>
      </c>
      <c r="M5" s="8" t="s">
        <v>36</v>
      </c>
      <c r="N5" s="9">
        <v>23.622</v>
      </c>
      <c r="O5" s="9">
        <v>16.535399999999999</v>
      </c>
      <c r="P5" s="9">
        <v>16.535399999999999</v>
      </c>
      <c r="Q5" s="7">
        <v>3.737681899</v>
      </c>
      <c r="R5" s="10">
        <v>94.376467949749994</v>
      </c>
    </row>
    <row r="6" spans="1:18" x14ac:dyDescent="0.3">
      <c r="A6" s="5" t="s">
        <v>43</v>
      </c>
      <c r="B6" s="5" t="s">
        <v>44</v>
      </c>
      <c r="C6" s="5" t="s">
        <v>45</v>
      </c>
      <c r="D6" s="5" t="s">
        <v>46</v>
      </c>
      <c r="E6" s="5" t="s">
        <v>47</v>
      </c>
      <c r="F6" s="5" t="s">
        <v>48</v>
      </c>
      <c r="G6" s="5" t="s">
        <v>49</v>
      </c>
      <c r="H6" s="5" t="s">
        <v>50</v>
      </c>
      <c r="I6" s="5" t="s">
        <v>51</v>
      </c>
      <c r="J6" s="5" t="s">
        <v>27</v>
      </c>
      <c r="K6" s="6">
        <v>241</v>
      </c>
      <c r="L6" s="7"/>
      <c r="M6" s="8" t="s">
        <v>52</v>
      </c>
      <c r="N6" s="9">
        <v>17.7165</v>
      </c>
      <c r="O6" s="9">
        <v>8.2676999999999996</v>
      </c>
      <c r="P6" s="9">
        <v>8.2676999999999996</v>
      </c>
      <c r="Q6" s="7">
        <v>0.700815356</v>
      </c>
      <c r="R6" s="10">
        <v>168.896500796</v>
      </c>
    </row>
    <row r="7" spans="1:18" x14ac:dyDescent="0.3">
      <c r="A7" s="5" t="s">
        <v>53</v>
      </c>
      <c r="B7" s="5" t="s">
        <v>54</v>
      </c>
      <c r="C7" s="5" t="s">
        <v>20</v>
      </c>
      <c r="D7" s="5" t="s">
        <v>21</v>
      </c>
      <c r="E7" s="5" t="s">
        <v>22</v>
      </c>
      <c r="F7" s="5" t="s">
        <v>23</v>
      </c>
      <c r="G7" s="5" t="s">
        <v>55</v>
      </c>
      <c r="H7" s="5" t="s">
        <v>56</v>
      </c>
      <c r="I7" s="5" t="s">
        <v>57</v>
      </c>
      <c r="J7" s="5" t="s">
        <v>27</v>
      </c>
      <c r="K7" s="6">
        <v>160</v>
      </c>
      <c r="L7" s="7"/>
      <c r="M7" s="8" t="s">
        <v>28</v>
      </c>
      <c r="N7" s="9">
        <v>15.75</v>
      </c>
      <c r="O7" s="9">
        <v>12.99</v>
      </c>
      <c r="P7" s="9">
        <v>16.54</v>
      </c>
      <c r="Q7" s="7">
        <v>1.958310156</v>
      </c>
      <c r="R7" s="10">
        <v>78.332406239999997</v>
      </c>
    </row>
    <row r="8" spans="1:18" x14ac:dyDescent="0.3">
      <c r="A8" s="5" t="s">
        <v>58</v>
      </c>
      <c r="B8" s="5" t="s">
        <v>59</v>
      </c>
      <c r="C8" s="5" t="s">
        <v>60</v>
      </c>
      <c r="D8" s="5" t="s">
        <v>61</v>
      </c>
      <c r="E8" s="5" t="s">
        <v>62</v>
      </c>
      <c r="F8" s="5" t="s">
        <v>63</v>
      </c>
      <c r="G8" s="5" t="s">
        <v>64</v>
      </c>
      <c r="H8" s="5" t="s">
        <v>65</v>
      </c>
      <c r="I8" s="5" t="s">
        <v>66</v>
      </c>
      <c r="J8" s="5" t="s">
        <v>27</v>
      </c>
      <c r="K8" s="6">
        <v>138</v>
      </c>
      <c r="L8" s="7"/>
      <c r="M8" s="8" t="s">
        <v>52</v>
      </c>
      <c r="N8" s="9">
        <v>21.653500000000001</v>
      </c>
      <c r="O8" s="9">
        <v>18.503900000000002</v>
      </c>
      <c r="P8" s="9">
        <v>8.6614000000000004</v>
      </c>
      <c r="Q8" s="7">
        <v>2.0083330460000002</v>
      </c>
      <c r="R8" s="10">
        <v>277.14996034800004</v>
      </c>
    </row>
    <row r="9" spans="1:18" x14ac:dyDescent="0.3">
      <c r="A9" s="5" t="s">
        <v>67</v>
      </c>
      <c r="B9" s="5" t="s">
        <v>68</v>
      </c>
      <c r="C9" s="5" t="s">
        <v>69</v>
      </c>
      <c r="D9" s="5" t="s">
        <v>70</v>
      </c>
      <c r="E9" s="5" t="s">
        <v>71</v>
      </c>
      <c r="F9" s="5" t="s">
        <v>72</v>
      </c>
      <c r="G9" s="5" t="s">
        <v>73</v>
      </c>
      <c r="H9" s="5" t="s">
        <v>74</v>
      </c>
      <c r="I9" s="5" t="s">
        <v>75</v>
      </c>
      <c r="J9" s="5" t="s">
        <v>27</v>
      </c>
      <c r="K9" s="6">
        <v>138</v>
      </c>
      <c r="L9" s="7"/>
      <c r="M9" s="8" t="s">
        <v>76</v>
      </c>
      <c r="N9" s="9">
        <v>25.196899999999999</v>
      </c>
      <c r="O9" s="9">
        <v>21.259799999999998</v>
      </c>
      <c r="P9" s="9">
        <v>14.960599999999999</v>
      </c>
      <c r="Q9" s="7">
        <v>4.6377951299999998</v>
      </c>
      <c r="R9" s="10">
        <v>106.66928799</v>
      </c>
    </row>
    <row r="10" spans="1:18" x14ac:dyDescent="0.3">
      <c r="A10" s="5" t="s">
        <v>77</v>
      </c>
      <c r="B10" s="5" t="s">
        <v>78</v>
      </c>
      <c r="C10" s="5" t="s">
        <v>60</v>
      </c>
      <c r="D10" s="5" t="s">
        <v>70</v>
      </c>
      <c r="E10" s="5" t="s">
        <v>62</v>
      </c>
      <c r="F10" s="5" t="s">
        <v>79</v>
      </c>
      <c r="G10" s="5" t="s">
        <v>80</v>
      </c>
      <c r="H10" s="5" t="s">
        <v>81</v>
      </c>
      <c r="I10" s="5" t="s">
        <v>82</v>
      </c>
      <c r="J10" s="5" t="s">
        <v>27</v>
      </c>
      <c r="K10" s="6">
        <v>131</v>
      </c>
      <c r="L10" s="7"/>
      <c r="M10" s="8" t="s">
        <v>52</v>
      </c>
      <c r="N10" s="9">
        <v>23.622</v>
      </c>
      <c r="O10" s="9">
        <v>18.897600000000001</v>
      </c>
      <c r="P10" s="9">
        <v>8.2676999999999996</v>
      </c>
      <c r="Q10" s="7">
        <v>2.1358182280000002</v>
      </c>
      <c r="R10" s="10">
        <v>279.79218786800004</v>
      </c>
    </row>
    <row r="11" spans="1:18" x14ac:dyDescent="0.3">
      <c r="A11" s="5" t="s">
        <v>83</v>
      </c>
      <c r="B11" s="5" t="s">
        <v>84</v>
      </c>
      <c r="C11" s="5" t="s">
        <v>69</v>
      </c>
      <c r="D11" s="5" t="s">
        <v>70</v>
      </c>
      <c r="E11" s="5" t="s">
        <v>71</v>
      </c>
      <c r="F11" s="5" t="s">
        <v>72</v>
      </c>
      <c r="G11" s="5" t="s">
        <v>73</v>
      </c>
      <c r="H11" s="5" t="s">
        <v>74</v>
      </c>
      <c r="I11" s="5" t="s">
        <v>85</v>
      </c>
      <c r="J11" s="5" t="s">
        <v>27</v>
      </c>
      <c r="K11" s="6">
        <v>121</v>
      </c>
      <c r="L11" s="7"/>
      <c r="M11" s="8" t="s">
        <v>76</v>
      </c>
      <c r="N11" s="9">
        <v>25.196899999999999</v>
      </c>
      <c r="O11" s="9">
        <v>21.259799999999998</v>
      </c>
      <c r="P11" s="9">
        <v>14.960599999999999</v>
      </c>
      <c r="Q11" s="7">
        <v>4.6377951299999998</v>
      </c>
      <c r="R11" s="10">
        <v>93.528868454999994</v>
      </c>
    </row>
    <row r="12" spans="1:18" x14ac:dyDescent="0.3">
      <c r="A12" s="5"/>
      <c r="B12" s="5"/>
      <c r="C12" s="5"/>
      <c r="D12" s="5"/>
      <c r="E12" s="5"/>
      <c r="F12" s="5"/>
      <c r="G12" s="5"/>
      <c r="H12" s="5"/>
      <c r="I12" s="5"/>
      <c r="J12" s="5"/>
      <c r="K12" s="6"/>
      <c r="L12" s="7"/>
      <c r="M12" s="8"/>
      <c r="N12" s="9"/>
      <c r="O12" s="9"/>
      <c r="P12" s="9"/>
      <c r="Q12" s="7"/>
      <c r="R12" s="10"/>
    </row>
    <row r="13" spans="1:18" x14ac:dyDescent="0.3">
      <c r="A13" s="5" t="s">
        <v>86</v>
      </c>
      <c r="B13" s="5" t="s">
        <v>87</v>
      </c>
      <c r="C13" s="5" t="s">
        <v>60</v>
      </c>
      <c r="D13" s="5" t="s">
        <v>70</v>
      </c>
      <c r="E13" s="5" t="s">
        <v>62</v>
      </c>
      <c r="F13" s="5" t="s">
        <v>88</v>
      </c>
      <c r="G13" s="5" t="s">
        <v>89</v>
      </c>
      <c r="H13" s="5" t="s">
        <v>90</v>
      </c>
      <c r="I13" s="5" t="s">
        <v>51</v>
      </c>
      <c r="J13" s="5" t="s">
        <v>27</v>
      </c>
      <c r="K13" s="6">
        <v>117</v>
      </c>
      <c r="L13" s="7"/>
      <c r="M13" s="8" t="s">
        <v>52</v>
      </c>
      <c r="N13" s="9">
        <v>24.015699999999999</v>
      </c>
      <c r="O13" s="9">
        <v>19.2913</v>
      </c>
      <c r="P13" s="9">
        <v>11.811</v>
      </c>
      <c r="Q13" s="7">
        <v>3.166647164</v>
      </c>
      <c r="R13" s="10">
        <v>370.49771818800002</v>
      </c>
    </row>
    <row r="14" spans="1:18" x14ac:dyDescent="0.3">
      <c r="A14" s="5" t="s">
        <v>91</v>
      </c>
      <c r="B14" s="5" t="s">
        <v>92</v>
      </c>
      <c r="C14" s="5" t="s">
        <v>60</v>
      </c>
      <c r="D14" s="5" t="s">
        <v>61</v>
      </c>
      <c r="E14" s="5" t="s">
        <v>62</v>
      </c>
      <c r="F14" s="5" t="s">
        <v>63</v>
      </c>
      <c r="G14" s="5" t="s">
        <v>64</v>
      </c>
      <c r="H14" s="5" t="s">
        <v>65</v>
      </c>
      <c r="I14" s="5" t="s">
        <v>93</v>
      </c>
      <c r="J14" s="5" t="s">
        <v>27</v>
      </c>
      <c r="K14" s="6">
        <v>116</v>
      </c>
      <c r="L14" s="7"/>
      <c r="M14" s="8" t="s">
        <v>52</v>
      </c>
      <c r="N14" s="9">
        <v>21.653500000000001</v>
      </c>
      <c r="O14" s="9">
        <v>18.503900000000002</v>
      </c>
      <c r="P14" s="9">
        <v>8.6614000000000004</v>
      </c>
      <c r="Q14" s="7">
        <v>2.0083330460000002</v>
      </c>
      <c r="R14" s="10">
        <v>232.96663333600003</v>
      </c>
    </row>
    <row r="15" spans="1:18" x14ac:dyDescent="0.3">
      <c r="A15" s="5" t="s">
        <v>94</v>
      </c>
      <c r="B15" s="5" t="s">
        <v>95</v>
      </c>
      <c r="C15" s="5" t="s">
        <v>60</v>
      </c>
      <c r="D15" s="5" t="s">
        <v>61</v>
      </c>
      <c r="E15" s="5" t="s">
        <v>62</v>
      </c>
      <c r="F15" s="5" t="s">
        <v>63</v>
      </c>
      <c r="G15" s="5" t="s">
        <v>64</v>
      </c>
      <c r="H15" s="5" t="s">
        <v>96</v>
      </c>
      <c r="I15" s="5" t="s">
        <v>97</v>
      </c>
      <c r="J15" s="5" t="s">
        <v>27</v>
      </c>
      <c r="K15" s="6">
        <v>114</v>
      </c>
      <c r="L15" s="7"/>
      <c r="M15" s="8" t="s">
        <v>52</v>
      </c>
      <c r="N15" s="9">
        <v>21.653500000000001</v>
      </c>
      <c r="O15" s="9">
        <v>18.503900000000002</v>
      </c>
      <c r="P15" s="9">
        <v>10.629899999999999</v>
      </c>
      <c r="Q15" s="7">
        <v>2.4647723749999999</v>
      </c>
      <c r="R15" s="10">
        <v>280.98405074999999</v>
      </c>
    </row>
    <row r="16" spans="1:18" x14ac:dyDescent="0.3">
      <c r="A16" s="5" t="s">
        <v>98</v>
      </c>
      <c r="B16" s="5" t="s">
        <v>99</v>
      </c>
      <c r="C16" s="5" t="s">
        <v>20</v>
      </c>
      <c r="D16" s="5" t="s">
        <v>70</v>
      </c>
      <c r="E16" s="5" t="s">
        <v>32</v>
      </c>
      <c r="F16" s="5" t="s">
        <v>100</v>
      </c>
      <c r="G16" s="5" t="s">
        <v>101</v>
      </c>
      <c r="H16" s="5" t="s">
        <v>102</v>
      </c>
      <c r="I16" s="5" t="s">
        <v>103</v>
      </c>
      <c r="J16" s="5" t="s">
        <v>27</v>
      </c>
      <c r="K16" s="6">
        <v>61</v>
      </c>
      <c r="L16" s="9"/>
      <c r="M16" s="5" t="s">
        <v>52</v>
      </c>
      <c r="N16" s="9">
        <v>18.307099999999998</v>
      </c>
      <c r="O16" s="9">
        <v>18.307099999999998</v>
      </c>
      <c r="P16" s="9">
        <v>6.3</v>
      </c>
      <c r="Q16" s="7">
        <v>1.2219007150000001</v>
      </c>
      <c r="R16" s="10">
        <f>Q16*K16</f>
        <v>74.535943615000008</v>
      </c>
    </row>
    <row r="17" spans="18:18" x14ac:dyDescent="0.3">
      <c r="R17" s="12">
        <f>SUM(R2:R16)</f>
        <v>2389.5698576247501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Liss</dc:creator>
  <cp:lastModifiedBy>Elaine Sun</cp:lastModifiedBy>
  <dcterms:created xsi:type="dcterms:W3CDTF">2026-06-17T16:40:37Z</dcterms:created>
  <dcterms:modified xsi:type="dcterms:W3CDTF">2026-06-18T17:35:02Z</dcterms:modified>
</cp:coreProperties>
</file>