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<sst xmlns="http://schemas.openxmlformats.org/spreadsheetml/2006/main" count="50" uniqueCount="50">
  <si>
    <t>Date Type:</t>
  </si>
  <si>
    <t>Order Date</t>
  </si>
  <si>
    <t>Start Date:</t>
  </si>
  <si>
    <t>06/01/2026</t>
  </si>
  <si>
    <t>End Date:</t>
  </si>
  <si>
    <t>06/14/2026</t>
  </si>
  <si>
    <t>Report Run Date:</t>
  </si>
  <si>
    <t>06/15/2026</t>
  </si>
  <si>
    <t>Division</t>
  </si>
  <si>
    <t>Current And Future Inventory</t>
  </si>
  <si>
    <t>Current And History Sales Comparison</t>
  </si>
  <si>
    <t>KOHLDSN</t>
  </si>
  <si>
    <t>MACY02</t>
  </si>
  <si>
    <t>JCPENNEY01</t>
  </si>
  <si>
    <t>TGTDVS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</si>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</sst>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1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/>
      <c r="C5" s="11">
        <f>=ROUNDDOWN({0},0)</f>
      </c>
      <c r="D5" s="11">
        <v>314277</v>
      </c>
      <c r="E5" s="12">
        <v>0.9197</v>
      </c>
      <c r="F5" s="11"/>
      <c r="G5" s="11">
        <f>=ROUNDDOWN({0},0)</f>
      </c>
      <c r="H5" s="11">
        <v>220</v>
      </c>
      <c r="I5" s="12">
        <v>0.7821</v>
      </c>
      <c r="J5" s="11">
        <v>7843</v>
      </c>
      <c r="K5" s="13">
        <v>386834.92</v>
      </c>
      <c r="L5" s="11">
        <v>2114</v>
      </c>
      <c r="M5" s="14">
        <v>182.99</v>
      </c>
      <c r="N5" s="11">
        <v>19457</v>
      </c>
      <c r="O5" s="13">
        <v>949343.66</v>
      </c>
      <c r="P5" s="11">
        <v>1743</v>
      </c>
      <c r="Q5" s="14">
        <v>544.66</v>
      </c>
      <c r="R5" s="12">
        <v>-0.5969</v>
      </c>
      <c r="S5" s="12">
        <v>-0.5925</v>
      </c>
      <c r="T5" s="12">
        <v>0.2129</v>
      </c>
      <c r="U5" s="12">
        <v>-0.664</v>
      </c>
      <c r="V5" s="11">
        <v>3082</v>
      </c>
      <c r="W5" s="13">
        <v>146635.13</v>
      </c>
      <c r="X5" s="11">
        <v>1970</v>
      </c>
      <c r="Y5" s="11">
        <v>11559</v>
      </c>
      <c r="Z5" s="13">
        <v>545681.18</v>
      </c>
      <c r="AA5" s="11">
        <v>1629</v>
      </c>
      <c r="AB5" s="12">
        <v>-0.7334</v>
      </c>
      <c r="AC5" s="12">
        <v>-0.7313</v>
      </c>
      <c r="AD5" s="11">
        <v>2449</v>
      </c>
      <c r="AE5" s="13">
        <v>133139.11</v>
      </c>
      <c r="AF5" s="11">
        <v>1824</v>
      </c>
      <c r="AG5" s="11">
        <v>3990</v>
      </c>
      <c r="AH5" s="13">
        <v>225777.38</v>
      </c>
      <c r="AI5" s="11">
        <v>1477</v>
      </c>
      <c r="AJ5" s="12">
        <v>-0.3862</v>
      </c>
      <c r="AK5" s="12">
        <v>-0.4103</v>
      </c>
      <c r="AL5" s="11">
        <v>1540</v>
      </c>
      <c r="AM5" s="13">
        <v>73438.98</v>
      </c>
      <c r="AN5" s="11">
        <v>1882</v>
      </c>
      <c r="AO5" s="11">
        <v>2292</v>
      </c>
      <c r="AP5" s="13">
        <v>112878.24</v>
      </c>
      <c r="AQ5" s="11">
        <v>1505</v>
      </c>
      <c r="AR5" s="12">
        <v>-0.3281</v>
      </c>
      <c r="AS5" s="12">
        <v>-0.3494</v>
      </c>
      <c r="AT5" s="11">
        <v>772</v>
      </c>
      <c r="AU5" s="13">
        <v>33621.7</v>
      </c>
      <c r="AV5" s="11">
        <v>967</v>
      </c>
      <c r="AW5" s="11">
        <v>1616</v>
      </c>
      <c r="AX5" s="13">
        <v>65006.86</v>
      </c>
      <c r="AY5" s="11">
        <v>1010</v>
      </c>
      <c r="AZ5" s="12">
        <v>-0.5223</v>
      </c>
      <c r="BA5" s="12">
        <v>-0.4828</v>
      </c>
    </row>
    <row r="6">
      <c r="A6" s="10" t="s">
        <v>36</v>
      </c>
      <c r="B6" s="11"/>
      <c r="C6" s="11">
        <f>=ROUNDDOWN({0},0)</f>
      </c>
      <c r="D6" s="11">
        <v>1650</v>
      </c>
      <c r="E6" s="12">
        <v>0.3966</v>
      </c>
      <c r="F6" s="11"/>
      <c r="G6" s="11">
        <f>=ROUNDDOWN({0},0)</f>
      </c>
      <c r="H6" s="11"/>
      <c r="I6" s="12"/>
      <c r="J6" s="11">
        <v>205</v>
      </c>
      <c r="K6" s="13">
        <v>4316.77</v>
      </c>
      <c r="L6" s="11">
        <v>39</v>
      </c>
      <c r="M6" s="14">
        <v>110.69</v>
      </c>
      <c r="N6" s="11">
        <v>261</v>
      </c>
      <c r="O6" s="13">
        <v>4102.97</v>
      </c>
      <c r="P6" s="11">
        <v>71</v>
      </c>
      <c r="Q6" s="14">
        <v>57.79</v>
      </c>
      <c r="R6" s="12">
        <v>-0.2146</v>
      </c>
      <c r="S6" s="12">
        <v>0.0521</v>
      </c>
      <c r="T6" s="12">
        <v>-0.4507</v>
      </c>
      <c r="U6" s="12">
        <v>0.9154</v>
      </c>
      <c r="V6" s="11">
        <v>109</v>
      </c>
      <c r="W6" s="13">
        <v>2279.78</v>
      </c>
      <c r="X6" s="11">
        <v>23</v>
      </c>
      <c r="Y6" s="11">
        <v>43</v>
      </c>
      <c r="Z6" s="13">
        <v>813.94</v>
      </c>
      <c r="AA6" s="11">
        <v>31</v>
      </c>
      <c r="AB6" s="12">
        <v>1.5349</v>
      </c>
      <c r="AC6" s="12">
        <v>1.8009</v>
      </c>
      <c r="AD6" s="11">
        <v>43</v>
      </c>
      <c r="AE6" s="13">
        <v>920.2</v>
      </c>
      <c r="AF6" s="11">
        <v>39</v>
      </c>
      <c r="AG6" s="11">
        <v>160</v>
      </c>
      <c r="AH6" s="13">
        <v>2238.55</v>
      </c>
      <c r="AI6" s="11">
        <v>71</v>
      </c>
      <c r="AJ6" s="12">
        <v>-0.7312</v>
      </c>
      <c r="AK6" s="12">
        <v>-0.5889</v>
      </c>
      <c r="AL6" s="11">
        <v>53</v>
      </c>
      <c r="AM6" s="13">
        <v>1116.79</v>
      </c>
      <c r="AN6" s="11">
        <v>23</v>
      </c>
      <c r="AO6" s="11">
        <v>58</v>
      </c>
      <c r="AP6" s="13">
        <v>1050.48</v>
      </c>
      <c r="AQ6" s="11">
        <v>31</v>
      </c>
      <c r="AR6" s="12">
        <v>-0.0862</v>
      </c>
      <c r="AS6" s="12">
        <v>0.0631</v>
      </c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/>
      <c r="C7" s="11">
        <f>=ROUNDDOWN({0},0)</f>
      </c>
      <c r="D7" s="11">
        <v>21560</v>
      </c>
      <c r="E7" s="12">
        <v>0.9475</v>
      </c>
      <c r="F7" s="11"/>
      <c r="G7" s="11">
        <f>=ROUNDDOWN({0},0)</f>
      </c>
      <c r="H7" s="11"/>
      <c r="I7" s="12"/>
      <c r="J7" s="11">
        <v>229</v>
      </c>
      <c r="K7" s="13">
        <v>12444.31</v>
      </c>
      <c r="L7" s="11">
        <v>62</v>
      </c>
      <c r="M7" s="14">
        <v>200.71</v>
      </c>
      <c r="N7" s="11">
        <v>485</v>
      </c>
      <c r="O7" s="13">
        <v>18856.72</v>
      </c>
      <c r="P7" s="11">
        <v>129</v>
      </c>
      <c r="Q7" s="14">
        <v>146.18</v>
      </c>
      <c r="R7" s="12">
        <v>-0.5278</v>
      </c>
      <c r="S7" s="12">
        <v>-0.3401</v>
      </c>
      <c r="T7" s="12">
        <v>-0.5194</v>
      </c>
      <c r="U7" s="12">
        <v>0.373</v>
      </c>
      <c r="V7" s="11">
        <v>114</v>
      </c>
      <c r="W7" s="13">
        <v>5512.77</v>
      </c>
      <c r="X7" s="11">
        <v>61</v>
      </c>
      <c r="Y7" s="11">
        <v>297</v>
      </c>
      <c r="Z7" s="13">
        <v>9415.11</v>
      </c>
      <c r="AA7" s="11">
        <v>125</v>
      </c>
      <c r="AB7" s="12">
        <v>-0.6162</v>
      </c>
      <c r="AC7" s="12">
        <v>-0.4145</v>
      </c>
      <c r="AD7" s="11"/>
      <c r="AE7" s="13"/>
      <c r="AF7" s="11">
        <v>48</v>
      </c>
      <c r="AG7" s="11">
        <v>58</v>
      </c>
      <c r="AH7" s="13">
        <v>2566.6</v>
      </c>
      <c r="AI7" s="11">
        <v>111</v>
      </c>
      <c r="AJ7" s="12"/>
      <c r="AK7" s="12"/>
      <c r="AL7" s="11">
        <v>23</v>
      </c>
      <c r="AM7" s="13">
        <v>1191.8</v>
      </c>
      <c r="AN7" s="11">
        <v>35</v>
      </c>
      <c r="AO7" s="11">
        <v>32</v>
      </c>
      <c r="AP7" s="13">
        <v>1398.7</v>
      </c>
      <c r="AQ7" s="11">
        <v>79</v>
      </c>
      <c r="AR7" s="12">
        <v>-0.2812</v>
      </c>
      <c r="AS7" s="12">
        <v>-0.1479</v>
      </c>
      <c r="AT7" s="11">
        <v>92</v>
      </c>
      <c r="AU7" s="13">
        <v>5739.74</v>
      </c>
      <c r="AV7" s="11">
        <v>24</v>
      </c>
      <c r="AW7" s="11">
        <v>98</v>
      </c>
      <c r="AX7" s="13">
        <v>5476.31</v>
      </c>
      <c r="AY7" s="11">
        <v>99</v>
      </c>
      <c r="AZ7" s="12">
        <v>-0.0612</v>
      </c>
      <c r="BA7" s="12">
        <v>0.0481</v>
      </c>
    </row>
    <row r="8">
      <c r="A8" s="10" t="s">
        <v>38</v>
      </c>
      <c r="B8" s="11"/>
      <c r="C8" s="11">
        <f>=ROUNDDOWN({0},0)</f>
      </c>
      <c r="D8" s="11">
        <v>85158</v>
      </c>
      <c r="E8" s="12">
        <v>0.9812</v>
      </c>
      <c r="F8" s="11"/>
      <c r="G8" s="11">
        <f>=ROUNDDOWN({0},0)</f>
      </c>
      <c r="H8" s="11"/>
      <c r="I8" s="12"/>
      <c r="J8" s="11">
        <v>2753</v>
      </c>
      <c r="K8" s="13">
        <v>69307.5</v>
      </c>
      <c r="L8" s="11">
        <v>254</v>
      </c>
      <c r="M8" s="14">
        <v>272.86</v>
      </c>
      <c r="N8" s="11">
        <v>4764</v>
      </c>
      <c r="O8" s="13">
        <v>133932.72</v>
      </c>
      <c r="P8" s="11">
        <v>253</v>
      </c>
      <c r="Q8" s="14">
        <v>529.38</v>
      </c>
      <c r="R8" s="12">
        <v>-0.4221</v>
      </c>
      <c r="S8" s="12">
        <v>-0.4825</v>
      </c>
      <c r="T8" s="12">
        <v>0.004</v>
      </c>
      <c r="U8" s="12">
        <v>-0.4846</v>
      </c>
      <c r="V8" s="11">
        <v>1138</v>
      </c>
      <c r="W8" s="13">
        <v>24851.4</v>
      </c>
      <c r="X8" s="11">
        <v>232</v>
      </c>
      <c r="Y8" s="11">
        <v>2544</v>
      </c>
      <c r="Z8" s="13">
        <v>67909.04</v>
      </c>
      <c r="AA8" s="11">
        <v>244</v>
      </c>
      <c r="AB8" s="12">
        <v>-0.5527</v>
      </c>
      <c r="AC8" s="12">
        <v>-0.634</v>
      </c>
      <c r="AD8" s="11">
        <v>1020</v>
      </c>
      <c r="AE8" s="13">
        <v>27868.39</v>
      </c>
      <c r="AF8" s="11">
        <v>205</v>
      </c>
      <c r="AG8" s="11">
        <v>1215</v>
      </c>
      <c r="AH8" s="13">
        <v>37467.29</v>
      </c>
      <c r="AI8" s="11">
        <v>239</v>
      </c>
      <c r="AJ8" s="12">
        <v>-0.1605</v>
      </c>
      <c r="AK8" s="12">
        <v>-0.2562</v>
      </c>
      <c r="AL8" s="11">
        <v>395</v>
      </c>
      <c r="AM8" s="13">
        <v>10912.43</v>
      </c>
      <c r="AN8" s="11">
        <v>217</v>
      </c>
      <c r="AO8" s="11">
        <v>508</v>
      </c>
      <c r="AP8" s="13">
        <v>15225.11</v>
      </c>
      <c r="AQ8" s="11">
        <v>201</v>
      </c>
      <c r="AR8" s="12">
        <v>-0.2224</v>
      </c>
      <c r="AS8" s="12">
        <v>-0.2833</v>
      </c>
      <c r="AT8" s="11">
        <v>200</v>
      </c>
      <c r="AU8" s="13">
        <v>5675.28</v>
      </c>
      <c r="AV8" s="11">
        <v>115</v>
      </c>
      <c r="AW8" s="11">
        <v>497</v>
      </c>
      <c r="AX8" s="13">
        <v>13331.28</v>
      </c>
      <c r="AY8" s="11">
        <v>190</v>
      </c>
      <c r="AZ8" s="12">
        <v>-0.5976</v>
      </c>
      <c r="BA8" s="12">
        <v>-0.5743</v>
      </c>
    </row>
    <row r="9">
      <c r="A9" s="10" t="s">
        <v>39</v>
      </c>
      <c r="B9" s="11"/>
      <c r="C9" s="11">
        <f>=ROUNDDOWN({0},0)</f>
      </c>
      <c r="D9" s="11">
        <v>238751</v>
      </c>
      <c r="E9" s="12">
        <v>0.9686</v>
      </c>
      <c r="F9" s="11"/>
      <c r="G9" s="11">
        <f>=ROUNDDOWN({0},0)</f>
      </c>
      <c r="H9" s="11"/>
      <c r="I9" s="12"/>
      <c r="J9" s="11">
        <v>3881</v>
      </c>
      <c r="K9" s="13">
        <v>77200.47</v>
      </c>
      <c r="L9" s="11">
        <v>414</v>
      </c>
      <c r="M9" s="14">
        <v>186.47</v>
      </c>
      <c r="N9" s="11">
        <v>3977</v>
      </c>
      <c r="O9" s="13">
        <v>77043.04</v>
      </c>
      <c r="P9" s="11">
        <v>339</v>
      </c>
      <c r="Q9" s="14">
        <v>227.27</v>
      </c>
      <c r="R9" s="12">
        <v>-0.0241</v>
      </c>
      <c r="S9" s="12">
        <v>0.002</v>
      </c>
      <c r="T9" s="12">
        <v>0.2212</v>
      </c>
      <c r="U9" s="12">
        <v>-0.1795</v>
      </c>
      <c r="V9" s="11">
        <v>1192</v>
      </c>
      <c r="W9" s="13">
        <v>22419.28</v>
      </c>
      <c r="X9" s="11">
        <v>360</v>
      </c>
      <c r="Y9" s="11">
        <v>1627</v>
      </c>
      <c r="Z9" s="13">
        <v>29910.18</v>
      </c>
      <c r="AA9" s="11">
        <v>282</v>
      </c>
      <c r="AB9" s="12">
        <v>-0.2674</v>
      </c>
      <c r="AC9" s="12">
        <v>-0.2504</v>
      </c>
      <c r="AD9" s="11">
        <v>1600</v>
      </c>
      <c r="AE9" s="13">
        <v>33385.64</v>
      </c>
      <c r="AF9" s="11">
        <v>343</v>
      </c>
      <c r="AG9" s="11">
        <v>1324</v>
      </c>
      <c r="AH9" s="13">
        <v>26807.46</v>
      </c>
      <c r="AI9" s="11">
        <v>261</v>
      </c>
      <c r="AJ9" s="12">
        <v>0.2085</v>
      </c>
      <c r="AK9" s="12">
        <v>0.2454</v>
      </c>
      <c r="AL9" s="11">
        <v>791</v>
      </c>
      <c r="AM9" s="13">
        <v>15119.15</v>
      </c>
      <c r="AN9" s="11">
        <v>323</v>
      </c>
      <c r="AO9" s="11">
        <v>523</v>
      </c>
      <c r="AP9" s="13">
        <v>11090.3</v>
      </c>
      <c r="AQ9" s="11">
        <v>198</v>
      </c>
      <c r="AR9" s="12">
        <v>0.5124</v>
      </c>
      <c r="AS9" s="12">
        <v>0.3633</v>
      </c>
      <c r="AT9" s="11">
        <v>298</v>
      </c>
      <c r="AU9" s="13">
        <v>6276.4</v>
      </c>
      <c r="AV9" s="11">
        <v>166</v>
      </c>
      <c r="AW9" s="11">
        <v>503</v>
      </c>
      <c r="AX9" s="13">
        <v>9235.1</v>
      </c>
      <c r="AY9" s="11">
        <v>146</v>
      </c>
      <c r="AZ9" s="12">
        <v>-0.4076</v>
      </c>
      <c r="BA9" s="12">
        <v>-0.3204</v>
      </c>
    </row>
    <row r="10">
      <c r="A10" s="10" t="s">
        <v>40</v>
      </c>
      <c r="B10" s="11"/>
      <c r="C10" s="11">
        <f>=ROUNDDOWN({0},0)</f>
      </c>
      <c r="D10" s="11">
        <v>411338</v>
      </c>
      <c r="E10" s="12">
        <v>0.8806</v>
      </c>
      <c r="F10" s="11"/>
      <c r="G10" s="11">
        <f>=ROUNDDOWN({0},0)</f>
      </c>
      <c r="H10" s="11"/>
      <c r="I10" s="12"/>
      <c r="J10" s="11">
        <v>6825</v>
      </c>
      <c r="K10" s="13">
        <v>209688.6</v>
      </c>
      <c r="L10" s="11">
        <v>1018</v>
      </c>
      <c r="M10" s="14">
        <v>205.98</v>
      </c>
      <c r="N10" s="11">
        <v>10806</v>
      </c>
      <c r="O10" s="13">
        <v>337150.77</v>
      </c>
      <c r="P10" s="11">
        <v>1086</v>
      </c>
      <c r="Q10" s="14">
        <v>310.45</v>
      </c>
      <c r="R10" s="12">
        <v>-0.3684</v>
      </c>
      <c r="S10" s="12">
        <v>-0.3781</v>
      </c>
      <c r="T10" s="12">
        <v>-0.0626</v>
      </c>
      <c r="U10" s="12">
        <v>-0.3365</v>
      </c>
      <c r="V10" s="11">
        <v>3591</v>
      </c>
      <c r="W10" s="13">
        <v>113079.61</v>
      </c>
      <c r="X10" s="11">
        <v>864</v>
      </c>
      <c r="Y10" s="11">
        <v>6661</v>
      </c>
      <c r="Z10" s="13">
        <v>198062.52</v>
      </c>
      <c r="AA10" s="11">
        <v>867</v>
      </c>
      <c r="AB10" s="12">
        <v>-0.4609</v>
      </c>
      <c r="AC10" s="12">
        <v>-0.4291</v>
      </c>
      <c r="AD10" s="11">
        <v>1922</v>
      </c>
      <c r="AE10" s="13">
        <v>52032.59</v>
      </c>
      <c r="AF10" s="11">
        <v>553</v>
      </c>
      <c r="AG10" s="11">
        <v>1800</v>
      </c>
      <c r="AH10" s="13">
        <v>60440.4</v>
      </c>
      <c r="AI10" s="11">
        <v>845</v>
      </c>
      <c r="AJ10" s="12">
        <v>0.0678</v>
      </c>
      <c r="AK10" s="12">
        <v>-0.1391</v>
      </c>
      <c r="AL10" s="11">
        <v>707</v>
      </c>
      <c r="AM10" s="13">
        <v>24781.06</v>
      </c>
      <c r="AN10" s="11">
        <v>737</v>
      </c>
      <c r="AO10" s="11">
        <v>1021</v>
      </c>
      <c r="AP10" s="13">
        <v>36434.67</v>
      </c>
      <c r="AQ10" s="11">
        <v>703</v>
      </c>
      <c r="AR10" s="12">
        <v>-0.3075</v>
      </c>
      <c r="AS10" s="12">
        <v>-0.3198</v>
      </c>
      <c r="AT10" s="11">
        <v>605</v>
      </c>
      <c r="AU10" s="13">
        <v>19795.34</v>
      </c>
      <c r="AV10" s="11">
        <v>482</v>
      </c>
      <c r="AW10" s="11">
        <v>1324</v>
      </c>
      <c r="AX10" s="13">
        <v>42213.18</v>
      </c>
      <c r="AY10" s="11">
        <v>661</v>
      </c>
      <c r="AZ10" s="12">
        <v>-0.5431</v>
      </c>
      <c r="BA10" s="12">
        <v>-0.5311</v>
      </c>
    </row>
    <row r="11">
      <c r="A11" s="10" t="s">
        <v>41</v>
      </c>
      <c r="B11" s="11"/>
      <c r="C11" s="11">
        <f>=ROUNDDOWN({0},0)</f>
      </c>
      <c r="D11" s="11">
        <v>121005</v>
      </c>
      <c r="E11" s="12">
        <v>0.9196</v>
      </c>
      <c r="F11" s="11"/>
      <c r="G11" s="11">
        <f>=ROUNDDOWN({0},0)</f>
      </c>
      <c r="H11" s="11">
        <v>8413</v>
      </c>
      <c r="I11" s="12"/>
      <c r="J11" s="11">
        <v>897</v>
      </c>
      <c r="K11" s="13">
        <v>157889.17</v>
      </c>
      <c r="L11" s="11">
        <v>369</v>
      </c>
      <c r="M11" s="14">
        <v>427.88</v>
      </c>
      <c r="N11" s="11">
        <v>875</v>
      </c>
      <c r="O11" s="13">
        <v>124212.9</v>
      </c>
      <c r="P11" s="11">
        <v>470</v>
      </c>
      <c r="Q11" s="14">
        <v>264.28</v>
      </c>
      <c r="R11" s="12">
        <v>0.0251</v>
      </c>
      <c r="S11" s="12">
        <v>0.2711</v>
      </c>
      <c r="T11" s="12">
        <v>-0.2149</v>
      </c>
      <c r="U11" s="12">
        <v>0.619</v>
      </c>
      <c r="V11" s="11">
        <v>422</v>
      </c>
      <c r="W11" s="13">
        <v>81715.16</v>
      </c>
      <c r="X11" s="11">
        <v>310</v>
      </c>
      <c r="Y11" s="11">
        <v>172</v>
      </c>
      <c r="Z11" s="13">
        <v>27083.61</v>
      </c>
      <c r="AA11" s="11">
        <v>421</v>
      </c>
      <c r="AB11" s="12">
        <v>1.4535</v>
      </c>
      <c r="AC11" s="12">
        <v>2.0171</v>
      </c>
      <c r="AD11" s="11">
        <v>142</v>
      </c>
      <c r="AE11" s="13">
        <v>28347.56</v>
      </c>
      <c r="AF11" s="11">
        <v>288</v>
      </c>
      <c r="AG11" s="11">
        <v>215</v>
      </c>
      <c r="AH11" s="13">
        <v>32142.03</v>
      </c>
      <c r="AI11" s="11">
        <v>388</v>
      </c>
      <c r="AJ11" s="12">
        <v>-0.3395</v>
      </c>
      <c r="AK11" s="12">
        <v>-0.1181</v>
      </c>
      <c r="AL11" s="11">
        <v>15</v>
      </c>
      <c r="AM11" s="13">
        <v>2522.13</v>
      </c>
      <c r="AN11" s="11">
        <v>192</v>
      </c>
      <c r="AO11" s="11">
        <v>18</v>
      </c>
      <c r="AP11" s="13">
        <v>4012</v>
      </c>
      <c r="AQ11" s="11">
        <v>205</v>
      </c>
      <c r="AR11" s="12">
        <v>-0.1667</v>
      </c>
      <c r="AS11" s="12">
        <v>-0.3714</v>
      </c>
      <c r="AT11" s="11">
        <v>318</v>
      </c>
      <c r="AU11" s="13">
        <v>45304.32</v>
      </c>
      <c r="AV11" s="11">
        <v>137</v>
      </c>
      <c r="AW11" s="11">
        <v>470</v>
      </c>
      <c r="AX11" s="13">
        <v>60975.26</v>
      </c>
      <c r="AY11" s="11">
        <v>210</v>
      </c>
      <c r="AZ11" s="12">
        <v>-0.3234</v>
      </c>
      <c r="BA11" s="12">
        <v>-0.257</v>
      </c>
    </row>
    <row r="12">
      <c r="A12" s="10" t="s">
        <v>42</v>
      </c>
      <c r="B12" s="11"/>
      <c r="C12" s="11">
        <f>=ROUNDDOWN({0},0)</f>
      </c>
      <c r="D12" s="11">
        <v>13486</v>
      </c>
      <c r="E12" s="12">
        <v>0.9325</v>
      </c>
      <c r="F12" s="11"/>
      <c r="G12" s="11">
        <f>=ROUNDDOWN({0},0)</f>
      </c>
      <c r="H12" s="11"/>
      <c r="I12" s="12"/>
      <c r="J12" s="11">
        <v>140</v>
      </c>
      <c r="K12" s="13">
        <v>7457.59</v>
      </c>
      <c r="L12" s="11">
        <v>47</v>
      </c>
      <c r="M12" s="14">
        <v>158.67</v>
      </c>
      <c r="N12" s="11">
        <v>76</v>
      </c>
      <c r="O12" s="13">
        <v>4556.51</v>
      </c>
      <c r="P12" s="11">
        <v>85</v>
      </c>
      <c r="Q12" s="14">
        <v>53.61</v>
      </c>
      <c r="R12" s="12">
        <v>0.8421</v>
      </c>
      <c r="S12" s="12">
        <v>0.6367</v>
      </c>
      <c r="T12" s="12">
        <v>-0.4471</v>
      </c>
      <c r="U12" s="12">
        <v>1.9597</v>
      </c>
      <c r="V12" s="11">
        <v>71</v>
      </c>
      <c r="W12" s="13">
        <v>3298.48</v>
      </c>
      <c r="X12" s="11">
        <v>46</v>
      </c>
      <c r="Y12" s="11">
        <v>24</v>
      </c>
      <c r="Z12" s="13">
        <v>1323.74</v>
      </c>
      <c r="AA12" s="11">
        <v>85</v>
      </c>
      <c r="AB12" s="12">
        <v>1.9583</v>
      </c>
      <c r="AC12" s="12">
        <v>1.4918</v>
      </c>
      <c r="AD12" s="11">
        <v>5</v>
      </c>
      <c r="AE12" s="13">
        <v>278.84</v>
      </c>
      <c r="AF12" s="11">
        <v>41</v>
      </c>
      <c r="AG12" s="11">
        <v>14</v>
      </c>
      <c r="AH12" s="13">
        <v>745.32</v>
      </c>
      <c r="AI12" s="11">
        <v>85</v>
      </c>
      <c r="AJ12" s="12">
        <v>-0.6429</v>
      </c>
      <c r="AK12" s="12">
        <v>-0.6259</v>
      </c>
      <c r="AL12" s="11">
        <v>13</v>
      </c>
      <c r="AM12" s="13">
        <v>902.54</v>
      </c>
      <c r="AN12" s="11">
        <v>27</v>
      </c>
      <c r="AO12" s="11">
        <v>9</v>
      </c>
      <c r="AP12" s="13">
        <v>644.88</v>
      </c>
      <c r="AQ12" s="11">
        <v>58</v>
      </c>
      <c r="AR12" s="12">
        <v>0.4444</v>
      </c>
      <c r="AS12" s="12">
        <v>0.3995</v>
      </c>
      <c r="AT12" s="11">
        <v>51</v>
      </c>
      <c r="AU12" s="13">
        <v>2977.73</v>
      </c>
      <c r="AV12" s="11">
        <v>24</v>
      </c>
      <c r="AW12" s="11">
        <v>29</v>
      </c>
      <c r="AX12" s="13">
        <v>1842.57</v>
      </c>
      <c r="AY12" s="11">
        <v>54</v>
      </c>
      <c r="AZ12" s="12">
        <v>0.7586</v>
      </c>
      <c r="BA12" s="12">
        <v>0.6161</v>
      </c>
    </row>
    <row r="13">
      <c r="A13" s="10" t="s">
        <v>43</v>
      </c>
      <c r="B13" s="11"/>
      <c r="C13" s="11">
        <f>=ROUNDDOWN({0},0)</f>
      </c>
      <c r="D13" s="11">
        <v>6360</v>
      </c>
      <c r="E13" s="12">
        <v>1</v>
      </c>
      <c r="F13" s="11"/>
      <c r="G13" s="11">
        <f>=ROUNDDOWN({0},0)</f>
      </c>
      <c r="H13" s="11"/>
      <c r="I13" s="12"/>
      <c r="J13" s="11">
        <v>3</v>
      </c>
      <c r="K13" s="13">
        <v>18.24</v>
      </c>
      <c r="L13" s="11">
        <v>13</v>
      </c>
      <c r="M13" s="14">
        <v>1.4</v>
      </c>
      <c r="N13" s="11">
        <v>7</v>
      </c>
      <c r="O13" s="13">
        <v>54.08</v>
      </c>
      <c r="P13" s="11">
        <v>22</v>
      </c>
      <c r="Q13" s="14">
        <v>2.46</v>
      </c>
      <c r="R13" s="12">
        <v>-0.5714</v>
      </c>
      <c r="S13" s="12">
        <v>-0.6627</v>
      </c>
      <c r="T13" s="12">
        <v>-0.4091</v>
      </c>
      <c r="U13" s="12">
        <v>-0.4309</v>
      </c>
      <c r="V13" s="11">
        <v>3</v>
      </c>
      <c r="W13" s="13">
        <v>18.24</v>
      </c>
      <c r="X13" s="11">
        <v>3</v>
      </c>
      <c r="Y13" s="11">
        <v>7</v>
      </c>
      <c r="Z13" s="13">
        <v>54.08</v>
      </c>
      <c r="AA13" s="11">
        <v>7</v>
      </c>
      <c r="AB13" s="12">
        <v>-0.5714</v>
      </c>
      <c r="AC13" s="12">
        <v>-0.6627</v>
      </c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/>
      <c r="C14" s="11">
        <f>=ROUNDDOWN({0},0)</f>
      </c>
      <c r="D14" s="11">
        <v>8530</v>
      </c>
      <c r="E14" s="12">
        <v>1</v>
      </c>
      <c r="F14" s="11"/>
      <c r="G14" s="11">
        <f>=ROUNDDOWN({0},0)</f>
      </c>
      <c r="H14" s="11"/>
      <c r="I14" s="12"/>
      <c r="J14" s="11">
        <v>14</v>
      </c>
      <c r="K14" s="13">
        <v>619.45</v>
      </c>
      <c r="L14" s="11">
        <v>25</v>
      </c>
      <c r="M14" s="14">
        <v>24.78</v>
      </c>
      <c r="N14" s="11">
        <v>17</v>
      </c>
      <c r="O14" s="13">
        <v>573.82</v>
      </c>
      <c r="P14" s="11">
        <v>80</v>
      </c>
      <c r="Q14" s="14">
        <v>7.17</v>
      </c>
      <c r="R14" s="12">
        <v>-0.1765</v>
      </c>
      <c r="S14" s="12">
        <v>0.0795</v>
      </c>
      <c r="T14" s="12">
        <v>-0.6875</v>
      </c>
      <c r="U14" s="12">
        <v>2.4561</v>
      </c>
      <c r="V14" s="11">
        <v>14</v>
      </c>
      <c r="W14" s="13">
        <v>619.45</v>
      </c>
      <c r="X14" s="11">
        <v>13</v>
      </c>
      <c r="Y14" s="11">
        <v>17</v>
      </c>
      <c r="Z14" s="13">
        <v>573.82</v>
      </c>
      <c r="AA14" s="11">
        <v>45</v>
      </c>
      <c r="AB14" s="12">
        <v>-0.1765</v>
      </c>
      <c r="AC14" s="12">
        <v>0.0795</v>
      </c>
      <c r="AD14" s="11"/>
      <c r="AE14" s="13"/>
      <c r="AF14" s="11">
        <v>1</v>
      </c>
      <c r="AG14" s="11"/>
      <c r="AH14" s="13"/>
      <c r="AI14" s="11">
        <v>1</v>
      </c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</row>
    <row r="15">
      <c r="A15" s="10" t="s">
        <v>45</v>
      </c>
      <c r="B15" s="11"/>
      <c r="C15" s="11">
        <f>=ROUNDDOWN({0},0)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/>
      <c r="M15" s="14"/>
      <c r="N15" s="11">
        <v>2</v>
      </c>
      <c r="O15" s="13">
        <v>90.23</v>
      </c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>
        <v>2</v>
      </c>
      <c r="AP15" s="13">
        <v>90.23</v>
      </c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/>
      <c r="C16" s="11">
        <f>=ROUNDDOWN({0},0)</f>
      </c>
      <c r="D16" s="11">
        <v>457359</v>
      </c>
      <c r="E16" s="12">
        <v>0.8822</v>
      </c>
      <c r="F16" s="11"/>
      <c r="G16" s="11">
        <f>=ROUNDDOWN({0},0)</f>
      </c>
      <c r="H16" s="11"/>
      <c r="I16" s="12"/>
      <c r="J16" s="11">
        <v>3821</v>
      </c>
      <c r="K16" s="13">
        <v>94731.27</v>
      </c>
      <c r="L16" s="11">
        <v>912</v>
      </c>
      <c r="M16" s="14">
        <v>103.87</v>
      </c>
      <c r="N16" s="11">
        <v>5195</v>
      </c>
      <c r="O16" s="13">
        <v>137270.43</v>
      </c>
      <c r="P16" s="11">
        <v>1012</v>
      </c>
      <c r="Q16" s="14">
        <v>135.64</v>
      </c>
      <c r="R16" s="12">
        <v>-0.2645</v>
      </c>
      <c r="S16" s="12">
        <v>-0.3099</v>
      </c>
      <c r="T16" s="12">
        <v>-0.0988</v>
      </c>
      <c r="U16" s="12">
        <v>-0.2342</v>
      </c>
      <c r="V16" s="11">
        <v>890</v>
      </c>
      <c r="W16" s="13">
        <v>19508.4</v>
      </c>
      <c r="X16" s="11">
        <v>909</v>
      </c>
      <c r="Y16" s="11">
        <v>1709</v>
      </c>
      <c r="Z16" s="13">
        <v>39876.94</v>
      </c>
      <c r="AA16" s="11">
        <v>1012</v>
      </c>
      <c r="AB16" s="12">
        <v>-0.4792</v>
      </c>
      <c r="AC16" s="12">
        <v>-0.5108</v>
      </c>
      <c r="AD16" s="11">
        <v>1667</v>
      </c>
      <c r="AE16" s="13">
        <v>45392.25</v>
      </c>
      <c r="AF16" s="11">
        <v>859</v>
      </c>
      <c r="AG16" s="11">
        <v>1985</v>
      </c>
      <c r="AH16" s="13">
        <v>59375.03</v>
      </c>
      <c r="AI16" s="11">
        <v>988</v>
      </c>
      <c r="AJ16" s="12">
        <v>-0.1602</v>
      </c>
      <c r="AK16" s="12">
        <v>-0.2355</v>
      </c>
      <c r="AL16" s="11">
        <v>628</v>
      </c>
      <c r="AM16" s="13">
        <v>17713.92</v>
      </c>
      <c r="AN16" s="11">
        <v>855</v>
      </c>
      <c r="AO16" s="11">
        <v>824</v>
      </c>
      <c r="AP16" s="13">
        <v>25042.06</v>
      </c>
      <c r="AQ16" s="11">
        <v>930</v>
      </c>
      <c r="AR16" s="12">
        <v>-0.2379</v>
      </c>
      <c r="AS16" s="12">
        <v>-0.2926</v>
      </c>
      <c r="AT16" s="11">
        <v>636</v>
      </c>
      <c r="AU16" s="13">
        <v>12116.7</v>
      </c>
      <c r="AV16" s="11">
        <v>567</v>
      </c>
      <c r="AW16" s="11">
        <v>677</v>
      </c>
      <c r="AX16" s="13">
        <v>12976.4</v>
      </c>
      <c r="AY16" s="11">
        <v>800</v>
      </c>
      <c r="AZ16" s="12">
        <v>-0.0606</v>
      </c>
      <c r="BA16" s="12">
        <v>-0.0663</v>
      </c>
    </row>
    <row r="17">
      <c r="A17" s="10" t="s">
        <v>47</v>
      </c>
      <c r="B17" s="11"/>
      <c r="C17" s="11">
        <f>=ROUNDDOWN({0},0)</f>
      </c>
      <c r="D17" s="11">
        <v>71312</v>
      </c>
      <c r="E17" s="12">
        <v>0.9559</v>
      </c>
      <c r="F17" s="11"/>
      <c r="G17" s="11">
        <f>=ROUNDDOWN({0},0)</f>
      </c>
      <c r="H17" s="11"/>
      <c r="I17" s="12"/>
      <c r="J17" s="11">
        <v>1792</v>
      </c>
      <c r="K17" s="13">
        <v>54856.29</v>
      </c>
      <c r="L17" s="11">
        <v>161</v>
      </c>
      <c r="M17" s="14">
        <v>340.72</v>
      </c>
      <c r="N17" s="11">
        <v>2310</v>
      </c>
      <c r="O17" s="13">
        <v>71613.75</v>
      </c>
      <c r="P17" s="11">
        <v>142</v>
      </c>
      <c r="Q17" s="14">
        <v>504.32</v>
      </c>
      <c r="R17" s="12">
        <v>-0.2242</v>
      </c>
      <c r="S17" s="12">
        <v>-0.234</v>
      </c>
      <c r="T17" s="12">
        <v>0.1338</v>
      </c>
      <c r="U17" s="12">
        <v>-0.3244</v>
      </c>
      <c r="V17" s="11">
        <v>510</v>
      </c>
      <c r="W17" s="13">
        <v>13683</v>
      </c>
      <c r="X17" s="11">
        <v>161</v>
      </c>
      <c r="Y17" s="11">
        <v>445</v>
      </c>
      <c r="Z17" s="13">
        <v>12620.07</v>
      </c>
      <c r="AA17" s="11">
        <v>142</v>
      </c>
      <c r="AB17" s="12">
        <v>0.1461</v>
      </c>
      <c r="AC17" s="12">
        <v>0.0842</v>
      </c>
      <c r="AD17" s="11">
        <v>812</v>
      </c>
      <c r="AE17" s="13">
        <v>27790.56</v>
      </c>
      <c r="AF17" s="11">
        <v>161</v>
      </c>
      <c r="AG17" s="11">
        <v>944</v>
      </c>
      <c r="AH17" s="13">
        <v>31665.51</v>
      </c>
      <c r="AI17" s="11">
        <v>142</v>
      </c>
      <c r="AJ17" s="12">
        <v>-0.1398</v>
      </c>
      <c r="AK17" s="12">
        <v>-0.1224</v>
      </c>
      <c r="AL17" s="11">
        <v>323</v>
      </c>
      <c r="AM17" s="13">
        <v>9054.8</v>
      </c>
      <c r="AN17" s="11">
        <v>157</v>
      </c>
      <c r="AO17" s="11">
        <v>582</v>
      </c>
      <c r="AP17" s="13">
        <v>16703.86</v>
      </c>
      <c r="AQ17" s="11">
        <v>142</v>
      </c>
      <c r="AR17" s="12">
        <v>-0.445</v>
      </c>
      <c r="AS17" s="12">
        <v>-0.4579</v>
      </c>
      <c r="AT17" s="11">
        <v>147</v>
      </c>
      <c r="AU17" s="13">
        <v>4327.93</v>
      </c>
      <c r="AV17" s="11">
        <v>91</v>
      </c>
      <c r="AW17" s="11">
        <v>339</v>
      </c>
      <c r="AX17" s="13">
        <v>10624.31</v>
      </c>
      <c r="AY17" s="11">
        <v>50</v>
      </c>
      <c r="AZ17" s="12">
        <v>-0.5664</v>
      </c>
      <c r="BA17" s="12">
        <v>-0.5926</v>
      </c>
    </row>
    <row r="18">
      <c r="A18" s="10" t="s">
        <v>48</v>
      </c>
      <c r="B18" s="11"/>
      <c r="C18" s="11">
        <f>=ROUNDDOWN({0},0)</f>
      </c>
      <c r="D18" s="11">
        <v>102186</v>
      </c>
      <c r="E18" s="12">
        <v>0.9567</v>
      </c>
      <c r="F18" s="11"/>
      <c r="G18" s="11">
        <f>=ROUNDDOWN({0},0)</f>
      </c>
      <c r="H18" s="11"/>
      <c r="I18" s="12"/>
      <c r="J18" s="11">
        <v>1490</v>
      </c>
      <c r="K18" s="13">
        <v>33096.63</v>
      </c>
      <c r="L18" s="11">
        <v>605</v>
      </c>
      <c r="M18" s="14">
        <v>54.71</v>
      </c>
      <c r="N18" s="11">
        <v>3088</v>
      </c>
      <c r="O18" s="13">
        <v>64802.52</v>
      </c>
      <c r="P18" s="11">
        <v>528</v>
      </c>
      <c r="Q18" s="14">
        <v>122.73</v>
      </c>
      <c r="R18" s="12">
        <v>-0.5175</v>
      </c>
      <c r="S18" s="12">
        <v>-0.4893</v>
      </c>
      <c r="T18" s="12">
        <v>0.1458</v>
      </c>
      <c r="U18" s="12">
        <v>-0.5542</v>
      </c>
      <c r="V18" s="11">
        <v>640</v>
      </c>
      <c r="W18" s="13">
        <v>14008.85</v>
      </c>
      <c r="X18" s="11">
        <v>569</v>
      </c>
      <c r="Y18" s="11">
        <v>1300</v>
      </c>
      <c r="Z18" s="13">
        <v>29472.56</v>
      </c>
      <c r="AA18" s="11">
        <v>472</v>
      </c>
      <c r="AB18" s="12">
        <v>-0.5077</v>
      </c>
      <c r="AC18" s="12">
        <v>-0.5247</v>
      </c>
      <c r="AD18" s="11">
        <v>20</v>
      </c>
      <c r="AE18" s="13">
        <v>658.88</v>
      </c>
      <c r="AF18" s="11">
        <v>13</v>
      </c>
      <c r="AG18" s="11">
        <v>34</v>
      </c>
      <c r="AH18" s="13">
        <v>939.26</v>
      </c>
      <c r="AI18" s="11">
        <v>21</v>
      </c>
      <c r="AJ18" s="12">
        <v>-0.4118</v>
      </c>
      <c r="AK18" s="12">
        <v>-0.2985</v>
      </c>
      <c r="AL18" s="11">
        <v>628</v>
      </c>
      <c r="AM18" s="13">
        <v>13304.54</v>
      </c>
      <c r="AN18" s="11">
        <v>571</v>
      </c>
      <c r="AO18" s="11">
        <v>847</v>
      </c>
      <c r="AP18" s="13">
        <v>17476.74</v>
      </c>
      <c r="AQ18" s="11">
        <v>465</v>
      </c>
      <c r="AR18" s="12">
        <v>-0.2586</v>
      </c>
      <c r="AS18" s="12">
        <v>-0.2387</v>
      </c>
      <c r="AT18" s="11">
        <v>202</v>
      </c>
      <c r="AU18" s="13">
        <v>5124.36</v>
      </c>
      <c r="AV18" s="11">
        <v>323</v>
      </c>
      <c r="AW18" s="11">
        <v>907</v>
      </c>
      <c r="AX18" s="13">
        <v>16913.96</v>
      </c>
      <c r="AY18" s="11">
        <v>187</v>
      </c>
      <c r="AZ18" s="12">
        <v>-0.7773</v>
      </c>
      <c r="BA18" s="12">
        <v>-0.697</v>
      </c>
    </row>
    <row r="19">
      <c r="A19" s="19" t="s">
        <v>49</v>
      </c>
      <c r="B19" s="15"/>
      <c r="C19" s="15">
        <f>=ROUNDDOWN({0},0)</f>
      </c>
      <c r="D19" s="15"/>
      <c r="E19" s="16"/>
      <c r="F19" s="15"/>
      <c r="G19" s="15">
        <f>=ROUNDDOWN({0},0)</f>
      </c>
      <c r="H19" s="15"/>
      <c r="I19" s="16"/>
      <c r="J19" s="15">
        <v>29893</v>
      </c>
      <c r="K19" s="17">
        <v>1108461.21</v>
      </c>
      <c r="L19" s="15">
        <v>6033</v>
      </c>
      <c r="M19" s="18">
        <v>183.73</v>
      </c>
      <c r="N19" s="15">
        <v>51320</v>
      </c>
      <c r="O19" s="17">
        <v>1923604.12</v>
      </c>
      <c r="P19" s="15">
        <v>5960</v>
      </c>
      <c r="Q19" s="18">
        <v>322.75</v>
      </c>
      <c r="R19" s="16">
        <v>-0.4175</v>
      </c>
      <c r="S19" s="16">
        <v>-0.4238</v>
      </c>
      <c r="T19" s="16">
        <v>0.0122</v>
      </c>
      <c r="U19" s="16">
        <v>-0.4307</v>
      </c>
      <c r="V19" s="15">
        <v>11776</v>
      </c>
      <c r="W19" s="17">
        <v>447629.55</v>
      </c>
      <c r="X19" s="15">
        <v>5521</v>
      </c>
      <c r="Y19" s="15">
        <v>26405</v>
      </c>
      <c r="Z19" s="17">
        <v>962796.79</v>
      </c>
      <c r="AA19" s="15">
        <v>5362</v>
      </c>
      <c r="AB19" s="16">
        <v>-0.554</v>
      </c>
      <c r="AC19" s="16">
        <v>-0.5351</v>
      </c>
      <c r="AD19" s="15">
        <v>9680</v>
      </c>
      <c r="AE19" s="17">
        <v>349814.02</v>
      </c>
      <c r="AF19" s="15">
        <v>4375</v>
      </c>
      <c r="AG19" s="15">
        <v>11739</v>
      </c>
      <c r="AH19" s="17">
        <v>480164.83</v>
      </c>
      <c r="AI19" s="15">
        <v>4629</v>
      </c>
      <c r="AJ19" s="16">
        <v>-0.1754</v>
      </c>
      <c r="AK19" s="16">
        <v>-0.2715</v>
      </c>
      <c r="AL19" s="15">
        <v>5116</v>
      </c>
      <c r="AM19" s="17">
        <v>170058.14</v>
      </c>
      <c r="AN19" s="15">
        <v>5019</v>
      </c>
      <c r="AO19" s="15">
        <v>6716</v>
      </c>
      <c r="AP19" s="17">
        <v>242047.27</v>
      </c>
      <c r="AQ19" s="15">
        <v>4517</v>
      </c>
      <c r="AR19" s="16">
        <v>-0.2382</v>
      </c>
      <c r="AS19" s="16">
        <v>-0.2974</v>
      </c>
      <c r="AT19" s="15">
        <v>3321</v>
      </c>
      <c r="AU19" s="17">
        <v>140959.5</v>
      </c>
      <c r="AV19" s="15">
        <v>2896</v>
      </c>
      <c r="AW19" s="15">
        <v>6460</v>
      </c>
      <c r="AX19" s="17">
        <v>238595.23</v>
      </c>
      <c r="AY19" s="15">
        <v>3407</v>
      </c>
      <c r="AZ19" s="16">
        <v>-0.4859</v>
      </c>
      <c r="BA19" s="16">
        <v>-0.4092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