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TJX\TJX US &amp; Europe &amp; Australia\TJX &amp; MAR-US\2026\20260518 Serta Q3 Holiday Print and Solid\"/>
    </mc:Choice>
  </mc:AlternateContent>
  <xr:revisionPtr revIDLastSave="0" documentId="13_ncr:1_{9705EF7B-CBEF-4D11-8665-7D1B2230D232}" xr6:coauthVersionLast="47" xr6:coauthVersionMax="47" xr10:uidLastSave="{00000000-0000-0000-0000-000000000000}"/>
  <bookViews>
    <workbookView xWindow="-120" yWindow="-120" windowWidth="29040" windowHeight="17640" tabRatio="644" xr2:uid="{00000000-000D-0000-FFFF-FFFF00000000}"/>
  </bookViews>
  <sheets>
    <sheet name="Projection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at82">#REF!</definedName>
    <definedName name="_xlnm._FilterDatabase" localSheetId="0" hidden="1">Projections!$A$5:$WUH$19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 localSheetId="0">[2]Sheet1!$DW$2:$DW$3</definedName>
    <definedName name="CATEGORY">[3]Sheet1!$DW$2:$DW$3</definedName>
    <definedName name="CH">'[1]COMMON ATTR'!$C$4:$C$249</definedName>
    <definedName name="colour" localSheetId="0">[2]Sheet1!$EH$2:$EH$3</definedName>
    <definedName name="colour">[3]Sheet1!$EH$2:$EH$3</definedName>
    <definedName name="COLUMN">'[1]PT TABLE'!$A$2</definedName>
    <definedName name="Commitment">#REF!</definedName>
    <definedName name="dumb">#REF!</definedName>
    <definedName name="feed">#REF!</definedName>
    <definedName name="foam" localSheetId="0">[2]Sheet1!$EC$2:$EC$3</definedName>
    <definedName name="foam">[3]Sheet1!$EC$2:$EC$3</definedName>
    <definedName name="Gold1">#REF!</definedName>
    <definedName name="h">#REF!</definedName>
    <definedName name="help">#REF!</definedName>
    <definedName name="here">#REF!</definedName>
    <definedName name="i">'[4] Projected 2006 VS. 2005'!#REF!</definedName>
    <definedName name="IAN">'[5]FLASH WK 23'!$F$1:$AJ$65536</definedName>
    <definedName name="ItemInfoList">#REF!</definedName>
    <definedName name="ItemList">#REF!</definedName>
    <definedName name="katie">#REF!</definedName>
    <definedName name="KD" localSheetId="0">[2]Sheet1!$DS$2:$DS$2</definedName>
    <definedName name="KD">[3]Sheet1!$DS$2:$DS$2</definedName>
    <definedName name="M" localSheetId="0">[2]Sheet1!$EA$2:$EA$3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[6]Sheet1!$A$1:$C$65536</definedName>
    <definedName name="one">#REF!</definedName>
    <definedName name="PACK" localSheetId="0">[2]Sheet1!$EE$2:$EE$3</definedName>
    <definedName name="PACK">[3]Sheet1!$EE$2:$EE$3</definedName>
    <definedName name="PL">'[7]UNIQUE ATTR 2'!#REF!</definedName>
    <definedName name="PORT_IFF" localSheetId="0">[8]a!$A$10:$B$35</definedName>
    <definedName name="PORT_IFF">#N/A</definedName>
    <definedName name="PT">'[1]PT TABLE'!$A$4:$A$42</definedName>
    <definedName name="PW">'[7]UNIQUE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[9]Sheet3!$A:$IV</definedName>
    <definedName name="suzie">#REF!</definedName>
    <definedName name="t">#REF!</definedName>
    <definedName name="three">[9]Sheet3!$A:$IV</definedName>
    <definedName name="TOTAL">#REF!</definedName>
    <definedName name="totals">#REF!</definedName>
    <definedName name="toys">#REF!</definedName>
    <definedName name="two">[9]Sheet2!$A:$IV</definedName>
    <definedName name="UNIT" localSheetId="0">[2]Sheet1!$EF$2:$EF$3</definedName>
    <definedName name="UNIT">[3]Sheet1!$EF$2:$EF$3</definedName>
    <definedName name="upc">#REF!</definedName>
    <definedName name="vlook">#REF!</definedName>
    <definedName name="WD">'[7]UNIQUE ATTR 2'!#REF!</definedName>
    <definedName name="wer">#REF!</definedName>
    <definedName name="wood" localSheetId="0">[2]Sheet1!$EG$2:$EG$3</definedName>
    <definedName name="wood">[3]Sheet1!$EG$2:$EG$3</definedName>
    <definedName name="y">#REF!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6" l="1"/>
  <c r="V16" i="6"/>
  <c r="V17" i="6"/>
  <c r="V18" i="6"/>
  <c r="V19" i="6"/>
  <c r="U7" i="6"/>
  <c r="V7" i="6" s="1"/>
  <c r="U8" i="6"/>
  <c r="V8" i="6" s="1"/>
  <c r="U9" i="6"/>
  <c r="V9" i="6" s="1"/>
  <c r="U10" i="6"/>
  <c r="U11" i="6"/>
  <c r="V11" i="6" s="1"/>
  <c r="U12" i="6"/>
  <c r="V12" i="6" s="1"/>
  <c r="U13" i="6"/>
  <c r="V13" i="6" s="1"/>
  <c r="U14" i="6"/>
  <c r="V14" i="6" s="1"/>
  <c r="U15" i="6"/>
  <c r="U16" i="6"/>
  <c r="U17" i="6"/>
  <c r="U18" i="6"/>
  <c r="U19" i="6"/>
  <c r="U6" i="6"/>
  <c r="V6" i="6" s="1"/>
  <c r="T6" i="6"/>
  <c r="T7" i="6"/>
  <c r="T8" i="6"/>
  <c r="T9" i="6"/>
  <c r="T11" i="6"/>
  <c r="T12" i="6"/>
  <c r="T17" i="6"/>
  <c r="T18" i="6"/>
  <c r="T19" i="6"/>
  <c r="L6" i="6"/>
  <c r="S7" i="6"/>
  <c r="S8" i="6"/>
  <c r="S9" i="6"/>
  <c r="S10" i="6"/>
  <c r="S11" i="6"/>
  <c r="S12" i="6"/>
  <c r="S13" i="6"/>
  <c r="T13" i="6" s="1"/>
  <c r="S14" i="6"/>
  <c r="T14" i="6" s="1"/>
  <c r="S15" i="6"/>
  <c r="S16" i="6"/>
  <c r="T16" i="6" s="1"/>
  <c r="S17" i="6"/>
  <c r="S18" i="6"/>
  <c r="S19" i="6"/>
  <c r="S6" i="6"/>
  <c r="R6" i="6"/>
  <c r="P20" i="6"/>
  <c r="O20" i="6"/>
  <c r="N20" i="6"/>
  <c r="M20" i="6"/>
  <c r="Q19" i="6"/>
  <c r="Q18" i="6"/>
  <c r="Q17" i="6"/>
  <c r="Q16" i="6"/>
  <c r="Q14" i="6"/>
  <c r="Q13" i="6"/>
  <c r="Q12" i="6"/>
  <c r="Q11" i="6"/>
  <c r="Q7" i="6"/>
  <c r="Q8" i="6"/>
  <c r="Q9" i="6"/>
  <c r="T20" i="6" l="1"/>
  <c r="V20" i="6"/>
  <c r="Q20" i="6"/>
  <c r="L19" i="6"/>
  <c r="R19" i="6" s="1"/>
  <c r="L18" i="6"/>
  <c r="L17" i="6"/>
  <c r="L16" i="6"/>
  <c r="A16" i="6"/>
  <c r="L14" i="6"/>
  <c r="L13" i="6"/>
  <c r="L12" i="6"/>
  <c r="L11" i="6"/>
  <c r="A11" i="6"/>
  <c r="R18" i="6" l="1"/>
  <c r="R12" i="6"/>
  <c r="R16" i="6"/>
  <c r="R13" i="6"/>
  <c r="R11" i="6"/>
  <c r="R14" i="6"/>
  <c r="R17" i="6"/>
  <c r="L9" i="6" l="1"/>
  <c r="R9" i="6" l="1"/>
  <c r="A6" i="6"/>
  <c r="L7" i="6"/>
  <c r="L8" i="6"/>
  <c r="R8" i="6" l="1"/>
  <c r="R7" i="6"/>
  <c r="R20" i="6" l="1"/>
</calcChain>
</file>

<file path=xl/sharedStrings.xml><?xml version="1.0" encoding="utf-8"?>
<sst xmlns="http://schemas.openxmlformats.org/spreadsheetml/2006/main" count="101" uniqueCount="86">
  <si>
    <t>Item Description</t>
  </si>
  <si>
    <t>Color</t>
  </si>
  <si>
    <t>TWIN: 66X96"/20x30"(2)/39X75"+12"</t>
  </si>
  <si>
    <t>FULL: 81X96"/20x30"(4)/54X75"+12"</t>
  </si>
  <si>
    <t>QUEEN: 90x102"/20x30"(4)/60x80"+12"</t>
  </si>
  <si>
    <t>KING: 108x102"/20x40"(4)/78x80"+12"</t>
  </si>
  <si>
    <t xml:space="preserve"> H (cm)</t>
  </si>
  <si>
    <t>W (cm)</t>
  </si>
  <si>
    <t>L (cm)</t>
  </si>
  <si>
    <t>Cubic Meter/ per carton</t>
  </si>
  <si>
    <t>Total Units per Carton</t>
  </si>
  <si>
    <t xml:space="preserve">Carton size </t>
  </si>
  <si>
    <t>Units</t>
  </si>
  <si>
    <t xml:space="preserve">Freight </t>
  </si>
  <si>
    <t>UPC</t>
    <phoneticPr fontId="15" type="noConversion"/>
  </si>
  <si>
    <t>Item</t>
    <phoneticPr fontId="15" type="noConversion"/>
  </si>
  <si>
    <t>Size / Spec.</t>
  </si>
  <si>
    <t xml:space="preserve">Fabrication </t>
  </si>
  <si>
    <t>Sample #</t>
  </si>
  <si>
    <t>100% polyester,Solid</t>
    <phoneticPr fontId="10" type="noConversion"/>
  </si>
  <si>
    <t>4/6 piece set -- Serta Brand 80gsm Microfiber Cooling Sheets</t>
    <phoneticPr fontId="10" type="noConversion"/>
  </si>
  <si>
    <t>100% polyester sheets, cooling treatment, VZB packaging, z hem</t>
    <phoneticPr fontId="10" type="noConversion"/>
  </si>
  <si>
    <t xml:space="preserve"> </t>
  </si>
  <si>
    <t>CHILI
PEPPER</t>
    <phoneticPr fontId="10" type="noConversion"/>
  </si>
  <si>
    <t>SYCAMOR
GREE</t>
    <phoneticPr fontId="10" type="noConversion"/>
  </si>
  <si>
    <t>WINTER SHEEP</t>
    <phoneticPr fontId="10" type="noConversion"/>
  </si>
  <si>
    <r>
      <t>100% polyester,</t>
    </r>
    <r>
      <rPr>
        <b/>
        <sz val="10"/>
        <color rgb="FFFF0000"/>
        <rFont val="Arial"/>
        <family val="2"/>
      </rPr>
      <t>Print</t>
    </r>
    <phoneticPr fontId="10" type="noConversion"/>
  </si>
  <si>
    <t>100% polyester sheets, cooling treatment, VZB packaging, regular hem</t>
    <phoneticPr fontId="10" type="noConversion"/>
  </si>
  <si>
    <t>SW 9/1-9/8/2026</t>
    <phoneticPr fontId="10" type="noConversion"/>
  </si>
  <si>
    <t>Ship date 2026/8/9</t>
    <phoneticPr fontId="10" type="noConversion"/>
  </si>
  <si>
    <t>SW 9/15-9/22/2026</t>
    <phoneticPr fontId="10" type="noConversion"/>
  </si>
  <si>
    <t>Ship date 2026/8/23</t>
    <phoneticPr fontId="10" type="noConversion"/>
  </si>
  <si>
    <t>SH20-1131</t>
  </si>
  <si>
    <t>022164798838</t>
  </si>
  <si>
    <t>SH20-1132</t>
  </si>
  <si>
    <t>022164798845</t>
  </si>
  <si>
    <t>SH20-1133</t>
  </si>
  <si>
    <t>022164798852</t>
  </si>
  <si>
    <t>SH20-1134</t>
  </si>
  <si>
    <t>022164798869</t>
  </si>
  <si>
    <t>1#</t>
    <phoneticPr fontId="10" type="noConversion"/>
  </si>
  <si>
    <t>2#</t>
    <phoneticPr fontId="10" type="noConversion"/>
  </si>
  <si>
    <t>SH20-1231</t>
    <phoneticPr fontId="10" type="noConversion"/>
  </si>
  <si>
    <t>022164816679</t>
  </si>
  <si>
    <t>SH20-1233</t>
  </si>
  <si>
    <t>022164816693</t>
  </si>
  <si>
    <t>SH20-1234</t>
  </si>
  <si>
    <t>022164816709</t>
  </si>
  <si>
    <t>SH20-1235</t>
  </si>
  <si>
    <t>022164816716</t>
  </si>
  <si>
    <t>SH20-1237</t>
  </si>
  <si>
    <t>022164816730</t>
  </si>
  <si>
    <t>SH20-1239</t>
  </si>
  <si>
    <t>022164816754</t>
  </si>
  <si>
    <t>SH20-1240</t>
  </si>
  <si>
    <t>022164816761</t>
  </si>
  <si>
    <t>SH20-1241</t>
  </si>
  <si>
    <t>022164816778</t>
  </si>
  <si>
    <t>Ecom Issue order in EEC</t>
    <phoneticPr fontId="20" type="noConversion"/>
  </si>
  <si>
    <t>Customer</t>
  </si>
  <si>
    <t>TJM &amp; MAR</t>
    <phoneticPr fontId="20" type="noConversion"/>
  </si>
  <si>
    <t>Order Type</t>
  </si>
  <si>
    <t>Non-Replenishment</t>
    <phoneticPr fontId="20" type="noConversion"/>
  </si>
  <si>
    <t>Departure port:</t>
  </si>
  <si>
    <t>SH</t>
    <phoneticPr fontId="20" type="noConversion"/>
  </si>
  <si>
    <t>Division:</t>
  </si>
  <si>
    <t>SHET</t>
    <phoneticPr fontId="20" type="noConversion"/>
  </si>
  <si>
    <t>load:</t>
  </si>
  <si>
    <t>Prod-Dept.:</t>
  </si>
  <si>
    <t>Bang--1</t>
    <phoneticPr fontId="20" type="noConversion"/>
  </si>
  <si>
    <t>Ship To</t>
  </si>
  <si>
    <t>ZPP (POE Shipment)</t>
    <phoneticPr fontId="20" type="noConversion"/>
  </si>
  <si>
    <t>Program name</t>
    <phoneticPr fontId="20" type="noConversion"/>
  </si>
  <si>
    <t>Serta 80gsm Microfiber CoolingSheet Set</t>
    <phoneticPr fontId="20" type="noConversion"/>
  </si>
  <si>
    <t>Program Size</t>
    <phoneticPr fontId="20" type="noConversion"/>
  </si>
  <si>
    <r>
      <t>已有的</t>
    </r>
    <r>
      <rPr>
        <sz val="12"/>
        <color theme="1"/>
        <rFont val="Calibri"/>
        <family val="2"/>
      </rPr>
      <t>Program</t>
    </r>
    <phoneticPr fontId="20" type="noConversion"/>
  </si>
  <si>
    <t>Keyword</t>
    <phoneticPr fontId="20" type="noConversion"/>
  </si>
  <si>
    <t xml:space="preserve">Serta Perfect Cool Q3 POE </t>
    <phoneticPr fontId="20" type="noConversion"/>
  </si>
  <si>
    <t xml:space="preserve">Vendor </t>
  </si>
  <si>
    <t>南京海聆梦</t>
    <phoneticPr fontId="20" type="noConversion"/>
  </si>
  <si>
    <t>ship date</t>
    <phoneticPr fontId="20" type="noConversion"/>
  </si>
  <si>
    <t>见表格-4个单</t>
    <phoneticPr fontId="20" type="noConversion"/>
  </si>
  <si>
    <t>TJM PO# 034350 
TJM-260519</t>
    <phoneticPr fontId="10" type="noConversion"/>
  </si>
  <si>
    <t>TJM PO# 034351 
TJM-260520</t>
    <phoneticPr fontId="10" type="noConversion"/>
  </si>
  <si>
    <t>MAR PO#
034349
MAR-260520</t>
    <phoneticPr fontId="10" type="noConversion"/>
  </si>
  <si>
    <t>MAR PO#
034348
MAR-260519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</si>
</sst>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0.0"/>
    <numFmt numFmtId="179" formatCode="0.0000"/>
    <numFmt numFmtId="180" formatCode="_([$$-409]* #,##0.00_);_([$$-409]* \(#,##0.00\);_([$$-409]* &quot;-&quot;??_);_(@_)"/>
    <numFmt numFmtId="181" formatCode="0_);\(0\)"/>
    <numFmt numFmtId="182" formatCode="0_);[Red]\(0\)"/>
    <numFmt numFmtId="183" formatCode="0.00_);[Red]\(0.00\)"/>
  </numFmts>
  <fonts count="22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8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/>
    <xf numFmtId="0" fontId="9" fillId="0" borderId="0">
      <alignment vertical="center"/>
    </xf>
    <xf numFmtId="9" fontId="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7" fontId="4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4" fillId="0" borderId="0"/>
    <xf numFmtId="17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76" fontId="4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0" fontId="4" fillId="0" borderId="0"/>
    <xf numFmtId="44" fontId="14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4" fillId="0" borderId="0" xfId="25"/>
    <xf numFmtId="0" fontId="6" fillId="0" borderId="0" xfId="25" applyFont="1"/>
    <xf numFmtId="0" fontId="4" fillId="0" borderId="0" xfId="25" applyAlignment="1">
      <alignment wrapText="1"/>
    </xf>
    <xf numFmtId="0" fontId="4" fillId="0" borderId="0" xfId="27" applyAlignment="1">
      <alignment wrapText="1"/>
    </xf>
    <xf numFmtId="179" fontId="6" fillId="4" borderId="6" xfId="27" applyNumberFormat="1" applyFont="1" applyFill="1" applyBorder="1"/>
    <xf numFmtId="0" fontId="4" fillId="4" borderId="6" xfId="29" applyFill="1" applyBorder="1" applyAlignment="1">
      <alignment wrapText="1"/>
    </xf>
    <xf numFmtId="0" fontId="4" fillId="0" borderId="0" xfId="29" applyAlignment="1">
      <alignment wrapText="1"/>
    </xf>
    <xf numFmtId="179" fontId="5" fillId="3" borderId="6" xfId="29" applyNumberFormat="1" applyFont="1" applyFill="1" applyBorder="1"/>
    <xf numFmtId="0" fontId="5" fillId="3" borderId="6" xfId="29" applyFont="1" applyFill="1" applyBorder="1" applyAlignment="1">
      <alignment wrapText="1"/>
    </xf>
    <xf numFmtId="0" fontId="4" fillId="0" borderId="0" xfId="25" applyAlignment="1">
      <alignment vertical="center" wrapText="1"/>
    </xf>
    <xf numFmtId="0" fontId="8" fillId="0" borderId="6" xfId="25" applyFont="1" applyBorder="1" applyAlignment="1">
      <alignment horizontal="center" vertical="center" wrapText="1"/>
    </xf>
    <xf numFmtId="0" fontId="7" fillId="0" borderId="6" xfId="25" applyFont="1" applyBorder="1" applyAlignment="1">
      <alignment horizontal="center" vertical="center" wrapText="1"/>
    </xf>
    <xf numFmtId="0" fontId="7" fillId="0" borderId="6" xfId="25" applyFont="1" applyBorder="1" applyAlignment="1">
      <alignment horizontal="left" vertical="center" wrapText="1"/>
    </xf>
    <xf numFmtId="0" fontId="4" fillId="0" borderId="0" xfId="25" applyAlignment="1">
      <alignment vertical="center"/>
    </xf>
    <xf numFmtId="0" fontId="16" fillId="0" borderId="6" xfId="31" applyFont="1" applyBorder="1" applyAlignment="1">
      <alignment horizontal="center" wrapText="1"/>
    </xf>
    <xf numFmtId="0" fontId="17" fillId="0" borderId="6" xfId="31" applyFont="1" applyBorder="1" applyAlignment="1">
      <alignment horizontal="center" wrapText="1"/>
    </xf>
    <xf numFmtId="178" fontId="16" fillId="0" borderId="6" xfId="31" applyNumberFormat="1" applyFont="1" applyBorder="1" applyAlignment="1">
      <alignment horizontal="center" wrapText="1"/>
    </xf>
    <xf numFmtId="0" fontId="13" fillId="3" borderId="6" xfId="29" applyFont="1" applyFill="1" applyBorder="1" applyAlignment="1">
      <alignment wrapText="1"/>
    </xf>
    <xf numFmtId="0" fontId="13" fillId="3" borderId="6" xfId="29" applyFont="1" applyFill="1" applyBorder="1" applyAlignment="1">
      <alignment horizontal="right" wrapText="1"/>
    </xf>
    <xf numFmtId="181" fontId="4" fillId="2" borderId="6" xfId="24" applyNumberFormat="1" applyFont="1" applyFill="1" applyBorder="1" applyAlignment="1"/>
    <xf numFmtId="181" fontId="4" fillId="2" borderId="6" xfId="24" applyNumberFormat="1" applyFont="1" applyFill="1" applyBorder="1" applyAlignment="1">
      <alignment horizontal="center" vertical="center"/>
    </xf>
    <xf numFmtId="182" fontId="6" fillId="0" borderId="6" xfId="28" applyNumberFormat="1" applyFont="1" applyFill="1" applyBorder="1" applyAlignment="1">
      <alignment horizontal="right"/>
    </xf>
    <xf numFmtId="182" fontId="13" fillId="3" borderId="6" xfId="29" applyNumberFormat="1" applyFont="1" applyFill="1" applyBorder="1" applyAlignment="1">
      <alignment horizontal="right" wrapText="1"/>
    </xf>
    <xf numFmtId="183" fontId="4" fillId="0" borderId="0" xfId="13" applyNumberFormat="1" applyFont="1" applyAlignment="1">
      <alignment wrapText="1"/>
    </xf>
    <xf numFmtId="183" fontId="4" fillId="0" borderId="0" xfId="29" applyNumberFormat="1" applyAlignment="1">
      <alignment wrapText="1"/>
    </xf>
    <xf numFmtId="181" fontId="4" fillId="0" borderId="0" xfId="25" applyNumberFormat="1"/>
    <xf numFmtId="0" fontId="18" fillId="3" borderId="6" xfId="29" applyFont="1" applyFill="1" applyBorder="1" applyAlignment="1">
      <alignment horizontal="left" wrapText="1"/>
    </xf>
    <xf numFmtId="181" fontId="4" fillId="0" borderId="0" xfId="27" applyNumberFormat="1" applyAlignment="1">
      <alignment wrapText="1"/>
    </xf>
    <xf numFmtId="0" fontId="4" fillId="3" borderId="0" xfId="25" applyFill="1"/>
    <xf numFmtId="181" fontId="5" fillId="2" borderId="6" xfId="24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10" fontId="19" fillId="3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4" fillId="4" borderId="1" xfId="29" applyFill="1" applyBorder="1" applyAlignment="1">
      <alignment horizontal="center" vertical="center" wrapText="1"/>
    </xf>
    <xf numFmtId="0" fontId="4" fillId="4" borderId="2" xfId="29" applyFill="1" applyBorder="1" applyAlignment="1">
      <alignment horizontal="center" vertical="center" wrapText="1"/>
    </xf>
    <xf numFmtId="0" fontId="4" fillId="4" borderId="3" xfId="29" applyFill="1" applyBorder="1" applyAlignment="1">
      <alignment horizontal="center" vertical="center" wrapText="1"/>
    </xf>
    <xf numFmtId="0" fontId="4" fillId="4" borderId="6" xfId="29" applyFill="1" applyBorder="1" applyAlignment="1">
      <alignment horizontal="center" vertical="center" wrapText="1"/>
    </xf>
    <xf numFmtId="0" fontId="5" fillId="4" borderId="1" xfId="29" applyFont="1" applyFill="1" applyBorder="1" applyAlignment="1">
      <alignment horizontal="center" vertical="center" wrapText="1"/>
    </xf>
    <xf numFmtId="0" fontId="5" fillId="4" borderId="2" xfId="29" applyFont="1" applyFill="1" applyBorder="1" applyAlignment="1">
      <alignment horizontal="center" vertical="center" wrapText="1"/>
    </xf>
    <xf numFmtId="0" fontId="13" fillId="3" borderId="7" xfId="25" applyFont="1" applyFill="1" applyBorder="1" applyAlignment="1">
      <alignment horizontal="left"/>
    </xf>
    <xf numFmtId="0" fontId="13" fillId="3" borderId="5" xfId="25" applyFont="1" applyFill="1" applyBorder="1" applyAlignment="1">
      <alignment horizontal="left"/>
    </xf>
    <xf numFmtId="0" fontId="13" fillId="3" borderId="4" xfId="25" applyFont="1" applyFill="1" applyBorder="1" applyAlignment="1">
      <alignment horizontal="left"/>
    </xf>
    <xf numFmtId="0" fontId="7" fillId="5" borderId="7" xfId="25" applyFont="1" applyFill="1" applyBorder="1" applyAlignment="1">
      <alignment horizontal="left" vertical="center" wrapText="1"/>
    </xf>
    <xf numFmtId="0" fontId="7" fillId="5" borderId="5" xfId="25" applyFont="1" applyFill="1" applyBorder="1" applyAlignment="1">
      <alignment horizontal="left" vertical="center" wrapText="1"/>
    </xf>
    <xf numFmtId="0" fontId="7" fillId="5" borderId="4" xfId="25" applyFont="1" applyFill="1" applyBorder="1" applyAlignment="1">
      <alignment horizontal="left" vertical="center" wrapText="1"/>
    </xf>
    <xf numFmtId="0" fontId="8" fillId="0" borderId="6" xfId="25" applyFont="1" applyBorder="1" applyAlignment="1">
      <alignment horizontal="center" vertical="center" wrapText="1"/>
    </xf>
    <xf numFmtId="0" fontId="8" fillId="6" borderId="7" xfId="25" applyFont="1" applyFill="1" applyBorder="1" applyAlignment="1">
      <alignment horizontal="center" vertical="center" wrapText="1"/>
    </xf>
    <xf numFmtId="0" fontId="8" fillId="6" borderId="5" xfId="25" applyFont="1" applyFill="1" applyBorder="1" applyAlignment="1">
      <alignment horizontal="center" vertical="center" wrapText="1"/>
    </xf>
    <xf numFmtId="0" fontId="8" fillId="2" borderId="6" xfId="25" applyFont="1" applyFill="1" applyBorder="1" applyAlignment="1">
      <alignment horizontal="center" vertical="center" wrapText="1"/>
    </xf>
    <xf numFmtId="180" fontId="13" fillId="3" borderId="7" xfId="24" applyNumberFormat="1" applyFont="1" applyFill="1" applyBorder="1" applyAlignment="1">
      <alignment horizontal="center" vertical="center"/>
    </xf>
    <xf numFmtId="180" fontId="13" fillId="3" borderId="4" xfId="24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7" fillId="0" borderId="6" xfId="25" applyFont="1" applyBorder="1" applyAlignment="1">
      <alignment horizontal="left" vertical="center" wrapText="1"/>
    </xf>
    <xf numFmtId="0" fontId="7" fillId="0" borderId="6" xfId="25" applyFont="1" applyBorder="1" applyAlignment="1">
      <alignment horizontal="center" vertical="center" wrapText="1"/>
    </xf>
    <xf numFmtId="0" fontId="7" fillId="3" borderId="6" xfId="25" applyFont="1" applyFill="1" applyBorder="1" applyAlignment="1">
      <alignment horizontal="center" vertical="center" wrapText="1"/>
    </xf>
    <xf numFmtId="0" fontId="7" fillId="0" borderId="6" xfId="25" applyFont="1" applyBorder="1" applyAlignment="1">
      <alignment horizontal="center" vertical="center"/>
    </xf>
    <xf numFmtId="181" fontId="5" fillId="3" borderId="6" xfId="24" applyNumberFormat="1" applyFont="1" applyFill="1" applyBorder="1" applyAlignment="1"/>
  </cellXfs>
  <cellStyles count="36">
    <cellStyle name="Currency 2" xfId="28" xr:uid="{00000000-0005-0000-0000-000000000000}"/>
    <cellStyle name="Currency 2 2 2" xfId="8" xr:uid="{00000000-0005-0000-0000-000001000000}"/>
    <cellStyle name="Normal 1 2" xfId="20" xr:uid="{00000000-0005-0000-0000-000004000000}"/>
    <cellStyle name="Normal 2" xfId="4" xr:uid="{00000000-0005-0000-0000-000005000000}"/>
    <cellStyle name="Normal 2 18 2" xfId="1" xr:uid="{00000000-0005-0000-0000-000006000000}"/>
    <cellStyle name="Normal 2 31" xfId="32" xr:uid="{9C2E196F-2DCA-4A04-BFB5-B67511E8EC7B}"/>
    <cellStyle name="Normal 3 2 15" xfId="19" xr:uid="{00000000-0005-0000-0000-000007000000}"/>
    <cellStyle name="Normal 35" xfId="6" xr:uid="{00000000-0005-0000-0000-000008000000}"/>
    <cellStyle name="Normal 52" xfId="17" xr:uid="{00000000-0005-0000-0000-000009000000}"/>
    <cellStyle name="Normal_2010 NY-showroom sheet set for JCP 0330" xfId="29" xr:uid="{00000000-0005-0000-0000-00000A000000}"/>
    <cellStyle name="Normal_March 2011 Macys market quote" xfId="25" xr:uid="{00000000-0005-0000-0000-00000E000000}"/>
    <cellStyle name="Normal_Quote sheet of  E-Commerce   sheet updated 11-30-2010" xfId="27" xr:uid="{00000000-0005-0000-0000-00000F000000}"/>
    <cellStyle name="Normal_Sheet1" xfId="31" xr:uid="{00000000-0005-0000-0000-000010000000}"/>
    <cellStyle name="Percent 17" xfId="18" xr:uid="{00000000-0005-0000-0000-000011000000}"/>
    <cellStyle name="Percent 2" xfId="5" xr:uid="{00000000-0005-0000-0000-000012000000}"/>
    <cellStyle name="Percent 2 2 2" xfId="7" xr:uid="{00000000-0005-0000-0000-000013000000}"/>
    <cellStyle name="Percent 2 5" xfId="34" xr:uid="{A2FC28C0-538C-4118-83D9-B81956621EFD}"/>
    <cellStyle name="Style 1" xfId="3" xr:uid="{00000000-0005-0000-0000-000014000000}"/>
    <cellStyle name="百分比 2" xfId="11" xr:uid="{00000000-0005-0000-0000-000016000000}"/>
    <cellStyle name="百分比 2 2" xfId="13" xr:uid="{00000000-0005-0000-0000-000017000000}"/>
    <cellStyle name="百分比 3" xfId="22" xr:uid="{00000000-0005-0000-0000-000018000000}"/>
    <cellStyle name="百分比 5" xfId="15" xr:uid="{00000000-0005-0000-0000-000019000000}"/>
    <cellStyle name="常规" xfId="0" builtinId="0"/>
    <cellStyle name="常规 18" xfId="12" xr:uid="{00000000-0005-0000-0000-00001B000000}"/>
    <cellStyle name="常规 19" xfId="30" xr:uid="{00000000-0005-0000-0000-00001C000000}"/>
    <cellStyle name="常规 2" xfId="10" xr:uid="{00000000-0005-0000-0000-00001D000000}"/>
    <cellStyle name="常规 3" xfId="23" xr:uid="{00000000-0005-0000-0000-00001E000000}"/>
    <cellStyle name="常规 31" xfId="35" xr:uid="{A4E7FE4B-04F4-4DF2-9D02-87714290B813}"/>
    <cellStyle name="常规 4" xfId="33" xr:uid="{8444BA8D-5A6C-4CB4-B6F9-FC715BC90911}"/>
    <cellStyle name="货币 2" xfId="21" xr:uid="{00000000-0005-0000-0000-000020000000}"/>
    <cellStyle name="货币 3" xfId="24" xr:uid="{00000000-0005-0000-0000-000021000000}"/>
    <cellStyle name="货币 4" xfId="26" xr:uid="{00000000-0005-0000-0000-000022000000}"/>
    <cellStyle name="千位分隔 4" xfId="14" xr:uid="{00000000-0005-0000-0000-000023000000}"/>
    <cellStyle name="样式 1 2" xfId="2" xr:uid="{00000000-0005-0000-0000-000024000000}"/>
    <cellStyle name="样式 1 2 2" xfId="16" xr:uid="{00000000-0005-0000-0000-000025000000}"/>
    <cellStyle name="样式 1 5" xfId="9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rya00039/AppData/Local/Microsoft/Windows/Temporary%20Internet%20Files/Content.Outlook/SNCPC6UK/file:/192.168.20.8/&#23478;&#32442;&#20845;&#37096;/joyce/customer/CS/CS%20stock%20list(ET)-081030.xls" TargetMode="External"/><Relationship Id="rId1" Type="http://schemas.openxmlformats.org/officeDocument/2006/relationships/externalLinkPath" Target="/Users/rya00039/AppData/Local/Microsoft/Windows/Temporary%20Internet%20Files/Content.Outlook/SNCPC6UK/file:/192.168.20.8/&#23478;&#32442;&#20845;&#37096;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89999084444715716"/>
  </sheetPr>
  <dimension ref="A1:X33"/>
  <sheetViews>
    <sheetView tabSelected="1" topLeftCell="E1" zoomScale="90" zoomScaleNormal="90" workbookViewId="0">
      <selection activeCell="Z12" sqref="Z12"/>
    </sheetView>
  </sheetViews>
  <sheetFormatPr defaultColWidth="9.140625" defaultRowHeight="12.75" outlineLevelCol="2" x14ac:dyDescent="0.2"/>
  <cols>
    <col min="1" max="1" width="31" style="1" customWidth="1"/>
    <col min="2" max="2" width="44.28515625" style="1" customWidth="1"/>
    <col min="3" max="3" width="30" style="3" customWidth="1"/>
    <col min="4" max="4" width="33.140625" style="1" customWidth="1"/>
    <col min="5" max="5" width="18.5703125" style="1" customWidth="1"/>
    <col min="6" max="6" width="16" style="1" customWidth="1" outlineLevel="1"/>
    <col min="7" max="7" width="16.28515625" style="1" customWidth="1" outlineLevel="1"/>
    <col min="8" max="8" width="8" style="1" customWidth="1" outlineLevel="2"/>
    <col min="9" max="10" width="7.7109375" style="1" customWidth="1" outlineLevel="2"/>
    <col min="11" max="11" width="7.5703125" style="1" customWidth="1" outlineLevel="2"/>
    <col min="12" max="12" width="10.85546875" style="2" customWidth="1" outlineLevel="2"/>
    <col min="13" max="16" width="13.42578125" style="1" customWidth="1" outlineLevel="2"/>
    <col min="17" max="17" width="12.5703125" style="1" customWidth="1" outlineLevel="2"/>
    <col min="18" max="184" width="9.140625" style="1"/>
    <col min="185" max="185" width="26.42578125" style="1" customWidth="1"/>
    <col min="186" max="186" width="32.140625" style="1" customWidth="1"/>
    <col min="187" max="187" width="30.140625" style="1" customWidth="1"/>
    <col min="188" max="188" width="36.5703125" style="1" customWidth="1"/>
    <col min="189" max="189" width="9.140625" style="1"/>
    <col min="190" max="190" width="7.7109375" style="1" customWidth="1"/>
    <col min="191" max="191" width="6.7109375" style="1" customWidth="1"/>
    <col min="192" max="192" width="8" style="1" customWidth="1"/>
    <col min="193" max="194" width="7.7109375" style="1" customWidth="1"/>
    <col min="195" max="195" width="7.5703125" style="1" customWidth="1"/>
    <col min="196" max="196" width="11" style="1" customWidth="1"/>
    <col min="197" max="197" width="10.140625" style="1" customWidth="1"/>
    <col min="198" max="198" width="9.140625" style="1"/>
    <col min="199" max="199" width="13" style="1" customWidth="1"/>
    <col min="200" max="200" width="8.5703125" style="1" customWidth="1"/>
    <col min="201" max="201" width="14.5703125" style="1" customWidth="1"/>
    <col min="202" max="202" width="9.140625" style="1"/>
    <col min="203" max="204" width="12" style="1" customWidth="1"/>
    <col min="205" max="206" width="9.85546875" style="1" customWidth="1"/>
    <col min="207" max="207" width="11.7109375" style="1" customWidth="1"/>
    <col min="208" max="208" width="12.5703125" style="1" customWidth="1"/>
    <col min="209" max="209" width="10.85546875" style="1" customWidth="1"/>
    <col min="210" max="210" width="9.140625" style="1"/>
    <col min="211" max="211" width="10.85546875" style="1" customWidth="1"/>
    <col min="212" max="212" width="11.7109375" style="1" customWidth="1"/>
    <col min="213" max="213" width="10.85546875" style="1" customWidth="1"/>
    <col min="214" max="214" width="11.7109375" style="1" customWidth="1"/>
    <col min="215" max="215" width="12.7109375" style="1" customWidth="1"/>
    <col min="216" max="216" width="15.5703125" style="1" customWidth="1"/>
    <col min="217" max="217" width="14.28515625" style="1" customWidth="1"/>
    <col min="218" max="218" width="13.85546875" style="1" customWidth="1"/>
    <col min="219" max="220" width="11.85546875" style="1" customWidth="1"/>
    <col min="221" max="221" width="13.85546875" style="1" customWidth="1"/>
    <col min="222" max="224" width="9.140625" style="1"/>
    <col min="225" max="225" width="3.140625" style="1" customWidth="1"/>
    <col min="226" max="226" width="12" style="1" bestFit="1" customWidth="1"/>
    <col min="227" max="227" width="2" style="1" customWidth="1"/>
    <col min="228" max="229" width="9.140625" style="1"/>
    <col min="230" max="230" width="11.7109375" style="1" customWidth="1"/>
    <col min="231" max="440" width="9.140625" style="1"/>
    <col min="441" max="441" width="26.42578125" style="1" customWidth="1"/>
    <col min="442" max="442" width="32.140625" style="1" customWidth="1"/>
    <col min="443" max="443" width="30.140625" style="1" customWidth="1"/>
    <col min="444" max="444" width="36.5703125" style="1" customWidth="1"/>
    <col min="445" max="445" width="9.140625" style="1"/>
    <col min="446" max="446" width="7.7109375" style="1" customWidth="1"/>
    <col min="447" max="447" width="6.7109375" style="1" customWidth="1"/>
    <col min="448" max="448" width="8" style="1" customWidth="1"/>
    <col min="449" max="450" width="7.7109375" style="1" customWidth="1"/>
    <col min="451" max="451" width="7.5703125" style="1" customWidth="1"/>
    <col min="452" max="452" width="11" style="1" customWidth="1"/>
    <col min="453" max="453" width="10.140625" style="1" customWidth="1"/>
    <col min="454" max="454" width="9.140625" style="1"/>
    <col min="455" max="455" width="13" style="1" customWidth="1"/>
    <col min="456" max="456" width="8.5703125" style="1" customWidth="1"/>
    <col min="457" max="457" width="14.5703125" style="1" customWidth="1"/>
    <col min="458" max="458" width="9.140625" style="1"/>
    <col min="459" max="460" width="12" style="1" customWidth="1"/>
    <col min="461" max="462" width="9.85546875" style="1" customWidth="1"/>
    <col min="463" max="463" width="11.7109375" style="1" customWidth="1"/>
    <col min="464" max="464" width="12.5703125" style="1" customWidth="1"/>
    <col min="465" max="465" width="10.85546875" style="1" customWidth="1"/>
    <col min="466" max="466" width="9.140625" style="1"/>
    <col min="467" max="467" width="10.85546875" style="1" customWidth="1"/>
    <col min="468" max="468" width="11.7109375" style="1" customWidth="1"/>
    <col min="469" max="469" width="10.85546875" style="1" customWidth="1"/>
    <col min="470" max="470" width="11.7109375" style="1" customWidth="1"/>
    <col min="471" max="471" width="12.7109375" style="1" customWidth="1"/>
    <col min="472" max="472" width="15.5703125" style="1" customWidth="1"/>
    <col min="473" max="473" width="14.28515625" style="1" customWidth="1"/>
    <col min="474" max="474" width="13.85546875" style="1" customWidth="1"/>
    <col min="475" max="476" width="11.85546875" style="1" customWidth="1"/>
    <col min="477" max="477" width="13.85546875" style="1" customWidth="1"/>
    <col min="478" max="480" width="9.140625" style="1"/>
    <col min="481" max="481" width="3.140625" style="1" customWidth="1"/>
    <col min="482" max="482" width="12" style="1" bestFit="1" customWidth="1"/>
    <col min="483" max="483" width="2" style="1" customWidth="1"/>
    <col min="484" max="485" width="9.140625" style="1"/>
    <col min="486" max="486" width="11.7109375" style="1" customWidth="1"/>
    <col min="487" max="696" width="9.140625" style="1"/>
    <col min="697" max="697" width="26.42578125" style="1" customWidth="1"/>
    <col min="698" max="698" width="32.140625" style="1" customWidth="1"/>
    <col min="699" max="699" width="30.140625" style="1" customWidth="1"/>
    <col min="700" max="700" width="36.5703125" style="1" customWidth="1"/>
    <col min="701" max="701" width="9.140625" style="1"/>
    <col min="702" max="702" width="7.7109375" style="1" customWidth="1"/>
    <col min="703" max="703" width="6.7109375" style="1" customWidth="1"/>
    <col min="704" max="704" width="8" style="1" customWidth="1"/>
    <col min="705" max="706" width="7.7109375" style="1" customWidth="1"/>
    <col min="707" max="707" width="7.5703125" style="1" customWidth="1"/>
    <col min="708" max="708" width="11" style="1" customWidth="1"/>
    <col min="709" max="709" width="10.140625" style="1" customWidth="1"/>
    <col min="710" max="710" width="9.140625" style="1"/>
    <col min="711" max="711" width="13" style="1" customWidth="1"/>
    <col min="712" max="712" width="8.5703125" style="1" customWidth="1"/>
    <col min="713" max="713" width="14.5703125" style="1" customWidth="1"/>
    <col min="714" max="714" width="9.140625" style="1"/>
    <col min="715" max="716" width="12" style="1" customWidth="1"/>
    <col min="717" max="718" width="9.85546875" style="1" customWidth="1"/>
    <col min="719" max="719" width="11.7109375" style="1" customWidth="1"/>
    <col min="720" max="720" width="12.5703125" style="1" customWidth="1"/>
    <col min="721" max="721" width="10.85546875" style="1" customWidth="1"/>
    <col min="722" max="722" width="9.140625" style="1"/>
    <col min="723" max="723" width="10.85546875" style="1" customWidth="1"/>
    <col min="724" max="724" width="11.7109375" style="1" customWidth="1"/>
    <col min="725" max="725" width="10.85546875" style="1" customWidth="1"/>
    <col min="726" max="726" width="11.7109375" style="1" customWidth="1"/>
    <col min="727" max="727" width="12.7109375" style="1" customWidth="1"/>
    <col min="728" max="728" width="15.5703125" style="1" customWidth="1"/>
    <col min="729" max="729" width="14.28515625" style="1" customWidth="1"/>
    <col min="730" max="730" width="13.85546875" style="1" customWidth="1"/>
    <col min="731" max="732" width="11.85546875" style="1" customWidth="1"/>
    <col min="733" max="733" width="13.85546875" style="1" customWidth="1"/>
    <col min="734" max="736" width="9.140625" style="1"/>
    <col min="737" max="737" width="3.140625" style="1" customWidth="1"/>
    <col min="738" max="738" width="12" style="1" bestFit="1" customWidth="1"/>
    <col min="739" max="739" width="2" style="1" customWidth="1"/>
    <col min="740" max="741" width="9.140625" style="1"/>
    <col min="742" max="742" width="11.7109375" style="1" customWidth="1"/>
    <col min="743" max="952" width="9.140625" style="1"/>
    <col min="953" max="953" width="26.42578125" style="1" customWidth="1"/>
    <col min="954" max="954" width="32.140625" style="1" customWidth="1"/>
    <col min="955" max="955" width="30.140625" style="1" customWidth="1"/>
    <col min="956" max="956" width="36.5703125" style="1" customWidth="1"/>
    <col min="957" max="957" width="9.140625" style="1"/>
    <col min="958" max="958" width="7.7109375" style="1" customWidth="1"/>
    <col min="959" max="959" width="6.7109375" style="1" customWidth="1"/>
    <col min="960" max="960" width="8" style="1" customWidth="1"/>
    <col min="961" max="962" width="7.7109375" style="1" customWidth="1"/>
    <col min="963" max="963" width="7.5703125" style="1" customWidth="1"/>
    <col min="964" max="964" width="11" style="1" customWidth="1"/>
    <col min="965" max="965" width="10.140625" style="1" customWidth="1"/>
    <col min="966" max="966" width="9.140625" style="1"/>
    <col min="967" max="967" width="13" style="1" customWidth="1"/>
    <col min="968" max="968" width="8.5703125" style="1" customWidth="1"/>
    <col min="969" max="969" width="14.5703125" style="1" customWidth="1"/>
    <col min="970" max="970" width="9.140625" style="1"/>
    <col min="971" max="972" width="12" style="1" customWidth="1"/>
    <col min="973" max="974" width="9.85546875" style="1" customWidth="1"/>
    <col min="975" max="975" width="11.7109375" style="1" customWidth="1"/>
    <col min="976" max="976" width="12.5703125" style="1" customWidth="1"/>
    <col min="977" max="977" width="10.85546875" style="1" customWidth="1"/>
    <col min="978" max="978" width="9.140625" style="1"/>
    <col min="979" max="979" width="10.85546875" style="1" customWidth="1"/>
    <col min="980" max="980" width="11.7109375" style="1" customWidth="1"/>
    <col min="981" max="981" width="10.85546875" style="1" customWidth="1"/>
    <col min="982" max="982" width="11.7109375" style="1" customWidth="1"/>
    <col min="983" max="983" width="12.7109375" style="1" customWidth="1"/>
    <col min="984" max="984" width="15.5703125" style="1" customWidth="1"/>
    <col min="985" max="985" width="14.28515625" style="1" customWidth="1"/>
    <col min="986" max="986" width="13.85546875" style="1" customWidth="1"/>
    <col min="987" max="988" width="11.85546875" style="1" customWidth="1"/>
    <col min="989" max="989" width="13.85546875" style="1" customWidth="1"/>
    <col min="990" max="992" width="9.140625" style="1"/>
    <col min="993" max="993" width="3.140625" style="1" customWidth="1"/>
    <col min="994" max="994" width="12" style="1" bestFit="1" customWidth="1"/>
    <col min="995" max="995" width="2" style="1" customWidth="1"/>
    <col min="996" max="997" width="9.140625" style="1"/>
    <col min="998" max="998" width="11.7109375" style="1" customWidth="1"/>
    <col min="999" max="1208" width="9.140625" style="1"/>
    <col min="1209" max="1209" width="26.42578125" style="1" customWidth="1"/>
    <col min="1210" max="1210" width="32.140625" style="1" customWidth="1"/>
    <col min="1211" max="1211" width="30.140625" style="1" customWidth="1"/>
    <col min="1212" max="1212" width="36.5703125" style="1" customWidth="1"/>
    <col min="1213" max="1213" width="9.140625" style="1"/>
    <col min="1214" max="1214" width="7.7109375" style="1" customWidth="1"/>
    <col min="1215" max="1215" width="6.7109375" style="1" customWidth="1"/>
    <col min="1216" max="1216" width="8" style="1" customWidth="1"/>
    <col min="1217" max="1218" width="7.7109375" style="1" customWidth="1"/>
    <col min="1219" max="1219" width="7.5703125" style="1" customWidth="1"/>
    <col min="1220" max="1220" width="11" style="1" customWidth="1"/>
    <col min="1221" max="1221" width="10.140625" style="1" customWidth="1"/>
    <col min="1222" max="1222" width="9.140625" style="1"/>
    <col min="1223" max="1223" width="13" style="1" customWidth="1"/>
    <col min="1224" max="1224" width="8.5703125" style="1" customWidth="1"/>
    <col min="1225" max="1225" width="14.5703125" style="1" customWidth="1"/>
    <col min="1226" max="1226" width="9.140625" style="1"/>
    <col min="1227" max="1228" width="12" style="1" customWidth="1"/>
    <col min="1229" max="1230" width="9.85546875" style="1" customWidth="1"/>
    <col min="1231" max="1231" width="11.7109375" style="1" customWidth="1"/>
    <col min="1232" max="1232" width="12.5703125" style="1" customWidth="1"/>
    <col min="1233" max="1233" width="10.85546875" style="1" customWidth="1"/>
    <col min="1234" max="1234" width="9.140625" style="1"/>
    <col min="1235" max="1235" width="10.85546875" style="1" customWidth="1"/>
    <col min="1236" max="1236" width="11.7109375" style="1" customWidth="1"/>
    <col min="1237" max="1237" width="10.85546875" style="1" customWidth="1"/>
    <col min="1238" max="1238" width="11.7109375" style="1" customWidth="1"/>
    <col min="1239" max="1239" width="12.7109375" style="1" customWidth="1"/>
    <col min="1240" max="1240" width="15.5703125" style="1" customWidth="1"/>
    <col min="1241" max="1241" width="14.28515625" style="1" customWidth="1"/>
    <col min="1242" max="1242" width="13.85546875" style="1" customWidth="1"/>
    <col min="1243" max="1244" width="11.85546875" style="1" customWidth="1"/>
    <col min="1245" max="1245" width="13.85546875" style="1" customWidth="1"/>
    <col min="1246" max="1248" width="9.140625" style="1"/>
    <col min="1249" max="1249" width="3.140625" style="1" customWidth="1"/>
    <col min="1250" max="1250" width="12" style="1" bestFit="1" customWidth="1"/>
    <col min="1251" max="1251" width="2" style="1" customWidth="1"/>
    <col min="1252" max="1253" width="9.140625" style="1"/>
    <col min="1254" max="1254" width="11.7109375" style="1" customWidth="1"/>
    <col min="1255" max="1464" width="9.140625" style="1"/>
    <col min="1465" max="1465" width="26.42578125" style="1" customWidth="1"/>
    <col min="1466" max="1466" width="32.140625" style="1" customWidth="1"/>
    <col min="1467" max="1467" width="30.140625" style="1" customWidth="1"/>
    <col min="1468" max="1468" width="36.5703125" style="1" customWidth="1"/>
    <col min="1469" max="1469" width="9.140625" style="1"/>
    <col min="1470" max="1470" width="7.7109375" style="1" customWidth="1"/>
    <col min="1471" max="1471" width="6.7109375" style="1" customWidth="1"/>
    <col min="1472" max="1472" width="8" style="1" customWidth="1"/>
    <col min="1473" max="1474" width="7.7109375" style="1" customWidth="1"/>
    <col min="1475" max="1475" width="7.5703125" style="1" customWidth="1"/>
    <col min="1476" max="1476" width="11" style="1" customWidth="1"/>
    <col min="1477" max="1477" width="10.140625" style="1" customWidth="1"/>
    <col min="1478" max="1478" width="9.140625" style="1"/>
    <col min="1479" max="1479" width="13" style="1" customWidth="1"/>
    <col min="1480" max="1480" width="8.5703125" style="1" customWidth="1"/>
    <col min="1481" max="1481" width="14.5703125" style="1" customWidth="1"/>
    <col min="1482" max="1482" width="9.140625" style="1"/>
    <col min="1483" max="1484" width="12" style="1" customWidth="1"/>
    <col min="1485" max="1486" width="9.85546875" style="1" customWidth="1"/>
    <col min="1487" max="1487" width="11.7109375" style="1" customWidth="1"/>
    <col min="1488" max="1488" width="12.5703125" style="1" customWidth="1"/>
    <col min="1489" max="1489" width="10.85546875" style="1" customWidth="1"/>
    <col min="1490" max="1490" width="9.140625" style="1"/>
    <col min="1491" max="1491" width="10.85546875" style="1" customWidth="1"/>
    <col min="1492" max="1492" width="11.7109375" style="1" customWidth="1"/>
    <col min="1493" max="1493" width="10.85546875" style="1" customWidth="1"/>
    <col min="1494" max="1494" width="11.7109375" style="1" customWidth="1"/>
    <col min="1495" max="1495" width="12.7109375" style="1" customWidth="1"/>
    <col min="1496" max="1496" width="15.5703125" style="1" customWidth="1"/>
    <col min="1497" max="1497" width="14.28515625" style="1" customWidth="1"/>
    <col min="1498" max="1498" width="13.85546875" style="1" customWidth="1"/>
    <col min="1499" max="1500" width="11.85546875" style="1" customWidth="1"/>
    <col min="1501" max="1501" width="13.85546875" style="1" customWidth="1"/>
    <col min="1502" max="1504" width="9.140625" style="1"/>
    <col min="1505" max="1505" width="3.140625" style="1" customWidth="1"/>
    <col min="1506" max="1506" width="12" style="1" bestFit="1" customWidth="1"/>
    <col min="1507" max="1507" width="2" style="1" customWidth="1"/>
    <col min="1508" max="1509" width="9.140625" style="1"/>
    <col min="1510" max="1510" width="11.7109375" style="1" customWidth="1"/>
    <col min="1511" max="1720" width="9.140625" style="1"/>
    <col min="1721" max="1721" width="26.42578125" style="1" customWidth="1"/>
    <col min="1722" max="1722" width="32.140625" style="1" customWidth="1"/>
    <col min="1723" max="1723" width="30.140625" style="1" customWidth="1"/>
    <col min="1724" max="1724" width="36.5703125" style="1" customWidth="1"/>
    <col min="1725" max="1725" width="9.140625" style="1"/>
    <col min="1726" max="1726" width="7.7109375" style="1" customWidth="1"/>
    <col min="1727" max="1727" width="6.7109375" style="1" customWidth="1"/>
    <col min="1728" max="1728" width="8" style="1" customWidth="1"/>
    <col min="1729" max="1730" width="7.7109375" style="1" customWidth="1"/>
    <col min="1731" max="1731" width="7.5703125" style="1" customWidth="1"/>
    <col min="1732" max="1732" width="11" style="1" customWidth="1"/>
    <col min="1733" max="1733" width="10.140625" style="1" customWidth="1"/>
    <col min="1734" max="1734" width="9.140625" style="1"/>
    <col min="1735" max="1735" width="13" style="1" customWidth="1"/>
    <col min="1736" max="1736" width="8.5703125" style="1" customWidth="1"/>
    <col min="1737" max="1737" width="14.5703125" style="1" customWidth="1"/>
    <col min="1738" max="1738" width="9.140625" style="1"/>
    <col min="1739" max="1740" width="12" style="1" customWidth="1"/>
    <col min="1741" max="1742" width="9.85546875" style="1" customWidth="1"/>
    <col min="1743" max="1743" width="11.7109375" style="1" customWidth="1"/>
    <col min="1744" max="1744" width="12.5703125" style="1" customWidth="1"/>
    <col min="1745" max="1745" width="10.85546875" style="1" customWidth="1"/>
    <col min="1746" max="1746" width="9.140625" style="1"/>
    <col min="1747" max="1747" width="10.85546875" style="1" customWidth="1"/>
    <col min="1748" max="1748" width="11.7109375" style="1" customWidth="1"/>
    <col min="1749" max="1749" width="10.85546875" style="1" customWidth="1"/>
    <col min="1750" max="1750" width="11.7109375" style="1" customWidth="1"/>
    <col min="1751" max="1751" width="12.7109375" style="1" customWidth="1"/>
    <col min="1752" max="1752" width="15.5703125" style="1" customWidth="1"/>
    <col min="1753" max="1753" width="14.28515625" style="1" customWidth="1"/>
    <col min="1754" max="1754" width="13.85546875" style="1" customWidth="1"/>
    <col min="1755" max="1756" width="11.85546875" style="1" customWidth="1"/>
    <col min="1757" max="1757" width="13.85546875" style="1" customWidth="1"/>
    <col min="1758" max="1760" width="9.140625" style="1"/>
    <col min="1761" max="1761" width="3.140625" style="1" customWidth="1"/>
    <col min="1762" max="1762" width="12" style="1" bestFit="1" customWidth="1"/>
    <col min="1763" max="1763" width="2" style="1" customWidth="1"/>
    <col min="1764" max="1765" width="9.140625" style="1"/>
    <col min="1766" max="1766" width="11.7109375" style="1" customWidth="1"/>
    <col min="1767" max="1976" width="9.140625" style="1"/>
    <col min="1977" max="1977" width="26.42578125" style="1" customWidth="1"/>
    <col min="1978" max="1978" width="32.140625" style="1" customWidth="1"/>
    <col min="1979" max="1979" width="30.140625" style="1" customWidth="1"/>
    <col min="1980" max="1980" width="36.5703125" style="1" customWidth="1"/>
    <col min="1981" max="1981" width="9.140625" style="1"/>
    <col min="1982" max="1982" width="7.7109375" style="1" customWidth="1"/>
    <col min="1983" max="1983" width="6.7109375" style="1" customWidth="1"/>
    <col min="1984" max="1984" width="8" style="1" customWidth="1"/>
    <col min="1985" max="1986" width="7.7109375" style="1" customWidth="1"/>
    <col min="1987" max="1987" width="7.5703125" style="1" customWidth="1"/>
    <col min="1988" max="1988" width="11" style="1" customWidth="1"/>
    <col min="1989" max="1989" width="10.140625" style="1" customWidth="1"/>
    <col min="1990" max="1990" width="9.140625" style="1"/>
    <col min="1991" max="1991" width="13" style="1" customWidth="1"/>
    <col min="1992" max="1992" width="8.5703125" style="1" customWidth="1"/>
    <col min="1993" max="1993" width="14.5703125" style="1" customWidth="1"/>
    <col min="1994" max="1994" width="9.140625" style="1"/>
    <col min="1995" max="1996" width="12" style="1" customWidth="1"/>
    <col min="1997" max="1998" width="9.85546875" style="1" customWidth="1"/>
    <col min="1999" max="1999" width="11.7109375" style="1" customWidth="1"/>
    <col min="2000" max="2000" width="12.5703125" style="1" customWidth="1"/>
    <col min="2001" max="2001" width="10.85546875" style="1" customWidth="1"/>
    <col min="2002" max="2002" width="9.140625" style="1"/>
    <col min="2003" max="2003" width="10.85546875" style="1" customWidth="1"/>
    <col min="2004" max="2004" width="11.7109375" style="1" customWidth="1"/>
    <col min="2005" max="2005" width="10.85546875" style="1" customWidth="1"/>
    <col min="2006" max="2006" width="11.7109375" style="1" customWidth="1"/>
    <col min="2007" max="2007" width="12.7109375" style="1" customWidth="1"/>
    <col min="2008" max="2008" width="15.5703125" style="1" customWidth="1"/>
    <col min="2009" max="2009" width="14.28515625" style="1" customWidth="1"/>
    <col min="2010" max="2010" width="13.85546875" style="1" customWidth="1"/>
    <col min="2011" max="2012" width="11.85546875" style="1" customWidth="1"/>
    <col min="2013" max="2013" width="13.85546875" style="1" customWidth="1"/>
    <col min="2014" max="2016" width="9.140625" style="1"/>
    <col min="2017" max="2017" width="3.140625" style="1" customWidth="1"/>
    <col min="2018" max="2018" width="12" style="1" bestFit="1" customWidth="1"/>
    <col min="2019" max="2019" width="2" style="1" customWidth="1"/>
    <col min="2020" max="2021" width="9.140625" style="1"/>
    <col min="2022" max="2022" width="11.7109375" style="1" customWidth="1"/>
    <col min="2023" max="2232" width="9.140625" style="1"/>
    <col min="2233" max="2233" width="26.42578125" style="1" customWidth="1"/>
    <col min="2234" max="2234" width="32.140625" style="1" customWidth="1"/>
    <col min="2235" max="2235" width="30.140625" style="1" customWidth="1"/>
    <col min="2236" max="2236" width="36.5703125" style="1" customWidth="1"/>
    <col min="2237" max="2237" width="9.140625" style="1"/>
    <col min="2238" max="2238" width="7.7109375" style="1" customWidth="1"/>
    <col min="2239" max="2239" width="6.7109375" style="1" customWidth="1"/>
    <col min="2240" max="2240" width="8" style="1" customWidth="1"/>
    <col min="2241" max="2242" width="7.7109375" style="1" customWidth="1"/>
    <col min="2243" max="2243" width="7.5703125" style="1" customWidth="1"/>
    <col min="2244" max="2244" width="11" style="1" customWidth="1"/>
    <col min="2245" max="2245" width="10.140625" style="1" customWidth="1"/>
    <col min="2246" max="2246" width="9.140625" style="1"/>
    <col min="2247" max="2247" width="13" style="1" customWidth="1"/>
    <col min="2248" max="2248" width="8.5703125" style="1" customWidth="1"/>
    <col min="2249" max="2249" width="14.5703125" style="1" customWidth="1"/>
    <col min="2250" max="2250" width="9.140625" style="1"/>
    <col min="2251" max="2252" width="12" style="1" customWidth="1"/>
    <col min="2253" max="2254" width="9.85546875" style="1" customWidth="1"/>
    <col min="2255" max="2255" width="11.7109375" style="1" customWidth="1"/>
    <col min="2256" max="2256" width="12.5703125" style="1" customWidth="1"/>
    <col min="2257" max="2257" width="10.85546875" style="1" customWidth="1"/>
    <col min="2258" max="2258" width="9.140625" style="1"/>
    <col min="2259" max="2259" width="10.85546875" style="1" customWidth="1"/>
    <col min="2260" max="2260" width="11.7109375" style="1" customWidth="1"/>
    <col min="2261" max="2261" width="10.85546875" style="1" customWidth="1"/>
    <col min="2262" max="2262" width="11.7109375" style="1" customWidth="1"/>
    <col min="2263" max="2263" width="12.7109375" style="1" customWidth="1"/>
    <col min="2264" max="2264" width="15.5703125" style="1" customWidth="1"/>
    <col min="2265" max="2265" width="14.28515625" style="1" customWidth="1"/>
    <col min="2266" max="2266" width="13.85546875" style="1" customWidth="1"/>
    <col min="2267" max="2268" width="11.85546875" style="1" customWidth="1"/>
    <col min="2269" max="2269" width="13.85546875" style="1" customWidth="1"/>
    <col min="2270" max="2272" width="9.140625" style="1"/>
    <col min="2273" max="2273" width="3.140625" style="1" customWidth="1"/>
    <col min="2274" max="2274" width="12" style="1" bestFit="1" customWidth="1"/>
    <col min="2275" max="2275" width="2" style="1" customWidth="1"/>
    <col min="2276" max="2277" width="9.140625" style="1"/>
    <col min="2278" max="2278" width="11.7109375" style="1" customWidth="1"/>
    <col min="2279" max="2488" width="9.140625" style="1"/>
    <col min="2489" max="2489" width="26.42578125" style="1" customWidth="1"/>
    <col min="2490" max="2490" width="32.140625" style="1" customWidth="1"/>
    <col min="2491" max="2491" width="30.140625" style="1" customWidth="1"/>
    <col min="2492" max="2492" width="36.5703125" style="1" customWidth="1"/>
    <col min="2493" max="2493" width="9.140625" style="1"/>
    <col min="2494" max="2494" width="7.7109375" style="1" customWidth="1"/>
    <col min="2495" max="2495" width="6.7109375" style="1" customWidth="1"/>
    <col min="2496" max="2496" width="8" style="1" customWidth="1"/>
    <col min="2497" max="2498" width="7.7109375" style="1" customWidth="1"/>
    <col min="2499" max="2499" width="7.5703125" style="1" customWidth="1"/>
    <col min="2500" max="2500" width="11" style="1" customWidth="1"/>
    <col min="2501" max="2501" width="10.140625" style="1" customWidth="1"/>
    <col min="2502" max="2502" width="9.140625" style="1"/>
    <col min="2503" max="2503" width="13" style="1" customWidth="1"/>
    <col min="2504" max="2504" width="8.5703125" style="1" customWidth="1"/>
    <col min="2505" max="2505" width="14.5703125" style="1" customWidth="1"/>
    <col min="2506" max="2506" width="9.140625" style="1"/>
    <col min="2507" max="2508" width="12" style="1" customWidth="1"/>
    <col min="2509" max="2510" width="9.85546875" style="1" customWidth="1"/>
    <col min="2511" max="2511" width="11.7109375" style="1" customWidth="1"/>
    <col min="2512" max="2512" width="12.5703125" style="1" customWidth="1"/>
    <col min="2513" max="2513" width="10.85546875" style="1" customWidth="1"/>
    <col min="2514" max="2514" width="9.140625" style="1"/>
    <col min="2515" max="2515" width="10.85546875" style="1" customWidth="1"/>
    <col min="2516" max="2516" width="11.7109375" style="1" customWidth="1"/>
    <col min="2517" max="2517" width="10.85546875" style="1" customWidth="1"/>
    <col min="2518" max="2518" width="11.7109375" style="1" customWidth="1"/>
    <col min="2519" max="2519" width="12.7109375" style="1" customWidth="1"/>
    <col min="2520" max="2520" width="15.5703125" style="1" customWidth="1"/>
    <col min="2521" max="2521" width="14.28515625" style="1" customWidth="1"/>
    <col min="2522" max="2522" width="13.85546875" style="1" customWidth="1"/>
    <col min="2523" max="2524" width="11.85546875" style="1" customWidth="1"/>
    <col min="2525" max="2525" width="13.85546875" style="1" customWidth="1"/>
    <col min="2526" max="2528" width="9.140625" style="1"/>
    <col min="2529" max="2529" width="3.140625" style="1" customWidth="1"/>
    <col min="2530" max="2530" width="12" style="1" bestFit="1" customWidth="1"/>
    <col min="2531" max="2531" width="2" style="1" customWidth="1"/>
    <col min="2532" max="2533" width="9.140625" style="1"/>
    <col min="2534" max="2534" width="11.7109375" style="1" customWidth="1"/>
    <col min="2535" max="2744" width="9.140625" style="1"/>
    <col min="2745" max="2745" width="26.42578125" style="1" customWidth="1"/>
    <col min="2746" max="2746" width="32.140625" style="1" customWidth="1"/>
    <col min="2747" max="2747" width="30.140625" style="1" customWidth="1"/>
    <col min="2748" max="2748" width="36.5703125" style="1" customWidth="1"/>
    <col min="2749" max="2749" width="9.140625" style="1"/>
    <col min="2750" max="2750" width="7.7109375" style="1" customWidth="1"/>
    <col min="2751" max="2751" width="6.7109375" style="1" customWidth="1"/>
    <col min="2752" max="2752" width="8" style="1" customWidth="1"/>
    <col min="2753" max="2754" width="7.7109375" style="1" customWidth="1"/>
    <col min="2755" max="2755" width="7.5703125" style="1" customWidth="1"/>
    <col min="2756" max="2756" width="11" style="1" customWidth="1"/>
    <col min="2757" max="2757" width="10.140625" style="1" customWidth="1"/>
    <col min="2758" max="2758" width="9.140625" style="1"/>
    <col min="2759" max="2759" width="13" style="1" customWidth="1"/>
    <col min="2760" max="2760" width="8.5703125" style="1" customWidth="1"/>
    <col min="2761" max="2761" width="14.5703125" style="1" customWidth="1"/>
    <col min="2762" max="2762" width="9.140625" style="1"/>
    <col min="2763" max="2764" width="12" style="1" customWidth="1"/>
    <col min="2765" max="2766" width="9.85546875" style="1" customWidth="1"/>
    <col min="2767" max="2767" width="11.7109375" style="1" customWidth="1"/>
    <col min="2768" max="2768" width="12.5703125" style="1" customWidth="1"/>
    <col min="2769" max="2769" width="10.85546875" style="1" customWidth="1"/>
    <col min="2770" max="2770" width="9.140625" style="1"/>
    <col min="2771" max="2771" width="10.85546875" style="1" customWidth="1"/>
    <col min="2772" max="2772" width="11.7109375" style="1" customWidth="1"/>
    <col min="2773" max="2773" width="10.85546875" style="1" customWidth="1"/>
    <col min="2774" max="2774" width="11.7109375" style="1" customWidth="1"/>
    <col min="2775" max="2775" width="12.7109375" style="1" customWidth="1"/>
    <col min="2776" max="2776" width="15.5703125" style="1" customWidth="1"/>
    <col min="2777" max="2777" width="14.28515625" style="1" customWidth="1"/>
    <col min="2778" max="2778" width="13.85546875" style="1" customWidth="1"/>
    <col min="2779" max="2780" width="11.85546875" style="1" customWidth="1"/>
    <col min="2781" max="2781" width="13.85546875" style="1" customWidth="1"/>
    <col min="2782" max="2784" width="9.140625" style="1"/>
    <col min="2785" max="2785" width="3.140625" style="1" customWidth="1"/>
    <col min="2786" max="2786" width="12" style="1" bestFit="1" customWidth="1"/>
    <col min="2787" max="2787" width="2" style="1" customWidth="1"/>
    <col min="2788" max="2789" width="9.140625" style="1"/>
    <col min="2790" max="2790" width="11.7109375" style="1" customWidth="1"/>
    <col min="2791" max="3000" width="9.140625" style="1"/>
    <col min="3001" max="3001" width="26.42578125" style="1" customWidth="1"/>
    <col min="3002" max="3002" width="32.140625" style="1" customWidth="1"/>
    <col min="3003" max="3003" width="30.140625" style="1" customWidth="1"/>
    <col min="3004" max="3004" width="36.5703125" style="1" customWidth="1"/>
    <col min="3005" max="3005" width="9.140625" style="1"/>
    <col min="3006" max="3006" width="7.7109375" style="1" customWidth="1"/>
    <col min="3007" max="3007" width="6.7109375" style="1" customWidth="1"/>
    <col min="3008" max="3008" width="8" style="1" customWidth="1"/>
    <col min="3009" max="3010" width="7.7109375" style="1" customWidth="1"/>
    <col min="3011" max="3011" width="7.5703125" style="1" customWidth="1"/>
    <col min="3012" max="3012" width="11" style="1" customWidth="1"/>
    <col min="3013" max="3013" width="10.140625" style="1" customWidth="1"/>
    <col min="3014" max="3014" width="9.140625" style="1"/>
    <col min="3015" max="3015" width="13" style="1" customWidth="1"/>
    <col min="3016" max="3016" width="8.5703125" style="1" customWidth="1"/>
    <col min="3017" max="3017" width="14.5703125" style="1" customWidth="1"/>
    <col min="3018" max="3018" width="9.140625" style="1"/>
    <col min="3019" max="3020" width="12" style="1" customWidth="1"/>
    <col min="3021" max="3022" width="9.85546875" style="1" customWidth="1"/>
    <col min="3023" max="3023" width="11.7109375" style="1" customWidth="1"/>
    <col min="3024" max="3024" width="12.5703125" style="1" customWidth="1"/>
    <col min="3025" max="3025" width="10.85546875" style="1" customWidth="1"/>
    <col min="3026" max="3026" width="9.140625" style="1"/>
    <col min="3027" max="3027" width="10.85546875" style="1" customWidth="1"/>
    <col min="3028" max="3028" width="11.7109375" style="1" customWidth="1"/>
    <col min="3029" max="3029" width="10.85546875" style="1" customWidth="1"/>
    <col min="3030" max="3030" width="11.7109375" style="1" customWidth="1"/>
    <col min="3031" max="3031" width="12.7109375" style="1" customWidth="1"/>
    <col min="3032" max="3032" width="15.5703125" style="1" customWidth="1"/>
    <col min="3033" max="3033" width="14.28515625" style="1" customWidth="1"/>
    <col min="3034" max="3034" width="13.85546875" style="1" customWidth="1"/>
    <col min="3035" max="3036" width="11.85546875" style="1" customWidth="1"/>
    <col min="3037" max="3037" width="13.85546875" style="1" customWidth="1"/>
    <col min="3038" max="3040" width="9.140625" style="1"/>
    <col min="3041" max="3041" width="3.140625" style="1" customWidth="1"/>
    <col min="3042" max="3042" width="12" style="1" bestFit="1" customWidth="1"/>
    <col min="3043" max="3043" width="2" style="1" customWidth="1"/>
    <col min="3044" max="3045" width="9.140625" style="1"/>
    <col min="3046" max="3046" width="11.7109375" style="1" customWidth="1"/>
    <col min="3047" max="3256" width="9.140625" style="1"/>
    <col min="3257" max="3257" width="26.42578125" style="1" customWidth="1"/>
    <col min="3258" max="3258" width="32.140625" style="1" customWidth="1"/>
    <col min="3259" max="3259" width="30.140625" style="1" customWidth="1"/>
    <col min="3260" max="3260" width="36.5703125" style="1" customWidth="1"/>
    <col min="3261" max="3261" width="9.140625" style="1"/>
    <col min="3262" max="3262" width="7.7109375" style="1" customWidth="1"/>
    <col min="3263" max="3263" width="6.7109375" style="1" customWidth="1"/>
    <col min="3264" max="3264" width="8" style="1" customWidth="1"/>
    <col min="3265" max="3266" width="7.7109375" style="1" customWidth="1"/>
    <col min="3267" max="3267" width="7.5703125" style="1" customWidth="1"/>
    <col min="3268" max="3268" width="11" style="1" customWidth="1"/>
    <col min="3269" max="3269" width="10.140625" style="1" customWidth="1"/>
    <col min="3270" max="3270" width="9.140625" style="1"/>
    <col min="3271" max="3271" width="13" style="1" customWidth="1"/>
    <col min="3272" max="3272" width="8.5703125" style="1" customWidth="1"/>
    <col min="3273" max="3273" width="14.5703125" style="1" customWidth="1"/>
    <col min="3274" max="3274" width="9.140625" style="1"/>
    <col min="3275" max="3276" width="12" style="1" customWidth="1"/>
    <col min="3277" max="3278" width="9.85546875" style="1" customWidth="1"/>
    <col min="3279" max="3279" width="11.7109375" style="1" customWidth="1"/>
    <col min="3280" max="3280" width="12.5703125" style="1" customWidth="1"/>
    <col min="3281" max="3281" width="10.85546875" style="1" customWidth="1"/>
    <col min="3282" max="3282" width="9.140625" style="1"/>
    <col min="3283" max="3283" width="10.85546875" style="1" customWidth="1"/>
    <col min="3284" max="3284" width="11.7109375" style="1" customWidth="1"/>
    <col min="3285" max="3285" width="10.85546875" style="1" customWidth="1"/>
    <col min="3286" max="3286" width="11.7109375" style="1" customWidth="1"/>
    <col min="3287" max="3287" width="12.7109375" style="1" customWidth="1"/>
    <col min="3288" max="3288" width="15.5703125" style="1" customWidth="1"/>
    <col min="3289" max="3289" width="14.28515625" style="1" customWidth="1"/>
    <col min="3290" max="3290" width="13.85546875" style="1" customWidth="1"/>
    <col min="3291" max="3292" width="11.85546875" style="1" customWidth="1"/>
    <col min="3293" max="3293" width="13.85546875" style="1" customWidth="1"/>
    <col min="3294" max="3296" width="9.140625" style="1"/>
    <col min="3297" max="3297" width="3.140625" style="1" customWidth="1"/>
    <col min="3298" max="3298" width="12" style="1" bestFit="1" customWidth="1"/>
    <col min="3299" max="3299" width="2" style="1" customWidth="1"/>
    <col min="3300" max="3301" width="9.140625" style="1"/>
    <col min="3302" max="3302" width="11.7109375" style="1" customWidth="1"/>
    <col min="3303" max="3512" width="9.140625" style="1"/>
    <col min="3513" max="3513" width="26.42578125" style="1" customWidth="1"/>
    <col min="3514" max="3514" width="32.140625" style="1" customWidth="1"/>
    <col min="3515" max="3515" width="30.140625" style="1" customWidth="1"/>
    <col min="3516" max="3516" width="36.5703125" style="1" customWidth="1"/>
    <col min="3517" max="3517" width="9.140625" style="1"/>
    <col min="3518" max="3518" width="7.7109375" style="1" customWidth="1"/>
    <col min="3519" max="3519" width="6.7109375" style="1" customWidth="1"/>
    <col min="3520" max="3520" width="8" style="1" customWidth="1"/>
    <col min="3521" max="3522" width="7.7109375" style="1" customWidth="1"/>
    <col min="3523" max="3523" width="7.5703125" style="1" customWidth="1"/>
    <col min="3524" max="3524" width="11" style="1" customWidth="1"/>
    <col min="3525" max="3525" width="10.140625" style="1" customWidth="1"/>
    <col min="3526" max="3526" width="9.140625" style="1"/>
    <col min="3527" max="3527" width="13" style="1" customWidth="1"/>
    <col min="3528" max="3528" width="8.5703125" style="1" customWidth="1"/>
    <col min="3529" max="3529" width="14.5703125" style="1" customWidth="1"/>
    <col min="3530" max="3530" width="9.140625" style="1"/>
    <col min="3531" max="3532" width="12" style="1" customWidth="1"/>
    <col min="3533" max="3534" width="9.85546875" style="1" customWidth="1"/>
    <col min="3535" max="3535" width="11.7109375" style="1" customWidth="1"/>
    <col min="3536" max="3536" width="12.5703125" style="1" customWidth="1"/>
    <col min="3537" max="3537" width="10.85546875" style="1" customWidth="1"/>
    <col min="3538" max="3538" width="9.140625" style="1"/>
    <col min="3539" max="3539" width="10.85546875" style="1" customWidth="1"/>
    <col min="3540" max="3540" width="11.7109375" style="1" customWidth="1"/>
    <col min="3541" max="3541" width="10.85546875" style="1" customWidth="1"/>
    <col min="3542" max="3542" width="11.7109375" style="1" customWidth="1"/>
    <col min="3543" max="3543" width="12.7109375" style="1" customWidth="1"/>
    <col min="3544" max="3544" width="15.5703125" style="1" customWidth="1"/>
    <col min="3545" max="3545" width="14.28515625" style="1" customWidth="1"/>
    <col min="3546" max="3546" width="13.85546875" style="1" customWidth="1"/>
    <col min="3547" max="3548" width="11.85546875" style="1" customWidth="1"/>
    <col min="3549" max="3549" width="13.85546875" style="1" customWidth="1"/>
    <col min="3550" max="3552" width="9.140625" style="1"/>
    <col min="3553" max="3553" width="3.140625" style="1" customWidth="1"/>
    <col min="3554" max="3554" width="12" style="1" bestFit="1" customWidth="1"/>
    <col min="3555" max="3555" width="2" style="1" customWidth="1"/>
    <col min="3556" max="3557" width="9.140625" style="1"/>
    <col min="3558" max="3558" width="11.7109375" style="1" customWidth="1"/>
    <col min="3559" max="3768" width="9.140625" style="1"/>
    <col min="3769" max="3769" width="26.42578125" style="1" customWidth="1"/>
    <col min="3770" max="3770" width="32.140625" style="1" customWidth="1"/>
    <col min="3771" max="3771" width="30.140625" style="1" customWidth="1"/>
    <col min="3772" max="3772" width="36.5703125" style="1" customWidth="1"/>
    <col min="3773" max="3773" width="9.140625" style="1"/>
    <col min="3774" max="3774" width="7.7109375" style="1" customWidth="1"/>
    <col min="3775" max="3775" width="6.7109375" style="1" customWidth="1"/>
    <col min="3776" max="3776" width="8" style="1" customWidth="1"/>
    <col min="3777" max="3778" width="7.7109375" style="1" customWidth="1"/>
    <col min="3779" max="3779" width="7.5703125" style="1" customWidth="1"/>
    <col min="3780" max="3780" width="11" style="1" customWidth="1"/>
    <col min="3781" max="3781" width="10.140625" style="1" customWidth="1"/>
    <col min="3782" max="3782" width="9.140625" style="1"/>
    <col min="3783" max="3783" width="13" style="1" customWidth="1"/>
    <col min="3784" max="3784" width="8.5703125" style="1" customWidth="1"/>
    <col min="3785" max="3785" width="14.5703125" style="1" customWidth="1"/>
    <col min="3786" max="3786" width="9.140625" style="1"/>
    <col min="3787" max="3788" width="12" style="1" customWidth="1"/>
    <col min="3789" max="3790" width="9.85546875" style="1" customWidth="1"/>
    <col min="3791" max="3791" width="11.7109375" style="1" customWidth="1"/>
    <col min="3792" max="3792" width="12.5703125" style="1" customWidth="1"/>
    <col min="3793" max="3793" width="10.85546875" style="1" customWidth="1"/>
    <col min="3794" max="3794" width="9.140625" style="1"/>
    <col min="3795" max="3795" width="10.85546875" style="1" customWidth="1"/>
    <col min="3796" max="3796" width="11.7109375" style="1" customWidth="1"/>
    <col min="3797" max="3797" width="10.85546875" style="1" customWidth="1"/>
    <col min="3798" max="3798" width="11.7109375" style="1" customWidth="1"/>
    <col min="3799" max="3799" width="12.7109375" style="1" customWidth="1"/>
    <col min="3800" max="3800" width="15.5703125" style="1" customWidth="1"/>
    <col min="3801" max="3801" width="14.28515625" style="1" customWidth="1"/>
    <col min="3802" max="3802" width="13.85546875" style="1" customWidth="1"/>
    <col min="3803" max="3804" width="11.85546875" style="1" customWidth="1"/>
    <col min="3805" max="3805" width="13.85546875" style="1" customWidth="1"/>
    <col min="3806" max="3808" width="9.140625" style="1"/>
    <col min="3809" max="3809" width="3.140625" style="1" customWidth="1"/>
    <col min="3810" max="3810" width="12" style="1" bestFit="1" customWidth="1"/>
    <col min="3811" max="3811" width="2" style="1" customWidth="1"/>
    <col min="3812" max="3813" width="9.140625" style="1"/>
    <col min="3814" max="3814" width="11.7109375" style="1" customWidth="1"/>
    <col min="3815" max="4024" width="9.140625" style="1"/>
    <col min="4025" max="4025" width="26.42578125" style="1" customWidth="1"/>
    <col min="4026" max="4026" width="32.140625" style="1" customWidth="1"/>
    <col min="4027" max="4027" width="30.140625" style="1" customWidth="1"/>
    <col min="4028" max="4028" width="36.5703125" style="1" customWidth="1"/>
    <col min="4029" max="4029" width="9.140625" style="1"/>
    <col min="4030" max="4030" width="7.7109375" style="1" customWidth="1"/>
    <col min="4031" max="4031" width="6.7109375" style="1" customWidth="1"/>
    <col min="4032" max="4032" width="8" style="1" customWidth="1"/>
    <col min="4033" max="4034" width="7.7109375" style="1" customWidth="1"/>
    <col min="4035" max="4035" width="7.5703125" style="1" customWidth="1"/>
    <col min="4036" max="4036" width="11" style="1" customWidth="1"/>
    <col min="4037" max="4037" width="10.140625" style="1" customWidth="1"/>
    <col min="4038" max="4038" width="9.140625" style="1"/>
    <col min="4039" max="4039" width="13" style="1" customWidth="1"/>
    <col min="4040" max="4040" width="8.5703125" style="1" customWidth="1"/>
    <col min="4041" max="4041" width="14.5703125" style="1" customWidth="1"/>
    <col min="4042" max="4042" width="9.140625" style="1"/>
    <col min="4043" max="4044" width="12" style="1" customWidth="1"/>
    <col min="4045" max="4046" width="9.85546875" style="1" customWidth="1"/>
    <col min="4047" max="4047" width="11.7109375" style="1" customWidth="1"/>
    <col min="4048" max="4048" width="12.5703125" style="1" customWidth="1"/>
    <col min="4049" max="4049" width="10.85546875" style="1" customWidth="1"/>
    <col min="4050" max="4050" width="9.140625" style="1"/>
    <col min="4051" max="4051" width="10.85546875" style="1" customWidth="1"/>
    <col min="4052" max="4052" width="11.7109375" style="1" customWidth="1"/>
    <col min="4053" max="4053" width="10.85546875" style="1" customWidth="1"/>
    <col min="4054" max="4054" width="11.7109375" style="1" customWidth="1"/>
    <col min="4055" max="4055" width="12.7109375" style="1" customWidth="1"/>
    <col min="4056" max="4056" width="15.5703125" style="1" customWidth="1"/>
    <col min="4057" max="4057" width="14.28515625" style="1" customWidth="1"/>
    <col min="4058" max="4058" width="13.85546875" style="1" customWidth="1"/>
    <col min="4059" max="4060" width="11.85546875" style="1" customWidth="1"/>
    <col min="4061" max="4061" width="13.85546875" style="1" customWidth="1"/>
    <col min="4062" max="4064" width="9.140625" style="1"/>
    <col min="4065" max="4065" width="3.140625" style="1" customWidth="1"/>
    <col min="4066" max="4066" width="12" style="1" bestFit="1" customWidth="1"/>
    <col min="4067" max="4067" width="2" style="1" customWidth="1"/>
    <col min="4068" max="4069" width="9.140625" style="1"/>
    <col min="4070" max="4070" width="11.7109375" style="1" customWidth="1"/>
    <col min="4071" max="4280" width="9.140625" style="1"/>
    <col min="4281" max="4281" width="26.42578125" style="1" customWidth="1"/>
    <col min="4282" max="4282" width="32.140625" style="1" customWidth="1"/>
    <col min="4283" max="4283" width="30.140625" style="1" customWidth="1"/>
    <col min="4284" max="4284" width="36.5703125" style="1" customWidth="1"/>
    <col min="4285" max="4285" width="9.140625" style="1"/>
    <col min="4286" max="4286" width="7.7109375" style="1" customWidth="1"/>
    <col min="4287" max="4287" width="6.7109375" style="1" customWidth="1"/>
    <col min="4288" max="4288" width="8" style="1" customWidth="1"/>
    <col min="4289" max="4290" width="7.7109375" style="1" customWidth="1"/>
    <col min="4291" max="4291" width="7.5703125" style="1" customWidth="1"/>
    <col min="4292" max="4292" width="11" style="1" customWidth="1"/>
    <col min="4293" max="4293" width="10.140625" style="1" customWidth="1"/>
    <col min="4294" max="4294" width="9.140625" style="1"/>
    <col min="4295" max="4295" width="13" style="1" customWidth="1"/>
    <col min="4296" max="4296" width="8.5703125" style="1" customWidth="1"/>
    <col min="4297" max="4297" width="14.5703125" style="1" customWidth="1"/>
    <col min="4298" max="4298" width="9.140625" style="1"/>
    <col min="4299" max="4300" width="12" style="1" customWidth="1"/>
    <col min="4301" max="4302" width="9.85546875" style="1" customWidth="1"/>
    <col min="4303" max="4303" width="11.7109375" style="1" customWidth="1"/>
    <col min="4304" max="4304" width="12.5703125" style="1" customWidth="1"/>
    <col min="4305" max="4305" width="10.85546875" style="1" customWidth="1"/>
    <col min="4306" max="4306" width="9.140625" style="1"/>
    <col min="4307" max="4307" width="10.85546875" style="1" customWidth="1"/>
    <col min="4308" max="4308" width="11.7109375" style="1" customWidth="1"/>
    <col min="4309" max="4309" width="10.85546875" style="1" customWidth="1"/>
    <col min="4310" max="4310" width="11.7109375" style="1" customWidth="1"/>
    <col min="4311" max="4311" width="12.7109375" style="1" customWidth="1"/>
    <col min="4312" max="4312" width="15.5703125" style="1" customWidth="1"/>
    <col min="4313" max="4313" width="14.28515625" style="1" customWidth="1"/>
    <col min="4314" max="4314" width="13.85546875" style="1" customWidth="1"/>
    <col min="4315" max="4316" width="11.85546875" style="1" customWidth="1"/>
    <col min="4317" max="4317" width="13.85546875" style="1" customWidth="1"/>
    <col min="4318" max="4320" width="9.140625" style="1"/>
    <col min="4321" max="4321" width="3.140625" style="1" customWidth="1"/>
    <col min="4322" max="4322" width="12" style="1" bestFit="1" customWidth="1"/>
    <col min="4323" max="4323" width="2" style="1" customWidth="1"/>
    <col min="4324" max="4325" width="9.140625" style="1"/>
    <col min="4326" max="4326" width="11.7109375" style="1" customWidth="1"/>
    <col min="4327" max="4536" width="9.140625" style="1"/>
    <col min="4537" max="4537" width="26.42578125" style="1" customWidth="1"/>
    <col min="4538" max="4538" width="32.140625" style="1" customWidth="1"/>
    <col min="4539" max="4539" width="30.140625" style="1" customWidth="1"/>
    <col min="4540" max="4540" width="36.5703125" style="1" customWidth="1"/>
    <col min="4541" max="4541" width="9.140625" style="1"/>
    <col min="4542" max="4542" width="7.7109375" style="1" customWidth="1"/>
    <col min="4543" max="4543" width="6.7109375" style="1" customWidth="1"/>
    <col min="4544" max="4544" width="8" style="1" customWidth="1"/>
    <col min="4545" max="4546" width="7.7109375" style="1" customWidth="1"/>
    <col min="4547" max="4547" width="7.5703125" style="1" customWidth="1"/>
    <col min="4548" max="4548" width="11" style="1" customWidth="1"/>
    <col min="4549" max="4549" width="10.140625" style="1" customWidth="1"/>
    <col min="4550" max="4550" width="9.140625" style="1"/>
    <col min="4551" max="4551" width="13" style="1" customWidth="1"/>
    <col min="4552" max="4552" width="8.5703125" style="1" customWidth="1"/>
    <col min="4553" max="4553" width="14.5703125" style="1" customWidth="1"/>
    <col min="4554" max="4554" width="9.140625" style="1"/>
    <col min="4555" max="4556" width="12" style="1" customWidth="1"/>
    <col min="4557" max="4558" width="9.85546875" style="1" customWidth="1"/>
    <col min="4559" max="4559" width="11.7109375" style="1" customWidth="1"/>
    <col min="4560" max="4560" width="12.5703125" style="1" customWidth="1"/>
    <col min="4561" max="4561" width="10.85546875" style="1" customWidth="1"/>
    <col min="4562" max="4562" width="9.140625" style="1"/>
    <col min="4563" max="4563" width="10.85546875" style="1" customWidth="1"/>
    <col min="4564" max="4564" width="11.7109375" style="1" customWidth="1"/>
    <col min="4565" max="4565" width="10.85546875" style="1" customWidth="1"/>
    <col min="4566" max="4566" width="11.7109375" style="1" customWidth="1"/>
    <col min="4567" max="4567" width="12.7109375" style="1" customWidth="1"/>
    <col min="4568" max="4568" width="15.5703125" style="1" customWidth="1"/>
    <col min="4569" max="4569" width="14.28515625" style="1" customWidth="1"/>
    <col min="4570" max="4570" width="13.85546875" style="1" customWidth="1"/>
    <col min="4571" max="4572" width="11.85546875" style="1" customWidth="1"/>
    <col min="4573" max="4573" width="13.85546875" style="1" customWidth="1"/>
    <col min="4574" max="4576" width="9.140625" style="1"/>
    <col min="4577" max="4577" width="3.140625" style="1" customWidth="1"/>
    <col min="4578" max="4578" width="12" style="1" bestFit="1" customWidth="1"/>
    <col min="4579" max="4579" width="2" style="1" customWidth="1"/>
    <col min="4580" max="4581" width="9.140625" style="1"/>
    <col min="4582" max="4582" width="11.7109375" style="1" customWidth="1"/>
    <col min="4583" max="4792" width="9.140625" style="1"/>
    <col min="4793" max="4793" width="26.42578125" style="1" customWidth="1"/>
    <col min="4794" max="4794" width="32.140625" style="1" customWidth="1"/>
    <col min="4795" max="4795" width="30.140625" style="1" customWidth="1"/>
    <col min="4796" max="4796" width="36.5703125" style="1" customWidth="1"/>
    <col min="4797" max="4797" width="9.140625" style="1"/>
    <col min="4798" max="4798" width="7.7109375" style="1" customWidth="1"/>
    <col min="4799" max="4799" width="6.7109375" style="1" customWidth="1"/>
    <col min="4800" max="4800" width="8" style="1" customWidth="1"/>
    <col min="4801" max="4802" width="7.7109375" style="1" customWidth="1"/>
    <col min="4803" max="4803" width="7.5703125" style="1" customWidth="1"/>
    <col min="4804" max="4804" width="11" style="1" customWidth="1"/>
    <col min="4805" max="4805" width="10.140625" style="1" customWidth="1"/>
    <col min="4806" max="4806" width="9.140625" style="1"/>
    <col min="4807" max="4807" width="13" style="1" customWidth="1"/>
    <col min="4808" max="4808" width="8.5703125" style="1" customWidth="1"/>
    <col min="4809" max="4809" width="14.5703125" style="1" customWidth="1"/>
    <col min="4810" max="4810" width="9.140625" style="1"/>
    <col min="4811" max="4812" width="12" style="1" customWidth="1"/>
    <col min="4813" max="4814" width="9.85546875" style="1" customWidth="1"/>
    <col min="4815" max="4815" width="11.7109375" style="1" customWidth="1"/>
    <col min="4816" max="4816" width="12.5703125" style="1" customWidth="1"/>
    <col min="4817" max="4817" width="10.85546875" style="1" customWidth="1"/>
    <col min="4818" max="4818" width="9.140625" style="1"/>
    <col min="4819" max="4819" width="10.85546875" style="1" customWidth="1"/>
    <col min="4820" max="4820" width="11.7109375" style="1" customWidth="1"/>
    <col min="4821" max="4821" width="10.85546875" style="1" customWidth="1"/>
    <col min="4822" max="4822" width="11.7109375" style="1" customWidth="1"/>
    <col min="4823" max="4823" width="12.7109375" style="1" customWidth="1"/>
    <col min="4824" max="4824" width="15.5703125" style="1" customWidth="1"/>
    <col min="4825" max="4825" width="14.28515625" style="1" customWidth="1"/>
    <col min="4826" max="4826" width="13.85546875" style="1" customWidth="1"/>
    <col min="4827" max="4828" width="11.85546875" style="1" customWidth="1"/>
    <col min="4829" max="4829" width="13.85546875" style="1" customWidth="1"/>
    <col min="4830" max="4832" width="9.140625" style="1"/>
    <col min="4833" max="4833" width="3.140625" style="1" customWidth="1"/>
    <col min="4834" max="4834" width="12" style="1" bestFit="1" customWidth="1"/>
    <col min="4835" max="4835" width="2" style="1" customWidth="1"/>
    <col min="4836" max="4837" width="9.140625" style="1"/>
    <col min="4838" max="4838" width="11.7109375" style="1" customWidth="1"/>
    <col min="4839" max="5048" width="9.140625" style="1"/>
    <col min="5049" max="5049" width="26.42578125" style="1" customWidth="1"/>
    <col min="5050" max="5050" width="32.140625" style="1" customWidth="1"/>
    <col min="5051" max="5051" width="30.140625" style="1" customWidth="1"/>
    <col min="5052" max="5052" width="36.5703125" style="1" customWidth="1"/>
    <col min="5053" max="5053" width="9.140625" style="1"/>
    <col min="5054" max="5054" width="7.7109375" style="1" customWidth="1"/>
    <col min="5055" max="5055" width="6.7109375" style="1" customWidth="1"/>
    <col min="5056" max="5056" width="8" style="1" customWidth="1"/>
    <col min="5057" max="5058" width="7.7109375" style="1" customWidth="1"/>
    <col min="5059" max="5059" width="7.5703125" style="1" customWidth="1"/>
    <col min="5060" max="5060" width="11" style="1" customWidth="1"/>
    <col min="5061" max="5061" width="10.140625" style="1" customWidth="1"/>
    <col min="5062" max="5062" width="9.140625" style="1"/>
    <col min="5063" max="5063" width="13" style="1" customWidth="1"/>
    <col min="5064" max="5064" width="8.5703125" style="1" customWidth="1"/>
    <col min="5065" max="5065" width="14.5703125" style="1" customWidth="1"/>
    <col min="5066" max="5066" width="9.140625" style="1"/>
    <col min="5067" max="5068" width="12" style="1" customWidth="1"/>
    <col min="5069" max="5070" width="9.85546875" style="1" customWidth="1"/>
    <col min="5071" max="5071" width="11.7109375" style="1" customWidth="1"/>
    <col min="5072" max="5072" width="12.5703125" style="1" customWidth="1"/>
    <col min="5073" max="5073" width="10.85546875" style="1" customWidth="1"/>
    <col min="5074" max="5074" width="9.140625" style="1"/>
    <col min="5075" max="5075" width="10.85546875" style="1" customWidth="1"/>
    <col min="5076" max="5076" width="11.7109375" style="1" customWidth="1"/>
    <col min="5077" max="5077" width="10.85546875" style="1" customWidth="1"/>
    <col min="5078" max="5078" width="11.7109375" style="1" customWidth="1"/>
    <col min="5079" max="5079" width="12.7109375" style="1" customWidth="1"/>
    <col min="5080" max="5080" width="15.5703125" style="1" customWidth="1"/>
    <col min="5081" max="5081" width="14.28515625" style="1" customWidth="1"/>
    <col min="5082" max="5082" width="13.85546875" style="1" customWidth="1"/>
    <col min="5083" max="5084" width="11.85546875" style="1" customWidth="1"/>
    <col min="5085" max="5085" width="13.85546875" style="1" customWidth="1"/>
    <col min="5086" max="5088" width="9.140625" style="1"/>
    <col min="5089" max="5089" width="3.140625" style="1" customWidth="1"/>
    <col min="5090" max="5090" width="12" style="1" bestFit="1" customWidth="1"/>
    <col min="5091" max="5091" width="2" style="1" customWidth="1"/>
    <col min="5092" max="5093" width="9.140625" style="1"/>
    <col min="5094" max="5094" width="11.7109375" style="1" customWidth="1"/>
    <col min="5095" max="5304" width="9.140625" style="1"/>
    <col min="5305" max="5305" width="26.42578125" style="1" customWidth="1"/>
    <col min="5306" max="5306" width="32.140625" style="1" customWidth="1"/>
    <col min="5307" max="5307" width="30.140625" style="1" customWidth="1"/>
    <col min="5308" max="5308" width="36.5703125" style="1" customWidth="1"/>
    <col min="5309" max="5309" width="9.140625" style="1"/>
    <col min="5310" max="5310" width="7.7109375" style="1" customWidth="1"/>
    <col min="5311" max="5311" width="6.7109375" style="1" customWidth="1"/>
    <col min="5312" max="5312" width="8" style="1" customWidth="1"/>
    <col min="5313" max="5314" width="7.7109375" style="1" customWidth="1"/>
    <col min="5315" max="5315" width="7.5703125" style="1" customWidth="1"/>
    <col min="5316" max="5316" width="11" style="1" customWidth="1"/>
    <col min="5317" max="5317" width="10.140625" style="1" customWidth="1"/>
    <col min="5318" max="5318" width="9.140625" style="1"/>
    <col min="5319" max="5319" width="13" style="1" customWidth="1"/>
    <col min="5320" max="5320" width="8.5703125" style="1" customWidth="1"/>
    <col min="5321" max="5321" width="14.5703125" style="1" customWidth="1"/>
    <col min="5322" max="5322" width="9.140625" style="1"/>
    <col min="5323" max="5324" width="12" style="1" customWidth="1"/>
    <col min="5325" max="5326" width="9.85546875" style="1" customWidth="1"/>
    <col min="5327" max="5327" width="11.7109375" style="1" customWidth="1"/>
    <col min="5328" max="5328" width="12.5703125" style="1" customWidth="1"/>
    <col min="5329" max="5329" width="10.85546875" style="1" customWidth="1"/>
    <col min="5330" max="5330" width="9.140625" style="1"/>
    <col min="5331" max="5331" width="10.85546875" style="1" customWidth="1"/>
    <col min="5332" max="5332" width="11.7109375" style="1" customWidth="1"/>
    <col min="5333" max="5333" width="10.85546875" style="1" customWidth="1"/>
    <col min="5334" max="5334" width="11.7109375" style="1" customWidth="1"/>
    <col min="5335" max="5335" width="12.7109375" style="1" customWidth="1"/>
    <col min="5336" max="5336" width="15.5703125" style="1" customWidth="1"/>
    <col min="5337" max="5337" width="14.28515625" style="1" customWidth="1"/>
    <col min="5338" max="5338" width="13.85546875" style="1" customWidth="1"/>
    <col min="5339" max="5340" width="11.85546875" style="1" customWidth="1"/>
    <col min="5341" max="5341" width="13.85546875" style="1" customWidth="1"/>
    <col min="5342" max="5344" width="9.140625" style="1"/>
    <col min="5345" max="5345" width="3.140625" style="1" customWidth="1"/>
    <col min="5346" max="5346" width="12" style="1" bestFit="1" customWidth="1"/>
    <col min="5347" max="5347" width="2" style="1" customWidth="1"/>
    <col min="5348" max="5349" width="9.140625" style="1"/>
    <col min="5350" max="5350" width="11.7109375" style="1" customWidth="1"/>
    <col min="5351" max="5560" width="9.140625" style="1"/>
    <col min="5561" max="5561" width="26.42578125" style="1" customWidth="1"/>
    <col min="5562" max="5562" width="32.140625" style="1" customWidth="1"/>
    <col min="5563" max="5563" width="30.140625" style="1" customWidth="1"/>
    <col min="5564" max="5564" width="36.5703125" style="1" customWidth="1"/>
    <col min="5565" max="5565" width="9.140625" style="1"/>
    <col min="5566" max="5566" width="7.7109375" style="1" customWidth="1"/>
    <col min="5567" max="5567" width="6.7109375" style="1" customWidth="1"/>
    <col min="5568" max="5568" width="8" style="1" customWidth="1"/>
    <col min="5569" max="5570" width="7.7109375" style="1" customWidth="1"/>
    <col min="5571" max="5571" width="7.5703125" style="1" customWidth="1"/>
    <col min="5572" max="5572" width="11" style="1" customWidth="1"/>
    <col min="5573" max="5573" width="10.140625" style="1" customWidth="1"/>
    <col min="5574" max="5574" width="9.140625" style="1"/>
    <col min="5575" max="5575" width="13" style="1" customWidth="1"/>
    <col min="5576" max="5576" width="8.5703125" style="1" customWidth="1"/>
    <col min="5577" max="5577" width="14.5703125" style="1" customWidth="1"/>
    <col min="5578" max="5578" width="9.140625" style="1"/>
    <col min="5579" max="5580" width="12" style="1" customWidth="1"/>
    <col min="5581" max="5582" width="9.85546875" style="1" customWidth="1"/>
    <col min="5583" max="5583" width="11.7109375" style="1" customWidth="1"/>
    <col min="5584" max="5584" width="12.5703125" style="1" customWidth="1"/>
    <col min="5585" max="5585" width="10.85546875" style="1" customWidth="1"/>
    <col min="5586" max="5586" width="9.140625" style="1"/>
    <col min="5587" max="5587" width="10.85546875" style="1" customWidth="1"/>
    <col min="5588" max="5588" width="11.7109375" style="1" customWidth="1"/>
    <col min="5589" max="5589" width="10.85546875" style="1" customWidth="1"/>
    <col min="5590" max="5590" width="11.7109375" style="1" customWidth="1"/>
    <col min="5591" max="5591" width="12.7109375" style="1" customWidth="1"/>
    <col min="5592" max="5592" width="15.5703125" style="1" customWidth="1"/>
    <col min="5593" max="5593" width="14.28515625" style="1" customWidth="1"/>
    <col min="5594" max="5594" width="13.85546875" style="1" customWidth="1"/>
    <col min="5595" max="5596" width="11.85546875" style="1" customWidth="1"/>
    <col min="5597" max="5597" width="13.85546875" style="1" customWidth="1"/>
    <col min="5598" max="5600" width="9.140625" style="1"/>
    <col min="5601" max="5601" width="3.140625" style="1" customWidth="1"/>
    <col min="5602" max="5602" width="12" style="1" bestFit="1" customWidth="1"/>
    <col min="5603" max="5603" width="2" style="1" customWidth="1"/>
    <col min="5604" max="5605" width="9.140625" style="1"/>
    <col min="5606" max="5606" width="11.7109375" style="1" customWidth="1"/>
    <col min="5607" max="5816" width="9.140625" style="1"/>
    <col min="5817" max="5817" width="26.42578125" style="1" customWidth="1"/>
    <col min="5818" max="5818" width="32.140625" style="1" customWidth="1"/>
    <col min="5819" max="5819" width="30.140625" style="1" customWidth="1"/>
    <col min="5820" max="5820" width="36.5703125" style="1" customWidth="1"/>
    <col min="5821" max="5821" width="9.140625" style="1"/>
    <col min="5822" max="5822" width="7.7109375" style="1" customWidth="1"/>
    <col min="5823" max="5823" width="6.7109375" style="1" customWidth="1"/>
    <col min="5824" max="5824" width="8" style="1" customWidth="1"/>
    <col min="5825" max="5826" width="7.7109375" style="1" customWidth="1"/>
    <col min="5827" max="5827" width="7.5703125" style="1" customWidth="1"/>
    <col min="5828" max="5828" width="11" style="1" customWidth="1"/>
    <col min="5829" max="5829" width="10.140625" style="1" customWidth="1"/>
    <col min="5830" max="5830" width="9.140625" style="1"/>
    <col min="5831" max="5831" width="13" style="1" customWidth="1"/>
    <col min="5832" max="5832" width="8.5703125" style="1" customWidth="1"/>
    <col min="5833" max="5833" width="14.5703125" style="1" customWidth="1"/>
    <col min="5834" max="5834" width="9.140625" style="1"/>
    <col min="5835" max="5836" width="12" style="1" customWidth="1"/>
    <col min="5837" max="5838" width="9.85546875" style="1" customWidth="1"/>
    <col min="5839" max="5839" width="11.7109375" style="1" customWidth="1"/>
    <col min="5840" max="5840" width="12.5703125" style="1" customWidth="1"/>
    <col min="5841" max="5841" width="10.85546875" style="1" customWidth="1"/>
    <col min="5842" max="5842" width="9.140625" style="1"/>
    <col min="5843" max="5843" width="10.85546875" style="1" customWidth="1"/>
    <col min="5844" max="5844" width="11.7109375" style="1" customWidth="1"/>
    <col min="5845" max="5845" width="10.85546875" style="1" customWidth="1"/>
    <col min="5846" max="5846" width="11.7109375" style="1" customWidth="1"/>
    <col min="5847" max="5847" width="12.7109375" style="1" customWidth="1"/>
    <col min="5848" max="5848" width="15.5703125" style="1" customWidth="1"/>
    <col min="5849" max="5849" width="14.28515625" style="1" customWidth="1"/>
    <col min="5850" max="5850" width="13.85546875" style="1" customWidth="1"/>
    <col min="5851" max="5852" width="11.85546875" style="1" customWidth="1"/>
    <col min="5853" max="5853" width="13.85546875" style="1" customWidth="1"/>
    <col min="5854" max="5856" width="9.140625" style="1"/>
    <col min="5857" max="5857" width="3.140625" style="1" customWidth="1"/>
    <col min="5858" max="5858" width="12" style="1" bestFit="1" customWidth="1"/>
    <col min="5859" max="5859" width="2" style="1" customWidth="1"/>
    <col min="5860" max="5861" width="9.140625" style="1"/>
    <col min="5862" max="5862" width="11.7109375" style="1" customWidth="1"/>
    <col min="5863" max="6072" width="9.140625" style="1"/>
    <col min="6073" max="6073" width="26.42578125" style="1" customWidth="1"/>
    <col min="6074" max="6074" width="32.140625" style="1" customWidth="1"/>
    <col min="6075" max="6075" width="30.140625" style="1" customWidth="1"/>
    <col min="6076" max="6076" width="36.5703125" style="1" customWidth="1"/>
    <col min="6077" max="6077" width="9.140625" style="1"/>
    <col min="6078" max="6078" width="7.7109375" style="1" customWidth="1"/>
    <col min="6079" max="6079" width="6.7109375" style="1" customWidth="1"/>
    <col min="6080" max="6080" width="8" style="1" customWidth="1"/>
    <col min="6081" max="6082" width="7.7109375" style="1" customWidth="1"/>
    <col min="6083" max="6083" width="7.5703125" style="1" customWidth="1"/>
    <col min="6084" max="6084" width="11" style="1" customWidth="1"/>
    <col min="6085" max="6085" width="10.140625" style="1" customWidth="1"/>
    <col min="6086" max="6086" width="9.140625" style="1"/>
    <col min="6087" max="6087" width="13" style="1" customWidth="1"/>
    <col min="6088" max="6088" width="8.5703125" style="1" customWidth="1"/>
    <col min="6089" max="6089" width="14.5703125" style="1" customWidth="1"/>
    <col min="6090" max="6090" width="9.140625" style="1"/>
    <col min="6091" max="6092" width="12" style="1" customWidth="1"/>
    <col min="6093" max="6094" width="9.85546875" style="1" customWidth="1"/>
    <col min="6095" max="6095" width="11.7109375" style="1" customWidth="1"/>
    <col min="6096" max="6096" width="12.5703125" style="1" customWidth="1"/>
    <col min="6097" max="6097" width="10.85546875" style="1" customWidth="1"/>
    <col min="6098" max="6098" width="9.140625" style="1"/>
    <col min="6099" max="6099" width="10.85546875" style="1" customWidth="1"/>
    <col min="6100" max="6100" width="11.7109375" style="1" customWidth="1"/>
    <col min="6101" max="6101" width="10.85546875" style="1" customWidth="1"/>
    <col min="6102" max="6102" width="11.7109375" style="1" customWidth="1"/>
    <col min="6103" max="6103" width="12.7109375" style="1" customWidth="1"/>
    <col min="6104" max="6104" width="15.5703125" style="1" customWidth="1"/>
    <col min="6105" max="6105" width="14.28515625" style="1" customWidth="1"/>
    <col min="6106" max="6106" width="13.85546875" style="1" customWidth="1"/>
    <col min="6107" max="6108" width="11.85546875" style="1" customWidth="1"/>
    <col min="6109" max="6109" width="13.85546875" style="1" customWidth="1"/>
    <col min="6110" max="6112" width="9.140625" style="1"/>
    <col min="6113" max="6113" width="3.140625" style="1" customWidth="1"/>
    <col min="6114" max="6114" width="12" style="1" bestFit="1" customWidth="1"/>
    <col min="6115" max="6115" width="2" style="1" customWidth="1"/>
    <col min="6116" max="6117" width="9.140625" style="1"/>
    <col min="6118" max="6118" width="11.7109375" style="1" customWidth="1"/>
    <col min="6119" max="6328" width="9.140625" style="1"/>
    <col min="6329" max="6329" width="26.42578125" style="1" customWidth="1"/>
    <col min="6330" max="6330" width="32.140625" style="1" customWidth="1"/>
    <col min="6331" max="6331" width="30.140625" style="1" customWidth="1"/>
    <col min="6332" max="6332" width="36.5703125" style="1" customWidth="1"/>
    <col min="6333" max="6333" width="9.140625" style="1"/>
    <col min="6334" max="6334" width="7.7109375" style="1" customWidth="1"/>
    <col min="6335" max="6335" width="6.7109375" style="1" customWidth="1"/>
    <col min="6336" max="6336" width="8" style="1" customWidth="1"/>
    <col min="6337" max="6338" width="7.7109375" style="1" customWidth="1"/>
    <col min="6339" max="6339" width="7.5703125" style="1" customWidth="1"/>
    <col min="6340" max="6340" width="11" style="1" customWidth="1"/>
    <col min="6341" max="6341" width="10.140625" style="1" customWidth="1"/>
    <col min="6342" max="6342" width="9.140625" style="1"/>
    <col min="6343" max="6343" width="13" style="1" customWidth="1"/>
    <col min="6344" max="6344" width="8.5703125" style="1" customWidth="1"/>
    <col min="6345" max="6345" width="14.5703125" style="1" customWidth="1"/>
    <col min="6346" max="6346" width="9.140625" style="1"/>
    <col min="6347" max="6348" width="12" style="1" customWidth="1"/>
    <col min="6349" max="6350" width="9.85546875" style="1" customWidth="1"/>
    <col min="6351" max="6351" width="11.7109375" style="1" customWidth="1"/>
    <col min="6352" max="6352" width="12.5703125" style="1" customWidth="1"/>
    <col min="6353" max="6353" width="10.85546875" style="1" customWidth="1"/>
    <col min="6354" max="6354" width="9.140625" style="1"/>
    <col min="6355" max="6355" width="10.85546875" style="1" customWidth="1"/>
    <col min="6356" max="6356" width="11.7109375" style="1" customWidth="1"/>
    <col min="6357" max="6357" width="10.85546875" style="1" customWidth="1"/>
    <col min="6358" max="6358" width="11.7109375" style="1" customWidth="1"/>
    <col min="6359" max="6359" width="12.7109375" style="1" customWidth="1"/>
    <col min="6360" max="6360" width="15.5703125" style="1" customWidth="1"/>
    <col min="6361" max="6361" width="14.28515625" style="1" customWidth="1"/>
    <col min="6362" max="6362" width="13.85546875" style="1" customWidth="1"/>
    <col min="6363" max="6364" width="11.85546875" style="1" customWidth="1"/>
    <col min="6365" max="6365" width="13.85546875" style="1" customWidth="1"/>
    <col min="6366" max="6368" width="9.140625" style="1"/>
    <col min="6369" max="6369" width="3.140625" style="1" customWidth="1"/>
    <col min="6370" max="6370" width="12" style="1" bestFit="1" customWidth="1"/>
    <col min="6371" max="6371" width="2" style="1" customWidth="1"/>
    <col min="6372" max="6373" width="9.140625" style="1"/>
    <col min="6374" max="6374" width="11.7109375" style="1" customWidth="1"/>
    <col min="6375" max="6584" width="9.140625" style="1"/>
    <col min="6585" max="6585" width="26.42578125" style="1" customWidth="1"/>
    <col min="6586" max="6586" width="32.140625" style="1" customWidth="1"/>
    <col min="6587" max="6587" width="30.140625" style="1" customWidth="1"/>
    <col min="6588" max="6588" width="36.5703125" style="1" customWidth="1"/>
    <col min="6589" max="6589" width="9.140625" style="1"/>
    <col min="6590" max="6590" width="7.7109375" style="1" customWidth="1"/>
    <col min="6591" max="6591" width="6.7109375" style="1" customWidth="1"/>
    <col min="6592" max="6592" width="8" style="1" customWidth="1"/>
    <col min="6593" max="6594" width="7.7109375" style="1" customWidth="1"/>
    <col min="6595" max="6595" width="7.5703125" style="1" customWidth="1"/>
    <col min="6596" max="6596" width="11" style="1" customWidth="1"/>
    <col min="6597" max="6597" width="10.140625" style="1" customWidth="1"/>
    <col min="6598" max="6598" width="9.140625" style="1"/>
    <col min="6599" max="6599" width="13" style="1" customWidth="1"/>
    <col min="6600" max="6600" width="8.5703125" style="1" customWidth="1"/>
    <col min="6601" max="6601" width="14.5703125" style="1" customWidth="1"/>
    <col min="6602" max="6602" width="9.140625" style="1"/>
    <col min="6603" max="6604" width="12" style="1" customWidth="1"/>
    <col min="6605" max="6606" width="9.85546875" style="1" customWidth="1"/>
    <col min="6607" max="6607" width="11.7109375" style="1" customWidth="1"/>
    <col min="6608" max="6608" width="12.5703125" style="1" customWidth="1"/>
    <col min="6609" max="6609" width="10.85546875" style="1" customWidth="1"/>
    <col min="6610" max="6610" width="9.140625" style="1"/>
    <col min="6611" max="6611" width="10.85546875" style="1" customWidth="1"/>
    <col min="6612" max="6612" width="11.7109375" style="1" customWidth="1"/>
    <col min="6613" max="6613" width="10.85546875" style="1" customWidth="1"/>
    <col min="6614" max="6614" width="11.7109375" style="1" customWidth="1"/>
    <col min="6615" max="6615" width="12.7109375" style="1" customWidth="1"/>
    <col min="6616" max="6616" width="15.5703125" style="1" customWidth="1"/>
    <col min="6617" max="6617" width="14.28515625" style="1" customWidth="1"/>
    <col min="6618" max="6618" width="13.85546875" style="1" customWidth="1"/>
    <col min="6619" max="6620" width="11.85546875" style="1" customWidth="1"/>
    <col min="6621" max="6621" width="13.85546875" style="1" customWidth="1"/>
    <col min="6622" max="6624" width="9.140625" style="1"/>
    <col min="6625" max="6625" width="3.140625" style="1" customWidth="1"/>
    <col min="6626" max="6626" width="12" style="1" bestFit="1" customWidth="1"/>
    <col min="6627" max="6627" width="2" style="1" customWidth="1"/>
    <col min="6628" max="6629" width="9.140625" style="1"/>
    <col min="6630" max="6630" width="11.7109375" style="1" customWidth="1"/>
    <col min="6631" max="6840" width="9.140625" style="1"/>
    <col min="6841" max="6841" width="26.42578125" style="1" customWidth="1"/>
    <col min="6842" max="6842" width="32.140625" style="1" customWidth="1"/>
    <col min="6843" max="6843" width="30.140625" style="1" customWidth="1"/>
    <col min="6844" max="6844" width="36.5703125" style="1" customWidth="1"/>
    <col min="6845" max="6845" width="9.140625" style="1"/>
    <col min="6846" max="6846" width="7.7109375" style="1" customWidth="1"/>
    <col min="6847" max="6847" width="6.7109375" style="1" customWidth="1"/>
    <col min="6848" max="6848" width="8" style="1" customWidth="1"/>
    <col min="6849" max="6850" width="7.7109375" style="1" customWidth="1"/>
    <col min="6851" max="6851" width="7.5703125" style="1" customWidth="1"/>
    <col min="6852" max="6852" width="11" style="1" customWidth="1"/>
    <col min="6853" max="6853" width="10.140625" style="1" customWidth="1"/>
    <col min="6854" max="6854" width="9.140625" style="1"/>
    <col min="6855" max="6855" width="13" style="1" customWidth="1"/>
    <col min="6856" max="6856" width="8.5703125" style="1" customWidth="1"/>
    <col min="6857" max="6857" width="14.5703125" style="1" customWidth="1"/>
    <col min="6858" max="6858" width="9.140625" style="1"/>
    <col min="6859" max="6860" width="12" style="1" customWidth="1"/>
    <col min="6861" max="6862" width="9.85546875" style="1" customWidth="1"/>
    <col min="6863" max="6863" width="11.7109375" style="1" customWidth="1"/>
    <col min="6864" max="6864" width="12.5703125" style="1" customWidth="1"/>
    <col min="6865" max="6865" width="10.85546875" style="1" customWidth="1"/>
    <col min="6866" max="6866" width="9.140625" style="1"/>
    <col min="6867" max="6867" width="10.85546875" style="1" customWidth="1"/>
    <col min="6868" max="6868" width="11.7109375" style="1" customWidth="1"/>
    <col min="6869" max="6869" width="10.85546875" style="1" customWidth="1"/>
    <col min="6870" max="6870" width="11.7109375" style="1" customWidth="1"/>
    <col min="6871" max="6871" width="12.7109375" style="1" customWidth="1"/>
    <col min="6872" max="6872" width="15.5703125" style="1" customWidth="1"/>
    <col min="6873" max="6873" width="14.28515625" style="1" customWidth="1"/>
    <col min="6874" max="6874" width="13.85546875" style="1" customWidth="1"/>
    <col min="6875" max="6876" width="11.85546875" style="1" customWidth="1"/>
    <col min="6877" max="6877" width="13.85546875" style="1" customWidth="1"/>
    <col min="6878" max="6880" width="9.140625" style="1"/>
    <col min="6881" max="6881" width="3.140625" style="1" customWidth="1"/>
    <col min="6882" max="6882" width="12" style="1" bestFit="1" customWidth="1"/>
    <col min="6883" max="6883" width="2" style="1" customWidth="1"/>
    <col min="6884" max="6885" width="9.140625" style="1"/>
    <col min="6886" max="6886" width="11.7109375" style="1" customWidth="1"/>
    <col min="6887" max="7096" width="9.140625" style="1"/>
    <col min="7097" max="7097" width="26.42578125" style="1" customWidth="1"/>
    <col min="7098" max="7098" width="32.140625" style="1" customWidth="1"/>
    <col min="7099" max="7099" width="30.140625" style="1" customWidth="1"/>
    <col min="7100" max="7100" width="36.5703125" style="1" customWidth="1"/>
    <col min="7101" max="7101" width="9.140625" style="1"/>
    <col min="7102" max="7102" width="7.7109375" style="1" customWidth="1"/>
    <col min="7103" max="7103" width="6.7109375" style="1" customWidth="1"/>
    <col min="7104" max="7104" width="8" style="1" customWidth="1"/>
    <col min="7105" max="7106" width="7.7109375" style="1" customWidth="1"/>
    <col min="7107" max="7107" width="7.5703125" style="1" customWidth="1"/>
    <col min="7108" max="7108" width="11" style="1" customWidth="1"/>
    <col min="7109" max="7109" width="10.140625" style="1" customWidth="1"/>
    <col min="7110" max="7110" width="9.140625" style="1"/>
    <col min="7111" max="7111" width="13" style="1" customWidth="1"/>
    <col min="7112" max="7112" width="8.5703125" style="1" customWidth="1"/>
    <col min="7113" max="7113" width="14.5703125" style="1" customWidth="1"/>
    <col min="7114" max="7114" width="9.140625" style="1"/>
    <col min="7115" max="7116" width="12" style="1" customWidth="1"/>
    <col min="7117" max="7118" width="9.85546875" style="1" customWidth="1"/>
    <col min="7119" max="7119" width="11.7109375" style="1" customWidth="1"/>
    <col min="7120" max="7120" width="12.5703125" style="1" customWidth="1"/>
    <col min="7121" max="7121" width="10.85546875" style="1" customWidth="1"/>
    <col min="7122" max="7122" width="9.140625" style="1"/>
    <col min="7123" max="7123" width="10.85546875" style="1" customWidth="1"/>
    <col min="7124" max="7124" width="11.7109375" style="1" customWidth="1"/>
    <col min="7125" max="7125" width="10.85546875" style="1" customWidth="1"/>
    <col min="7126" max="7126" width="11.7109375" style="1" customWidth="1"/>
    <col min="7127" max="7127" width="12.7109375" style="1" customWidth="1"/>
    <col min="7128" max="7128" width="15.5703125" style="1" customWidth="1"/>
    <col min="7129" max="7129" width="14.28515625" style="1" customWidth="1"/>
    <col min="7130" max="7130" width="13.85546875" style="1" customWidth="1"/>
    <col min="7131" max="7132" width="11.85546875" style="1" customWidth="1"/>
    <col min="7133" max="7133" width="13.85546875" style="1" customWidth="1"/>
    <col min="7134" max="7136" width="9.140625" style="1"/>
    <col min="7137" max="7137" width="3.140625" style="1" customWidth="1"/>
    <col min="7138" max="7138" width="12" style="1" bestFit="1" customWidth="1"/>
    <col min="7139" max="7139" width="2" style="1" customWidth="1"/>
    <col min="7140" max="7141" width="9.140625" style="1"/>
    <col min="7142" max="7142" width="11.7109375" style="1" customWidth="1"/>
    <col min="7143" max="7352" width="9.140625" style="1"/>
    <col min="7353" max="7353" width="26.42578125" style="1" customWidth="1"/>
    <col min="7354" max="7354" width="32.140625" style="1" customWidth="1"/>
    <col min="7355" max="7355" width="30.140625" style="1" customWidth="1"/>
    <col min="7356" max="7356" width="36.5703125" style="1" customWidth="1"/>
    <col min="7357" max="7357" width="9.140625" style="1"/>
    <col min="7358" max="7358" width="7.7109375" style="1" customWidth="1"/>
    <col min="7359" max="7359" width="6.7109375" style="1" customWidth="1"/>
    <col min="7360" max="7360" width="8" style="1" customWidth="1"/>
    <col min="7361" max="7362" width="7.7109375" style="1" customWidth="1"/>
    <col min="7363" max="7363" width="7.5703125" style="1" customWidth="1"/>
    <col min="7364" max="7364" width="11" style="1" customWidth="1"/>
    <col min="7365" max="7365" width="10.140625" style="1" customWidth="1"/>
    <col min="7366" max="7366" width="9.140625" style="1"/>
    <col min="7367" max="7367" width="13" style="1" customWidth="1"/>
    <col min="7368" max="7368" width="8.5703125" style="1" customWidth="1"/>
    <col min="7369" max="7369" width="14.5703125" style="1" customWidth="1"/>
    <col min="7370" max="7370" width="9.140625" style="1"/>
    <col min="7371" max="7372" width="12" style="1" customWidth="1"/>
    <col min="7373" max="7374" width="9.85546875" style="1" customWidth="1"/>
    <col min="7375" max="7375" width="11.7109375" style="1" customWidth="1"/>
    <col min="7376" max="7376" width="12.5703125" style="1" customWidth="1"/>
    <col min="7377" max="7377" width="10.85546875" style="1" customWidth="1"/>
    <col min="7378" max="7378" width="9.140625" style="1"/>
    <col min="7379" max="7379" width="10.85546875" style="1" customWidth="1"/>
    <col min="7380" max="7380" width="11.7109375" style="1" customWidth="1"/>
    <col min="7381" max="7381" width="10.85546875" style="1" customWidth="1"/>
    <col min="7382" max="7382" width="11.7109375" style="1" customWidth="1"/>
    <col min="7383" max="7383" width="12.7109375" style="1" customWidth="1"/>
    <col min="7384" max="7384" width="15.5703125" style="1" customWidth="1"/>
    <col min="7385" max="7385" width="14.28515625" style="1" customWidth="1"/>
    <col min="7386" max="7386" width="13.85546875" style="1" customWidth="1"/>
    <col min="7387" max="7388" width="11.85546875" style="1" customWidth="1"/>
    <col min="7389" max="7389" width="13.85546875" style="1" customWidth="1"/>
    <col min="7390" max="7392" width="9.140625" style="1"/>
    <col min="7393" max="7393" width="3.140625" style="1" customWidth="1"/>
    <col min="7394" max="7394" width="12" style="1" bestFit="1" customWidth="1"/>
    <col min="7395" max="7395" width="2" style="1" customWidth="1"/>
    <col min="7396" max="7397" width="9.140625" style="1"/>
    <col min="7398" max="7398" width="11.7109375" style="1" customWidth="1"/>
    <col min="7399" max="7608" width="9.140625" style="1"/>
    <col min="7609" max="7609" width="26.42578125" style="1" customWidth="1"/>
    <col min="7610" max="7610" width="32.140625" style="1" customWidth="1"/>
    <col min="7611" max="7611" width="30.140625" style="1" customWidth="1"/>
    <col min="7612" max="7612" width="36.5703125" style="1" customWidth="1"/>
    <col min="7613" max="7613" width="9.140625" style="1"/>
    <col min="7614" max="7614" width="7.7109375" style="1" customWidth="1"/>
    <col min="7615" max="7615" width="6.7109375" style="1" customWidth="1"/>
    <col min="7616" max="7616" width="8" style="1" customWidth="1"/>
    <col min="7617" max="7618" width="7.7109375" style="1" customWidth="1"/>
    <col min="7619" max="7619" width="7.5703125" style="1" customWidth="1"/>
    <col min="7620" max="7620" width="11" style="1" customWidth="1"/>
    <col min="7621" max="7621" width="10.140625" style="1" customWidth="1"/>
    <col min="7622" max="7622" width="9.140625" style="1"/>
    <col min="7623" max="7623" width="13" style="1" customWidth="1"/>
    <col min="7624" max="7624" width="8.5703125" style="1" customWidth="1"/>
    <col min="7625" max="7625" width="14.5703125" style="1" customWidth="1"/>
    <col min="7626" max="7626" width="9.140625" style="1"/>
    <col min="7627" max="7628" width="12" style="1" customWidth="1"/>
    <col min="7629" max="7630" width="9.85546875" style="1" customWidth="1"/>
    <col min="7631" max="7631" width="11.7109375" style="1" customWidth="1"/>
    <col min="7632" max="7632" width="12.5703125" style="1" customWidth="1"/>
    <col min="7633" max="7633" width="10.85546875" style="1" customWidth="1"/>
    <col min="7634" max="7634" width="9.140625" style="1"/>
    <col min="7635" max="7635" width="10.85546875" style="1" customWidth="1"/>
    <col min="7636" max="7636" width="11.7109375" style="1" customWidth="1"/>
    <col min="7637" max="7637" width="10.85546875" style="1" customWidth="1"/>
    <col min="7638" max="7638" width="11.7109375" style="1" customWidth="1"/>
    <col min="7639" max="7639" width="12.7109375" style="1" customWidth="1"/>
    <col min="7640" max="7640" width="15.5703125" style="1" customWidth="1"/>
    <col min="7641" max="7641" width="14.28515625" style="1" customWidth="1"/>
    <col min="7642" max="7642" width="13.85546875" style="1" customWidth="1"/>
    <col min="7643" max="7644" width="11.85546875" style="1" customWidth="1"/>
    <col min="7645" max="7645" width="13.85546875" style="1" customWidth="1"/>
    <col min="7646" max="7648" width="9.140625" style="1"/>
    <col min="7649" max="7649" width="3.140625" style="1" customWidth="1"/>
    <col min="7650" max="7650" width="12" style="1" bestFit="1" customWidth="1"/>
    <col min="7651" max="7651" width="2" style="1" customWidth="1"/>
    <col min="7652" max="7653" width="9.140625" style="1"/>
    <col min="7654" max="7654" width="11.7109375" style="1" customWidth="1"/>
    <col min="7655" max="7864" width="9.140625" style="1"/>
    <col min="7865" max="7865" width="26.42578125" style="1" customWidth="1"/>
    <col min="7866" max="7866" width="32.140625" style="1" customWidth="1"/>
    <col min="7867" max="7867" width="30.140625" style="1" customWidth="1"/>
    <col min="7868" max="7868" width="36.5703125" style="1" customWidth="1"/>
    <col min="7869" max="7869" width="9.140625" style="1"/>
    <col min="7870" max="7870" width="7.7109375" style="1" customWidth="1"/>
    <col min="7871" max="7871" width="6.7109375" style="1" customWidth="1"/>
    <col min="7872" max="7872" width="8" style="1" customWidth="1"/>
    <col min="7873" max="7874" width="7.7109375" style="1" customWidth="1"/>
    <col min="7875" max="7875" width="7.5703125" style="1" customWidth="1"/>
    <col min="7876" max="7876" width="11" style="1" customWidth="1"/>
    <col min="7877" max="7877" width="10.140625" style="1" customWidth="1"/>
    <col min="7878" max="7878" width="9.140625" style="1"/>
    <col min="7879" max="7879" width="13" style="1" customWidth="1"/>
    <col min="7880" max="7880" width="8.5703125" style="1" customWidth="1"/>
    <col min="7881" max="7881" width="14.5703125" style="1" customWidth="1"/>
    <col min="7882" max="7882" width="9.140625" style="1"/>
    <col min="7883" max="7884" width="12" style="1" customWidth="1"/>
    <col min="7885" max="7886" width="9.85546875" style="1" customWidth="1"/>
    <col min="7887" max="7887" width="11.7109375" style="1" customWidth="1"/>
    <col min="7888" max="7888" width="12.5703125" style="1" customWidth="1"/>
    <col min="7889" max="7889" width="10.85546875" style="1" customWidth="1"/>
    <col min="7890" max="7890" width="9.140625" style="1"/>
    <col min="7891" max="7891" width="10.85546875" style="1" customWidth="1"/>
    <col min="7892" max="7892" width="11.7109375" style="1" customWidth="1"/>
    <col min="7893" max="7893" width="10.85546875" style="1" customWidth="1"/>
    <col min="7894" max="7894" width="11.7109375" style="1" customWidth="1"/>
    <col min="7895" max="7895" width="12.7109375" style="1" customWidth="1"/>
    <col min="7896" max="7896" width="15.5703125" style="1" customWidth="1"/>
    <col min="7897" max="7897" width="14.28515625" style="1" customWidth="1"/>
    <col min="7898" max="7898" width="13.85546875" style="1" customWidth="1"/>
    <col min="7899" max="7900" width="11.85546875" style="1" customWidth="1"/>
    <col min="7901" max="7901" width="13.85546875" style="1" customWidth="1"/>
    <col min="7902" max="7904" width="9.140625" style="1"/>
    <col min="7905" max="7905" width="3.140625" style="1" customWidth="1"/>
    <col min="7906" max="7906" width="12" style="1" bestFit="1" customWidth="1"/>
    <col min="7907" max="7907" width="2" style="1" customWidth="1"/>
    <col min="7908" max="7909" width="9.140625" style="1"/>
    <col min="7910" max="7910" width="11.7109375" style="1" customWidth="1"/>
    <col min="7911" max="8120" width="9.140625" style="1"/>
    <col min="8121" max="8121" width="26.42578125" style="1" customWidth="1"/>
    <col min="8122" max="8122" width="32.140625" style="1" customWidth="1"/>
    <col min="8123" max="8123" width="30.140625" style="1" customWidth="1"/>
    <col min="8124" max="8124" width="36.5703125" style="1" customWidth="1"/>
    <col min="8125" max="8125" width="9.140625" style="1"/>
    <col min="8126" max="8126" width="7.7109375" style="1" customWidth="1"/>
    <col min="8127" max="8127" width="6.7109375" style="1" customWidth="1"/>
    <col min="8128" max="8128" width="8" style="1" customWidth="1"/>
    <col min="8129" max="8130" width="7.7109375" style="1" customWidth="1"/>
    <col min="8131" max="8131" width="7.5703125" style="1" customWidth="1"/>
    <col min="8132" max="8132" width="11" style="1" customWidth="1"/>
    <col min="8133" max="8133" width="10.140625" style="1" customWidth="1"/>
    <col min="8134" max="8134" width="9.140625" style="1"/>
    <col min="8135" max="8135" width="13" style="1" customWidth="1"/>
    <col min="8136" max="8136" width="8.5703125" style="1" customWidth="1"/>
    <col min="8137" max="8137" width="14.5703125" style="1" customWidth="1"/>
    <col min="8138" max="8138" width="9.140625" style="1"/>
    <col min="8139" max="8140" width="12" style="1" customWidth="1"/>
    <col min="8141" max="8142" width="9.85546875" style="1" customWidth="1"/>
    <col min="8143" max="8143" width="11.7109375" style="1" customWidth="1"/>
    <col min="8144" max="8144" width="12.5703125" style="1" customWidth="1"/>
    <col min="8145" max="8145" width="10.85546875" style="1" customWidth="1"/>
    <col min="8146" max="8146" width="9.140625" style="1"/>
    <col min="8147" max="8147" width="10.85546875" style="1" customWidth="1"/>
    <col min="8148" max="8148" width="11.7109375" style="1" customWidth="1"/>
    <col min="8149" max="8149" width="10.85546875" style="1" customWidth="1"/>
    <col min="8150" max="8150" width="11.7109375" style="1" customWidth="1"/>
    <col min="8151" max="8151" width="12.7109375" style="1" customWidth="1"/>
    <col min="8152" max="8152" width="15.5703125" style="1" customWidth="1"/>
    <col min="8153" max="8153" width="14.28515625" style="1" customWidth="1"/>
    <col min="8154" max="8154" width="13.85546875" style="1" customWidth="1"/>
    <col min="8155" max="8156" width="11.85546875" style="1" customWidth="1"/>
    <col min="8157" max="8157" width="13.85546875" style="1" customWidth="1"/>
    <col min="8158" max="8160" width="9.140625" style="1"/>
    <col min="8161" max="8161" width="3.140625" style="1" customWidth="1"/>
    <col min="8162" max="8162" width="12" style="1" bestFit="1" customWidth="1"/>
    <col min="8163" max="8163" width="2" style="1" customWidth="1"/>
    <col min="8164" max="8165" width="9.140625" style="1"/>
    <col min="8166" max="8166" width="11.7109375" style="1" customWidth="1"/>
    <col min="8167" max="8376" width="9.140625" style="1"/>
    <col min="8377" max="8377" width="26.42578125" style="1" customWidth="1"/>
    <col min="8378" max="8378" width="32.140625" style="1" customWidth="1"/>
    <col min="8379" max="8379" width="30.140625" style="1" customWidth="1"/>
    <col min="8380" max="8380" width="36.5703125" style="1" customWidth="1"/>
    <col min="8381" max="8381" width="9.140625" style="1"/>
    <col min="8382" max="8382" width="7.7109375" style="1" customWidth="1"/>
    <col min="8383" max="8383" width="6.7109375" style="1" customWidth="1"/>
    <col min="8384" max="8384" width="8" style="1" customWidth="1"/>
    <col min="8385" max="8386" width="7.7109375" style="1" customWidth="1"/>
    <col min="8387" max="8387" width="7.5703125" style="1" customWidth="1"/>
    <col min="8388" max="8388" width="11" style="1" customWidth="1"/>
    <col min="8389" max="8389" width="10.140625" style="1" customWidth="1"/>
    <col min="8390" max="8390" width="9.140625" style="1"/>
    <col min="8391" max="8391" width="13" style="1" customWidth="1"/>
    <col min="8392" max="8392" width="8.5703125" style="1" customWidth="1"/>
    <col min="8393" max="8393" width="14.5703125" style="1" customWidth="1"/>
    <col min="8394" max="8394" width="9.140625" style="1"/>
    <col min="8395" max="8396" width="12" style="1" customWidth="1"/>
    <col min="8397" max="8398" width="9.85546875" style="1" customWidth="1"/>
    <col min="8399" max="8399" width="11.7109375" style="1" customWidth="1"/>
    <col min="8400" max="8400" width="12.5703125" style="1" customWidth="1"/>
    <col min="8401" max="8401" width="10.85546875" style="1" customWidth="1"/>
    <col min="8402" max="8402" width="9.140625" style="1"/>
    <col min="8403" max="8403" width="10.85546875" style="1" customWidth="1"/>
    <col min="8404" max="8404" width="11.7109375" style="1" customWidth="1"/>
    <col min="8405" max="8405" width="10.85546875" style="1" customWidth="1"/>
    <col min="8406" max="8406" width="11.7109375" style="1" customWidth="1"/>
    <col min="8407" max="8407" width="12.7109375" style="1" customWidth="1"/>
    <col min="8408" max="8408" width="15.5703125" style="1" customWidth="1"/>
    <col min="8409" max="8409" width="14.28515625" style="1" customWidth="1"/>
    <col min="8410" max="8410" width="13.85546875" style="1" customWidth="1"/>
    <col min="8411" max="8412" width="11.85546875" style="1" customWidth="1"/>
    <col min="8413" max="8413" width="13.85546875" style="1" customWidth="1"/>
    <col min="8414" max="8416" width="9.140625" style="1"/>
    <col min="8417" max="8417" width="3.140625" style="1" customWidth="1"/>
    <col min="8418" max="8418" width="12" style="1" bestFit="1" customWidth="1"/>
    <col min="8419" max="8419" width="2" style="1" customWidth="1"/>
    <col min="8420" max="8421" width="9.140625" style="1"/>
    <col min="8422" max="8422" width="11.7109375" style="1" customWidth="1"/>
    <col min="8423" max="8632" width="9.140625" style="1"/>
    <col min="8633" max="8633" width="26.42578125" style="1" customWidth="1"/>
    <col min="8634" max="8634" width="32.140625" style="1" customWidth="1"/>
    <col min="8635" max="8635" width="30.140625" style="1" customWidth="1"/>
    <col min="8636" max="8636" width="36.5703125" style="1" customWidth="1"/>
    <col min="8637" max="8637" width="9.140625" style="1"/>
    <col min="8638" max="8638" width="7.7109375" style="1" customWidth="1"/>
    <col min="8639" max="8639" width="6.7109375" style="1" customWidth="1"/>
    <col min="8640" max="8640" width="8" style="1" customWidth="1"/>
    <col min="8641" max="8642" width="7.7109375" style="1" customWidth="1"/>
    <col min="8643" max="8643" width="7.5703125" style="1" customWidth="1"/>
    <col min="8644" max="8644" width="11" style="1" customWidth="1"/>
    <col min="8645" max="8645" width="10.140625" style="1" customWidth="1"/>
    <col min="8646" max="8646" width="9.140625" style="1"/>
    <col min="8647" max="8647" width="13" style="1" customWidth="1"/>
    <col min="8648" max="8648" width="8.5703125" style="1" customWidth="1"/>
    <col min="8649" max="8649" width="14.5703125" style="1" customWidth="1"/>
    <col min="8650" max="8650" width="9.140625" style="1"/>
    <col min="8651" max="8652" width="12" style="1" customWidth="1"/>
    <col min="8653" max="8654" width="9.85546875" style="1" customWidth="1"/>
    <col min="8655" max="8655" width="11.7109375" style="1" customWidth="1"/>
    <col min="8656" max="8656" width="12.5703125" style="1" customWidth="1"/>
    <col min="8657" max="8657" width="10.85546875" style="1" customWidth="1"/>
    <col min="8658" max="8658" width="9.140625" style="1"/>
    <col min="8659" max="8659" width="10.85546875" style="1" customWidth="1"/>
    <col min="8660" max="8660" width="11.7109375" style="1" customWidth="1"/>
    <col min="8661" max="8661" width="10.85546875" style="1" customWidth="1"/>
    <col min="8662" max="8662" width="11.7109375" style="1" customWidth="1"/>
    <col min="8663" max="8663" width="12.7109375" style="1" customWidth="1"/>
    <col min="8664" max="8664" width="15.5703125" style="1" customWidth="1"/>
    <col min="8665" max="8665" width="14.28515625" style="1" customWidth="1"/>
    <col min="8666" max="8666" width="13.85546875" style="1" customWidth="1"/>
    <col min="8667" max="8668" width="11.85546875" style="1" customWidth="1"/>
    <col min="8669" max="8669" width="13.85546875" style="1" customWidth="1"/>
    <col min="8670" max="8672" width="9.140625" style="1"/>
    <col min="8673" max="8673" width="3.140625" style="1" customWidth="1"/>
    <col min="8674" max="8674" width="12" style="1" bestFit="1" customWidth="1"/>
    <col min="8675" max="8675" width="2" style="1" customWidth="1"/>
    <col min="8676" max="8677" width="9.140625" style="1"/>
    <col min="8678" max="8678" width="11.7109375" style="1" customWidth="1"/>
    <col min="8679" max="8888" width="9.140625" style="1"/>
    <col min="8889" max="8889" width="26.42578125" style="1" customWidth="1"/>
    <col min="8890" max="8890" width="32.140625" style="1" customWidth="1"/>
    <col min="8891" max="8891" width="30.140625" style="1" customWidth="1"/>
    <col min="8892" max="8892" width="36.5703125" style="1" customWidth="1"/>
    <col min="8893" max="8893" width="9.140625" style="1"/>
    <col min="8894" max="8894" width="7.7109375" style="1" customWidth="1"/>
    <col min="8895" max="8895" width="6.7109375" style="1" customWidth="1"/>
    <col min="8896" max="8896" width="8" style="1" customWidth="1"/>
    <col min="8897" max="8898" width="7.7109375" style="1" customWidth="1"/>
    <col min="8899" max="8899" width="7.5703125" style="1" customWidth="1"/>
    <col min="8900" max="8900" width="11" style="1" customWidth="1"/>
    <col min="8901" max="8901" width="10.140625" style="1" customWidth="1"/>
    <col min="8902" max="8902" width="9.140625" style="1"/>
    <col min="8903" max="8903" width="13" style="1" customWidth="1"/>
    <col min="8904" max="8904" width="8.5703125" style="1" customWidth="1"/>
    <col min="8905" max="8905" width="14.5703125" style="1" customWidth="1"/>
    <col min="8906" max="8906" width="9.140625" style="1"/>
    <col min="8907" max="8908" width="12" style="1" customWidth="1"/>
    <col min="8909" max="8910" width="9.85546875" style="1" customWidth="1"/>
    <col min="8911" max="8911" width="11.7109375" style="1" customWidth="1"/>
    <col min="8912" max="8912" width="12.5703125" style="1" customWidth="1"/>
    <col min="8913" max="8913" width="10.85546875" style="1" customWidth="1"/>
    <col min="8914" max="8914" width="9.140625" style="1"/>
    <col min="8915" max="8915" width="10.85546875" style="1" customWidth="1"/>
    <col min="8916" max="8916" width="11.7109375" style="1" customWidth="1"/>
    <col min="8917" max="8917" width="10.85546875" style="1" customWidth="1"/>
    <col min="8918" max="8918" width="11.7109375" style="1" customWidth="1"/>
    <col min="8919" max="8919" width="12.7109375" style="1" customWidth="1"/>
    <col min="8920" max="8920" width="15.5703125" style="1" customWidth="1"/>
    <col min="8921" max="8921" width="14.28515625" style="1" customWidth="1"/>
    <col min="8922" max="8922" width="13.85546875" style="1" customWidth="1"/>
    <col min="8923" max="8924" width="11.85546875" style="1" customWidth="1"/>
    <col min="8925" max="8925" width="13.85546875" style="1" customWidth="1"/>
    <col min="8926" max="8928" width="9.140625" style="1"/>
    <col min="8929" max="8929" width="3.140625" style="1" customWidth="1"/>
    <col min="8930" max="8930" width="12" style="1" bestFit="1" customWidth="1"/>
    <col min="8931" max="8931" width="2" style="1" customWidth="1"/>
    <col min="8932" max="8933" width="9.140625" style="1"/>
    <col min="8934" max="8934" width="11.7109375" style="1" customWidth="1"/>
    <col min="8935" max="9144" width="9.140625" style="1"/>
    <col min="9145" max="9145" width="26.42578125" style="1" customWidth="1"/>
    <col min="9146" max="9146" width="32.140625" style="1" customWidth="1"/>
    <col min="9147" max="9147" width="30.140625" style="1" customWidth="1"/>
    <col min="9148" max="9148" width="36.5703125" style="1" customWidth="1"/>
    <col min="9149" max="9149" width="9.140625" style="1"/>
    <col min="9150" max="9150" width="7.7109375" style="1" customWidth="1"/>
    <col min="9151" max="9151" width="6.7109375" style="1" customWidth="1"/>
    <col min="9152" max="9152" width="8" style="1" customWidth="1"/>
    <col min="9153" max="9154" width="7.7109375" style="1" customWidth="1"/>
    <col min="9155" max="9155" width="7.5703125" style="1" customWidth="1"/>
    <col min="9156" max="9156" width="11" style="1" customWidth="1"/>
    <col min="9157" max="9157" width="10.140625" style="1" customWidth="1"/>
    <col min="9158" max="9158" width="9.140625" style="1"/>
    <col min="9159" max="9159" width="13" style="1" customWidth="1"/>
    <col min="9160" max="9160" width="8.5703125" style="1" customWidth="1"/>
    <col min="9161" max="9161" width="14.5703125" style="1" customWidth="1"/>
    <col min="9162" max="9162" width="9.140625" style="1"/>
    <col min="9163" max="9164" width="12" style="1" customWidth="1"/>
    <col min="9165" max="9166" width="9.85546875" style="1" customWidth="1"/>
    <col min="9167" max="9167" width="11.7109375" style="1" customWidth="1"/>
    <col min="9168" max="9168" width="12.5703125" style="1" customWidth="1"/>
    <col min="9169" max="9169" width="10.85546875" style="1" customWidth="1"/>
    <col min="9170" max="9170" width="9.140625" style="1"/>
    <col min="9171" max="9171" width="10.85546875" style="1" customWidth="1"/>
    <col min="9172" max="9172" width="11.7109375" style="1" customWidth="1"/>
    <col min="9173" max="9173" width="10.85546875" style="1" customWidth="1"/>
    <col min="9174" max="9174" width="11.7109375" style="1" customWidth="1"/>
    <col min="9175" max="9175" width="12.7109375" style="1" customWidth="1"/>
    <col min="9176" max="9176" width="15.5703125" style="1" customWidth="1"/>
    <col min="9177" max="9177" width="14.28515625" style="1" customWidth="1"/>
    <col min="9178" max="9178" width="13.85546875" style="1" customWidth="1"/>
    <col min="9179" max="9180" width="11.85546875" style="1" customWidth="1"/>
    <col min="9181" max="9181" width="13.85546875" style="1" customWidth="1"/>
    <col min="9182" max="9184" width="9.140625" style="1"/>
    <col min="9185" max="9185" width="3.140625" style="1" customWidth="1"/>
    <col min="9186" max="9186" width="12" style="1" bestFit="1" customWidth="1"/>
    <col min="9187" max="9187" width="2" style="1" customWidth="1"/>
    <col min="9188" max="9189" width="9.140625" style="1"/>
    <col min="9190" max="9190" width="11.7109375" style="1" customWidth="1"/>
    <col min="9191" max="9400" width="9.140625" style="1"/>
    <col min="9401" max="9401" width="26.42578125" style="1" customWidth="1"/>
    <col min="9402" max="9402" width="32.140625" style="1" customWidth="1"/>
    <col min="9403" max="9403" width="30.140625" style="1" customWidth="1"/>
    <col min="9404" max="9404" width="36.5703125" style="1" customWidth="1"/>
    <col min="9405" max="9405" width="9.140625" style="1"/>
    <col min="9406" max="9406" width="7.7109375" style="1" customWidth="1"/>
    <col min="9407" max="9407" width="6.7109375" style="1" customWidth="1"/>
    <col min="9408" max="9408" width="8" style="1" customWidth="1"/>
    <col min="9409" max="9410" width="7.7109375" style="1" customWidth="1"/>
    <col min="9411" max="9411" width="7.5703125" style="1" customWidth="1"/>
    <col min="9412" max="9412" width="11" style="1" customWidth="1"/>
    <col min="9413" max="9413" width="10.140625" style="1" customWidth="1"/>
    <col min="9414" max="9414" width="9.140625" style="1"/>
    <col min="9415" max="9415" width="13" style="1" customWidth="1"/>
    <col min="9416" max="9416" width="8.5703125" style="1" customWidth="1"/>
    <col min="9417" max="9417" width="14.5703125" style="1" customWidth="1"/>
    <col min="9418" max="9418" width="9.140625" style="1"/>
    <col min="9419" max="9420" width="12" style="1" customWidth="1"/>
    <col min="9421" max="9422" width="9.85546875" style="1" customWidth="1"/>
    <col min="9423" max="9423" width="11.7109375" style="1" customWidth="1"/>
    <col min="9424" max="9424" width="12.5703125" style="1" customWidth="1"/>
    <col min="9425" max="9425" width="10.85546875" style="1" customWidth="1"/>
    <col min="9426" max="9426" width="9.140625" style="1"/>
    <col min="9427" max="9427" width="10.85546875" style="1" customWidth="1"/>
    <col min="9428" max="9428" width="11.7109375" style="1" customWidth="1"/>
    <col min="9429" max="9429" width="10.85546875" style="1" customWidth="1"/>
    <col min="9430" max="9430" width="11.7109375" style="1" customWidth="1"/>
    <col min="9431" max="9431" width="12.7109375" style="1" customWidth="1"/>
    <col min="9432" max="9432" width="15.5703125" style="1" customWidth="1"/>
    <col min="9433" max="9433" width="14.28515625" style="1" customWidth="1"/>
    <col min="9434" max="9434" width="13.85546875" style="1" customWidth="1"/>
    <col min="9435" max="9436" width="11.85546875" style="1" customWidth="1"/>
    <col min="9437" max="9437" width="13.85546875" style="1" customWidth="1"/>
    <col min="9438" max="9440" width="9.140625" style="1"/>
    <col min="9441" max="9441" width="3.140625" style="1" customWidth="1"/>
    <col min="9442" max="9442" width="12" style="1" bestFit="1" customWidth="1"/>
    <col min="9443" max="9443" width="2" style="1" customWidth="1"/>
    <col min="9444" max="9445" width="9.140625" style="1"/>
    <col min="9446" max="9446" width="11.7109375" style="1" customWidth="1"/>
    <col min="9447" max="9656" width="9.140625" style="1"/>
    <col min="9657" max="9657" width="26.42578125" style="1" customWidth="1"/>
    <col min="9658" max="9658" width="32.140625" style="1" customWidth="1"/>
    <col min="9659" max="9659" width="30.140625" style="1" customWidth="1"/>
    <col min="9660" max="9660" width="36.5703125" style="1" customWidth="1"/>
    <col min="9661" max="9661" width="9.140625" style="1"/>
    <col min="9662" max="9662" width="7.7109375" style="1" customWidth="1"/>
    <col min="9663" max="9663" width="6.7109375" style="1" customWidth="1"/>
    <col min="9664" max="9664" width="8" style="1" customWidth="1"/>
    <col min="9665" max="9666" width="7.7109375" style="1" customWidth="1"/>
    <col min="9667" max="9667" width="7.5703125" style="1" customWidth="1"/>
    <col min="9668" max="9668" width="11" style="1" customWidth="1"/>
    <col min="9669" max="9669" width="10.140625" style="1" customWidth="1"/>
    <col min="9670" max="9670" width="9.140625" style="1"/>
    <col min="9671" max="9671" width="13" style="1" customWidth="1"/>
    <col min="9672" max="9672" width="8.5703125" style="1" customWidth="1"/>
    <col min="9673" max="9673" width="14.5703125" style="1" customWidth="1"/>
    <col min="9674" max="9674" width="9.140625" style="1"/>
    <col min="9675" max="9676" width="12" style="1" customWidth="1"/>
    <col min="9677" max="9678" width="9.85546875" style="1" customWidth="1"/>
    <col min="9679" max="9679" width="11.7109375" style="1" customWidth="1"/>
    <col min="9680" max="9680" width="12.5703125" style="1" customWidth="1"/>
    <col min="9681" max="9681" width="10.85546875" style="1" customWidth="1"/>
    <col min="9682" max="9682" width="9.140625" style="1"/>
    <col min="9683" max="9683" width="10.85546875" style="1" customWidth="1"/>
    <col min="9684" max="9684" width="11.7109375" style="1" customWidth="1"/>
    <col min="9685" max="9685" width="10.85546875" style="1" customWidth="1"/>
    <col min="9686" max="9686" width="11.7109375" style="1" customWidth="1"/>
    <col min="9687" max="9687" width="12.7109375" style="1" customWidth="1"/>
    <col min="9688" max="9688" width="15.5703125" style="1" customWidth="1"/>
    <col min="9689" max="9689" width="14.28515625" style="1" customWidth="1"/>
    <col min="9690" max="9690" width="13.85546875" style="1" customWidth="1"/>
    <col min="9691" max="9692" width="11.85546875" style="1" customWidth="1"/>
    <col min="9693" max="9693" width="13.85546875" style="1" customWidth="1"/>
    <col min="9694" max="9696" width="9.140625" style="1"/>
    <col min="9697" max="9697" width="3.140625" style="1" customWidth="1"/>
    <col min="9698" max="9698" width="12" style="1" bestFit="1" customWidth="1"/>
    <col min="9699" max="9699" width="2" style="1" customWidth="1"/>
    <col min="9700" max="9701" width="9.140625" style="1"/>
    <col min="9702" max="9702" width="11.7109375" style="1" customWidth="1"/>
    <col min="9703" max="9912" width="9.140625" style="1"/>
    <col min="9913" max="9913" width="26.42578125" style="1" customWidth="1"/>
    <col min="9914" max="9914" width="32.140625" style="1" customWidth="1"/>
    <col min="9915" max="9915" width="30.140625" style="1" customWidth="1"/>
    <col min="9916" max="9916" width="36.5703125" style="1" customWidth="1"/>
    <col min="9917" max="9917" width="9.140625" style="1"/>
    <col min="9918" max="9918" width="7.7109375" style="1" customWidth="1"/>
    <col min="9919" max="9919" width="6.7109375" style="1" customWidth="1"/>
    <col min="9920" max="9920" width="8" style="1" customWidth="1"/>
    <col min="9921" max="9922" width="7.7109375" style="1" customWidth="1"/>
    <col min="9923" max="9923" width="7.5703125" style="1" customWidth="1"/>
    <col min="9924" max="9924" width="11" style="1" customWidth="1"/>
    <col min="9925" max="9925" width="10.140625" style="1" customWidth="1"/>
    <col min="9926" max="9926" width="9.140625" style="1"/>
    <col min="9927" max="9927" width="13" style="1" customWidth="1"/>
    <col min="9928" max="9928" width="8.5703125" style="1" customWidth="1"/>
    <col min="9929" max="9929" width="14.5703125" style="1" customWidth="1"/>
    <col min="9930" max="9930" width="9.140625" style="1"/>
    <col min="9931" max="9932" width="12" style="1" customWidth="1"/>
    <col min="9933" max="9934" width="9.85546875" style="1" customWidth="1"/>
    <col min="9935" max="9935" width="11.7109375" style="1" customWidth="1"/>
    <col min="9936" max="9936" width="12.5703125" style="1" customWidth="1"/>
    <col min="9937" max="9937" width="10.85546875" style="1" customWidth="1"/>
    <col min="9938" max="9938" width="9.140625" style="1"/>
    <col min="9939" max="9939" width="10.85546875" style="1" customWidth="1"/>
    <col min="9940" max="9940" width="11.7109375" style="1" customWidth="1"/>
    <col min="9941" max="9941" width="10.85546875" style="1" customWidth="1"/>
    <col min="9942" max="9942" width="11.7109375" style="1" customWidth="1"/>
    <col min="9943" max="9943" width="12.7109375" style="1" customWidth="1"/>
    <col min="9944" max="9944" width="15.5703125" style="1" customWidth="1"/>
    <col min="9945" max="9945" width="14.28515625" style="1" customWidth="1"/>
    <col min="9946" max="9946" width="13.85546875" style="1" customWidth="1"/>
    <col min="9947" max="9948" width="11.85546875" style="1" customWidth="1"/>
    <col min="9949" max="9949" width="13.85546875" style="1" customWidth="1"/>
    <col min="9950" max="9952" width="9.140625" style="1"/>
    <col min="9953" max="9953" width="3.140625" style="1" customWidth="1"/>
    <col min="9954" max="9954" width="12" style="1" bestFit="1" customWidth="1"/>
    <col min="9955" max="9955" width="2" style="1" customWidth="1"/>
    <col min="9956" max="9957" width="9.140625" style="1"/>
    <col min="9958" max="9958" width="11.7109375" style="1" customWidth="1"/>
    <col min="9959" max="10168" width="9.140625" style="1"/>
    <col min="10169" max="10169" width="26.42578125" style="1" customWidth="1"/>
    <col min="10170" max="10170" width="32.140625" style="1" customWidth="1"/>
    <col min="10171" max="10171" width="30.140625" style="1" customWidth="1"/>
    <col min="10172" max="10172" width="36.5703125" style="1" customWidth="1"/>
    <col min="10173" max="10173" width="9.140625" style="1"/>
    <col min="10174" max="10174" width="7.7109375" style="1" customWidth="1"/>
    <col min="10175" max="10175" width="6.7109375" style="1" customWidth="1"/>
    <col min="10176" max="10176" width="8" style="1" customWidth="1"/>
    <col min="10177" max="10178" width="7.7109375" style="1" customWidth="1"/>
    <col min="10179" max="10179" width="7.5703125" style="1" customWidth="1"/>
    <col min="10180" max="10180" width="11" style="1" customWidth="1"/>
    <col min="10181" max="10181" width="10.140625" style="1" customWidth="1"/>
    <col min="10182" max="10182" width="9.140625" style="1"/>
    <col min="10183" max="10183" width="13" style="1" customWidth="1"/>
    <col min="10184" max="10184" width="8.5703125" style="1" customWidth="1"/>
    <col min="10185" max="10185" width="14.5703125" style="1" customWidth="1"/>
    <col min="10186" max="10186" width="9.140625" style="1"/>
    <col min="10187" max="10188" width="12" style="1" customWidth="1"/>
    <col min="10189" max="10190" width="9.85546875" style="1" customWidth="1"/>
    <col min="10191" max="10191" width="11.7109375" style="1" customWidth="1"/>
    <col min="10192" max="10192" width="12.5703125" style="1" customWidth="1"/>
    <col min="10193" max="10193" width="10.85546875" style="1" customWidth="1"/>
    <col min="10194" max="10194" width="9.140625" style="1"/>
    <col min="10195" max="10195" width="10.85546875" style="1" customWidth="1"/>
    <col min="10196" max="10196" width="11.7109375" style="1" customWidth="1"/>
    <col min="10197" max="10197" width="10.85546875" style="1" customWidth="1"/>
    <col min="10198" max="10198" width="11.7109375" style="1" customWidth="1"/>
    <col min="10199" max="10199" width="12.7109375" style="1" customWidth="1"/>
    <col min="10200" max="10200" width="15.5703125" style="1" customWidth="1"/>
    <col min="10201" max="10201" width="14.28515625" style="1" customWidth="1"/>
    <col min="10202" max="10202" width="13.85546875" style="1" customWidth="1"/>
    <col min="10203" max="10204" width="11.85546875" style="1" customWidth="1"/>
    <col min="10205" max="10205" width="13.85546875" style="1" customWidth="1"/>
    <col min="10206" max="10208" width="9.140625" style="1"/>
    <col min="10209" max="10209" width="3.140625" style="1" customWidth="1"/>
    <col min="10210" max="10210" width="12" style="1" bestFit="1" customWidth="1"/>
    <col min="10211" max="10211" width="2" style="1" customWidth="1"/>
    <col min="10212" max="10213" width="9.140625" style="1"/>
    <col min="10214" max="10214" width="11.7109375" style="1" customWidth="1"/>
    <col min="10215" max="10424" width="9.140625" style="1"/>
    <col min="10425" max="10425" width="26.42578125" style="1" customWidth="1"/>
    <col min="10426" max="10426" width="32.140625" style="1" customWidth="1"/>
    <col min="10427" max="10427" width="30.140625" style="1" customWidth="1"/>
    <col min="10428" max="10428" width="36.5703125" style="1" customWidth="1"/>
    <col min="10429" max="10429" width="9.140625" style="1"/>
    <col min="10430" max="10430" width="7.7109375" style="1" customWidth="1"/>
    <col min="10431" max="10431" width="6.7109375" style="1" customWidth="1"/>
    <col min="10432" max="10432" width="8" style="1" customWidth="1"/>
    <col min="10433" max="10434" width="7.7109375" style="1" customWidth="1"/>
    <col min="10435" max="10435" width="7.5703125" style="1" customWidth="1"/>
    <col min="10436" max="10436" width="11" style="1" customWidth="1"/>
    <col min="10437" max="10437" width="10.140625" style="1" customWidth="1"/>
    <col min="10438" max="10438" width="9.140625" style="1"/>
    <col min="10439" max="10439" width="13" style="1" customWidth="1"/>
    <col min="10440" max="10440" width="8.5703125" style="1" customWidth="1"/>
    <col min="10441" max="10441" width="14.5703125" style="1" customWidth="1"/>
    <col min="10442" max="10442" width="9.140625" style="1"/>
    <col min="10443" max="10444" width="12" style="1" customWidth="1"/>
    <col min="10445" max="10446" width="9.85546875" style="1" customWidth="1"/>
    <col min="10447" max="10447" width="11.7109375" style="1" customWidth="1"/>
    <col min="10448" max="10448" width="12.5703125" style="1" customWidth="1"/>
    <col min="10449" max="10449" width="10.85546875" style="1" customWidth="1"/>
    <col min="10450" max="10450" width="9.140625" style="1"/>
    <col min="10451" max="10451" width="10.85546875" style="1" customWidth="1"/>
    <col min="10452" max="10452" width="11.7109375" style="1" customWidth="1"/>
    <col min="10453" max="10453" width="10.85546875" style="1" customWidth="1"/>
    <col min="10454" max="10454" width="11.7109375" style="1" customWidth="1"/>
    <col min="10455" max="10455" width="12.7109375" style="1" customWidth="1"/>
    <col min="10456" max="10456" width="15.5703125" style="1" customWidth="1"/>
    <col min="10457" max="10457" width="14.28515625" style="1" customWidth="1"/>
    <col min="10458" max="10458" width="13.85546875" style="1" customWidth="1"/>
    <col min="10459" max="10460" width="11.85546875" style="1" customWidth="1"/>
    <col min="10461" max="10461" width="13.85546875" style="1" customWidth="1"/>
    <col min="10462" max="10464" width="9.140625" style="1"/>
    <col min="10465" max="10465" width="3.140625" style="1" customWidth="1"/>
    <col min="10466" max="10466" width="12" style="1" bestFit="1" customWidth="1"/>
    <col min="10467" max="10467" width="2" style="1" customWidth="1"/>
    <col min="10468" max="10469" width="9.140625" style="1"/>
    <col min="10470" max="10470" width="11.7109375" style="1" customWidth="1"/>
    <col min="10471" max="10680" width="9.140625" style="1"/>
    <col min="10681" max="10681" width="26.42578125" style="1" customWidth="1"/>
    <col min="10682" max="10682" width="32.140625" style="1" customWidth="1"/>
    <col min="10683" max="10683" width="30.140625" style="1" customWidth="1"/>
    <col min="10684" max="10684" width="36.5703125" style="1" customWidth="1"/>
    <col min="10685" max="10685" width="9.140625" style="1"/>
    <col min="10686" max="10686" width="7.7109375" style="1" customWidth="1"/>
    <col min="10687" max="10687" width="6.7109375" style="1" customWidth="1"/>
    <col min="10688" max="10688" width="8" style="1" customWidth="1"/>
    <col min="10689" max="10690" width="7.7109375" style="1" customWidth="1"/>
    <col min="10691" max="10691" width="7.5703125" style="1" customWidth="1"/>
    <col min="10692" max="10692" width="11" style="1" customWidth="1"/>
    <col min="10693" max="10693" width="10.140625" style="1" customWidth="1"/>
    <col min="10694" max="10694" width="9.140625" style="1"/>
    <col min="10695" max="10695" width="13" style="1" customWidth="1"/>
    <col min="10696" max="10696" width="8.5703125" style="1" customWidth="1"/>
    <col min="10697" max="10697" width="14.5703125" style="1" customWidth="1"/>
    <col min="10698" max="10698" width="9.140625" style="1"/>
    <col min="10699" max="10700" width="12" style="1" customWidth="1"/>
    <col min="10701" max="10702" width="9.85546875" style="1" customWidth="1"/>
    <col min="10703" max="10703" width="11.7109375" style="1" customWidth="1"/>
    <col min="10704" max="10704" width="12.5703125" style="1" customWidth="1"/>
    <col min="10705" max="10705" width="10.85546875" style="1" customWidth="1"/>
    <col min="10706" max="10706" width="9.140625" style="1"/>
    <col min="10707" max="10707" width="10.85546875" style="1" customWidth="1"/>
    <col min="10708" max="10708" width="11.7109375" style="1" customWidth="1"/>
    <col min="10709" max="10709" width="10.85546875" style="1" customWidth="1"/>
    <col min="10710" max="10710" width="11.7109375" style="1" customWidth="1"/>
    <col min="10711" max="10711" width="12.7109375" style="1" customWidth="1"/>
    <col min="10712" max="10712" width="15.5703125" style="1" customWidth="1"/>
    <col min="10713" max="10713" width="14.28515625" style="1" customWidth="1"/>
    <col min="10714" max="10714" width="13.85546875" style="1" customWidth="1"/>
    <col min="10715" max="10716" width="11.85546875" style="1" customWidth="1"/>
    <col min="10717" max="10717" width="13.85546875" style="1" customWidth="1"/>
    <col min="10718" max="10720" width="9.140625" style="1"/>
    <col min="10721" max="10721" width="3.140625" style="1" customWidth="1"/>
    <col min="10722" max="10722" width="12" style="1" bestFit="1" customWidth="1"/>
    <col min="10723" max="10723" width="2" style="1" customWidth="1"/>
    <col min="10724" max="10725" width="9.140625" style="1"/>
    <col min="10726" max="10726" width="11.7109375" style="1" customWidth="1"/>
    <col min="10727" max="10936" width="9.140625" style="1"/>
    <col min="10937" max="10937" width="26.42578125" style="1" customWidth="1"/>
    <col min="10938" max="10938" width="32.140625" style="1" customWidth="1"/>
    <col min="10939" max="10939" width="30.140625" style="1" customWidth="1"/>
    <col min="10940" max="10940" width="36.5703125" style="1" customWidth="1"/>
    <col min="10941" max="10941" width="9.140625" style="1"/>
    <col min="10942" max="10942" width="7.7109375" style="1" customWidth="1"/>
    <col min="10943" max="10943" width="6.7109375" style="1" customWidth="1"/>
    <col min="10944" max="10944" width="8" style="1" customWidth="1"/>
    <col min="10945" max="10946" width="7.7109375" style="1" customWidth="1"/>
    <col min="10947" max="10947" width="7.5703125" style="1" customWidth="1"/>
    <col min="10948" max="10948" width="11" style="1" customWidth="1"/>
    <col min="10949" max="10949" width="10.140625" style="1" customWidth="1"/>
    <col min="10950" max="10950" width="9.140625" style="1"/>
    <col min="10951" max="10951" width="13" style="1" customWidth="1"/>
    <col min="10952" max="10952" width="8.5703125" style="1" customWidth="1"/>
    <col min="10953" max="10953" width="14.5703125" style="1" customWidth="1"/>
    <col min="10954" max="10954" width="9.140625" style="1"/>
    <col min="10955" max="10956" width="12" style="1" customWidth="1"/>
    <col min="10957" max="10958" width="9.85546875" style="1" customWidth="1"/>
    <col min="10959" max="10959" width="11.7109375" style="1" customWidth="1"/>
    <col min="10960" max="10960" width="12.5703125" style="1" customWidth="1"/>
    <col min="10961" max="10961" width="10.85546875" style="1" customWidth="1"/>
    <col min="10962" max="10962" width="9.140625" style="1"/>
    <col min="10963" max="10963" width="10.85546875" style="1" customWidth="1"/>
    <col min="10964" max="10964" width="11.7109375" style="1" customWidth="1"/>
    <col min="10965" max="10965" width="10.85546875" style="1" customWidth="1"/>
    <col min="10966" max="10966" width="11.7109375" style="1" customWidth="1"/>
    <col min="10967" max="10967" width="12.7109375" style="1" customWidth="1"/>
    <col min="10968" max="10968" width="15.5703125" style="1" customWidth="1"/>
    <col min="10969" max="10969" width="14.28515625" style="1" customWidth="1"/>
    <col min="10970" max="10970" width="13.85546875" style="1" customWidth="1"/>
    <col min="10971" max="10972" width="11.85546875" style="1" customWidth="1"/>
    <col min="10973" max="10973" width="13.85546875" style="1" customWidth="1"/>
    <col min="10974" max="10976" width="9.140625" style="1"/>
    <col min="10977" max="10977" width="3.140625" style="1" customWidth="1"/>
    <col min="10978" max="10978" width="12" style="1" bestFit="1" customWidth="1"/>
    <col min="10979" max="10979" width="2" style="1" customWidth="1"/>
    <col min="10980" max="10981" width="9.140625" style="1"/>
    <col min="10982" max="10982" width="11.7109375" style="1" customWidth="1"/>
    <col min="10983" max="11192" width="9.140625" style="1"/>
    <col min="11193" max="11193" width="26.42578125" style="1" customWidth="1"/>
    <col min="11194" max="11194" width="32.140625" style="1" customWidth="1"/>
    <col min="11195" max="11195" width="30.140625" style="1" customWidth="1"/>
    <col min="11196" max="11196" width="36.5703125" style="1" customWidth="1"/>
    <col min="11197" max="11197" width="9.140625" style="1"/>
    <col min="11198" max="11198" width="7.7109375" style="1" customWidth="1"/>
    <col min="11199" max="11199" width="6.7109375" style="1" customWidth="1"/>
    <col min="11200" max="11200" width="8" style="1" customWidth="1"/>
    <col min="11201" max="11202" width="7.7109375" style="1" customWidth="1"/>
    <col min="11203" max="11203" width="7.5703125" style="1" customWidth="1"/>
    <col min="11204" max="11204" width="11" style="1" customWidth="1"/>
    <col min="11205" max="11205" width="10.140625" style="1" customWidth="1"/>
    <col min="11206" max="11206" width="9.140625" style="1"/>
    <col min="11207" max="11207" width="13" style="1" customWidth="1"/>
    <col min="11208" max="11208" width="8.5703125" style="1" customWidth="1"/>
    <col min="11209" max="11209" width="14.5703125" style="1" customWidth="1"/>
    <col min="11210" max="11210" width="9.140625" style="1"/>
    <col min="11211" max="11212" width="12" style="1" customWidth="1"/>
    <col min="11213" max="11214" width="9.85546875" style="1" customWidth="1"/>
    <col min="11215" max="11215" width="11.7109375" style="1" customWidth="1"/>
    <col min="11216" max="11216" width="12.5703125" style="1" customWidth="1"/>
    <col min="11217" max="11217" width="10.85546875" style="1" customWidth="1"/>
    <col min="11218" max="11218" width="9.140625" style="1"/>
    <col min="11219" max="11219" width="10.85546875" style="1" customWidth="1"/>
    <col min="11220" max="11220" width="11.7109375" style="1" customWidth="1"/>
    <col min="11221" max="11221" width="10.85546875" style="1" customWidth="1"/>
    <col min="11222" max="11222" width="11.7109375" style="1" customWidth="1"/>
    <col min="11223" max="11223" width="12.7109375" style="1" customWidth="1"/>
    <col min="11224" max="11224" width="15.5703125" style="1" customWidth="1"/>
    <col min="11225" max="11225" width="14.28515625" style="1" customWidth="1"/>
    <col min="11226" max="11226" width="13.85546875" style="1" customWidth="1"/>
    <col min="11227" max="11228" width="11.85546875" style="1" customWidth="1"/>
    <col min="11229" max="11229" width="13.85546875" style="1" customWidth="1"/>
    <col min="11230" max="11232" width="9.140625" style="1"/>
    <col min="11233" max="11233" width="3.140625" style="1" customWidth="1"/>
    <col min="11234" max="11234" width="12" style="1" bestFit="1" customWidth="1"/>
    <col min="11235" max="11235" width="2" style="1" customWidth="1"/>
    <col min="11236" max="11237" width="9.140625" style="1"/>
    <col min="11238" max="11238" width="11.7109375" style="1" customWidth="1"/>
    <col min="11239" max="11448" width="9.140625" style="1"/>
    <col min="11449" max="11449" width="26.42578125" style="1" customWidth="1"/>
    <col min="11450" max="11450" width="32.140625" style="1" customWidth="1"/>
    <col min="11451" max="11451" width="30.140625" style="1" customWidth="1"/>
    <col min="11452" max="11452" width="36.5703125" style="1" customWidth="1"/>
    <col min="11453" max="11453" width="9.140625" style="1"/>
    <col min="11454" max="11454" width="7.7109375" style="1" customWidth="1"/>
    <col min="11455" max="11455" width="6.7109375" style="1" customWidth="1"/>
    <col min="11456" max="11456" width="8" style="1" customWidth="1"/>
    <col min="11457" max="11458" width="7.7109375" style="1" customWidth="1"/>
    <col min="11459" max="11459" width="7.5703125" style="1" customWidth="1"/>
    <col min="11460" max="11460" width="11" style="1" customWidth="1"/>
    <col min="11461" max="11461" width="10.140625" style="1" customWidth="1"/>
    <col min="11462" max="11462" width="9.140625" style="1"/>
    <col min="11463" max="11463" width="13" style="1" customWidth="1"/>
    <col min="11464" max="11464" width="8.5703125" style="1" customWidth="1"/>
    <col min="11465" max="11465" width="14.5703125" style="1" customWidth="1"/>
    <col min="11466" max="11466" width="9.140625" style="1"/>
    <col min="11467" max="11468" width="12" style="1" customWidth="1"/>
    <col min="11469" max="11470" width="9.85546875" style="1" customWidth="1"/>
    <col min="11471" max="11471" width="11.7109375" style="1" customWidth="1"/>
    <col min="11472" max="11472" width="12.5703125" style="1" customWidth="1"/>
    <col min="11473" max="11473" width="10.85546875" style="1" customWidth="1"/>
    <col min="11474" max="11474" width="9.140625" style="1"/>
    <col min="11475" max="11475" width="10.85546875" style="1" customWidth="1"/>
    <col min="11476" max="11476" width="11.7109375" style="1" customWidth="1"/>
    <col min="11477" max="11477" width="10.85546875" style="1" customWidth="1"/>
    <col min="11478" max="11478" width="11.7109375" style="1" customWidth="1"/>
    <col min="11479" max="11479" width="12.7109375" style="1" customWidth="1"/>
    <col min="11480" max="11480" width="15.5703125" style="1" customWidth="1"/>
    <col min="11481" max="11481" width="14.28515625" style="1" customWidth="1"/>
    <col min="11482" max="11482" width="13.85546875" style="1" customWidth="1"/>
    <col min="11483" max="11484" width="11.85546875" style="1" customWidth="1"/>
    <col min="11485" max="11485" width="13.85546875" style="1" customWidth="1"/>
    <col min="11486" max="11488" width="9.140625" style="1"/>
    <col min="11489" max="11489" width="3.140625" style="1" customWidth="1"/>
    <col min="11490" max="11490" width="12" style="1" bestFit="1" customWidth="1"/>
    <col min="11491" max="11491" width="2" style="1" customWidth="1"/>
    <col min="11492" max="11493" width="9.140625" style="1"/>
    <col min="11494" max="11494" width="11.7109375" style="1" customWidth="1"/>
    <col min="11495" max="11704" width="9.140625" style="1"/>
    <col min="11705" max="11705" width="26.42578125" style="1" customWidth="1"/>
    <col min="11706" max="11706" width="32.140625" style="1" customWidth="1"/>
    <col min="11707" max="11707" width="30.140625" style="1" customWidth="1"/>
    <col min="11708" max="11708" width="36.5703125" style="1" customWidth="1"/>
    <col min="11709" max="11709" width="9.140625" style="1"/>
    <col min="11710" max="11710" width="7.7109375" style="1" customWidth="1"/>
    <col min="11711" max="11711" width="6.7109375" style="1" customWidth="1"/>
    <col min="11712" max="11712" width="8" style="1" customWidth="1"/>
    <col min="11713" max="11714" width="7.7109375" style="1" customWidth="1"/>
    <col min="11715" max="11715" width="7.5703125" style="1" customWidth="1"/>
    <col min="11716" max="11716" width="11" style="1" customWidth="1"/>
    <col min="11717" max="11717" width="10.140625" style="1" customWidth="1"/>
    <col min="11718" max="11718" width="9.140625" style="1"/>
    <col min="11719" max="11719" width="13" style="1" customWidth="1"/>
    <col min="11720" max="11720" width="8.5703125" style="1" customWidth="1"/>
    <col min="11721" max="11721" width="14.5703125" style="1" customWidth="1"/>
    <col min="11722" max="11722" width="9.140625" style="1"/>
    <col min="11723" max="11724" width="12" style="1" customWidth="1"/>
    <col min="11725" max="11726" width="9.85546875" style="1" customWidth="1"/>
    <col min="11727" max="11727" width="11.7109375" style="1" customWidth="1"/>
    <col min="11728" max="11728" width="12.5703125" style="1" customWidth="1"/>
    <col min="11729" max="11729" width="10.85546875" style="1" customWidth="1"/>
    <col min="11730" max="11730" width="9.140625" style="1"/>
    <col min="11731" max="11731" width="10.85546875" style="1" customWidth="1"/>
    <col min="11732" max="11732" width="11.7109375" style="1" customWidth="1"/>
    <col min="11733" max="11733" width="10.85546875" style="1" customWidth="1"/>
    <col min="11734" max="11734" width="11.7109375" style="1" customWidth="1"/>
    <col min="11735" max="11735" width="12.7109375" style="1" customWidth="1"/>
    <col min="11736" max="11736" width="15.5703125" style="1" customWidth="1"/>
    <col min="11737" max="11737" width="14.28515625" style="1" customWidth="1"/>
    <col min="11738" max="11738" width="13.85546875" style="1" customWidth="1"/>
    <col min="11739" max="11740" width="11.85546875" style="1" customWidth="1"/>
    <col min="11741" max="11741" width="13.85546875" style="1" customWidth="1"/>
    <col min="11742" max="11744" width="9.140625" style="1"/>
    <col min="11745" max="11745" width="3.140625" style="1" customWidth="1"/>
    <col min="11746" max="11746" width="12" style="1" bestFit="1" customWidth="1"/>
    <col min="11747" max="11747" width="2" style="1" customWidth="1"/>
    <col min="11748" max="11749" width="9.140625" style="1"/>
    <col min="11750" max="11750" width="11.7109375" style="1" customWidth="1"/>
    <col min="11751" max="11960" width="9.140625" style="1"/>
    <col min="11961" max="11961" width="26.42578125" style="1" customWidth="1"/>
    <col min="11962" max="11962" width="32.140625" style="1" customWidth="1"/>
    <col min="11963" max="11963" width="30.140625" style="1" customWidth="1"/>
    <col min="11964" max="11964" width="36.5703125" style="1" customWidth="1"/>
    <col min="11965" max="11965" width="9.140625" style="1"/>
    <col min="11966" max="11966" width="7.7109375" style="1" customWidth="1"/>
    <col min="11967" max="11967" width="6.7109375" style="1" customWidth="1"/>
    <col min="11968" max="11968" width="8" style="1" customWidth="1"/>
    <col min="11969" max="11970" width="7.7109375" style="1" customWidth="1"/>
    <col min="11971" max="11971" width="7.5703125" style="1" customWidth="1"/>
    <col min="11972" max="11972" width="11" style="1" customWidth="1"/>
    <col min="11973" max="11973" width="10.140625" style="1" customWidth="1"/>
    <col min="11974" max="11974" width="9.140625" style="1"/>
    <col min="11975" max="11975" width="13" style="1" customWidth="1"/>
    <col min="11976" max="11976" width="8.5703125" style="1" customWidth="1"/>
    <col min="11977" max="11977" width="14.5703125" style="1" customWidth="1"/>
    <col min="11978" max="11978" width="9.140625" style="1"/>
    <col min="11979" max="11980" width="12" style="1" customWidth="1"/>
    <col min="11981" max="11982" width="9.85546875" style="1" customWidth="1"/>
    <col min="11983" max="11983" width="11.7109375" style="1" customWidth="1"/>
    <col min="11984" max="11984" width="12.5703125" style="1" customWidth="1"/>
    <col min="11985" max="11985" width="10.85546875" style="1" customWidth="1"/>
    <col min="11986" max="11986" width="9.140625" style="1"/>
    <col min="11987" max="11987" width="10.85546875" style="1" customWidth="1"/>
    <col min="11988" max="11988" width="11.7109375" style="1" customWidth="1"/>
    <col min="11989" max="11989" width="10.85546875" style="1" customWidth="1"/>
    <col min="11990" max="11990" width="11.7109375" style="1" customWidth="1"/>
    <col min="11991" max="11991" width="12.7109375" style="1" customWidth="1"/>
    <col min="11992" max="11992" width="15.5703125" style="1" customWidth="1"/>
    <col min="11993" max="11993" width="14.28515625" style="1" customWidth="1"/>
    <col min="11994" max="11994" width="13.85546875" style="1" customWidth="1"/>
    <col min="11995" max="11996" width="11.85546875" style="1" customWidth="1"/>
    <col min="11997" max="11997" width="13.85546875" style="1" customWidth="1"/>
    <col min="11998" max="12000" width="9.140625" style="1"/>
    <col min="12001" max="12001" width="3.140625" style="1" customWidth="1"/>
    <col min="12002" max="12002" width="12" style="1" bestFit="1" customWidth="1"/>
    <col min="12003" max="12003" width="2" style="1" customWidth="1"/>
    <col min="12004" max="12005" width="9.140625" style="1"/>
    <col min="12006" max="12006" width="11.7109375" style="1" customWidth="1"/>
    <col min="12007" max="12216" width="9.140625" style="1"/>
    <col min="12217" max="12217" width="26.42578125" style="1" customWidth="1"/>
    <col min="12218" max="12218" width="32.140625" style="1" customWidth="1"/>
    <col min="12219" max="12219" width="30.140625" style="1" customWidth="1"/>
    <col min="12220" max="12220" width="36.5703125" style="1" customWidth="1"/>
    <col min="12221" max="12221" width="9.140625" style="1"/>
    <col min="12222" max="12222" width="7.7109375" style="1" customWidth="1"/>
    <col min="12223" max="12223" width="6.7109375" style="1" customWidth="1"/>
    <col min="12224" max="12224" width="8" style="1" customWidth="1"/>
    <col min="12225" max="12226" width="7.7109375" style="1" customWidth="1"/>
    <col min="12227" max="12227" width="7.5703125" style="1" customWidth="1"/>
    <col min="12228" max="12228" width="11" style="1" customWidth="1"/>
    <col min="12229" max="12229" width="10.140625" style="1" customWidth="1"/>
    <col min="12230" max="12230" width="9.140625" style="1"/>
    <col min="12231" max="12231" width="13" style="1" customWidth="1"/>
    <col min="12232" max="12232" width="8.5703125" style="1" customWidth="1"/>
    <col min="12233" max="12233" width="14.5703125" style="1" customWidth="1"/>
    <col min="12234" max="12234" width="9.140625" style="1"/>
    <col min="12235" max="12236" width="12" style="1" customWidth="1"/>
    <col min="12237" max="12238" width="9.85546875" style="1" customWidth="1"/>
    <col min="12239" max="12239" width="11.7109375" style="1" customWidth="1"/>
    <col min="12240" max="12240" width="12.5703125" style="1" customWidth="1"/>
    <col min="12241" max="12241" width="10.85546875" style="1" customWidth="1"/>
    <col min="12242" max="12242" width="9.140625" style="1"/>
    <col min="12243" max="12243" width="10.85546875" style="1" customWidth="1"/>
    <col min="12244" max="12244" width="11.7109375" style="1" customWidth="1"/>
    <col min="12245" max="12245" width="10.85546875" style="1" customWidth="1"/>
    <col min="12246" max="12246" width="11.7109375" style="1" customWidth="1"/>
    <col min="12247" max="12247" width="12.7109375" style="1" customWidth="1"/>
    <col min="12248" max="12248" width="15.5703125" style="1" customWidth="1"/>
    <col min="12249" max="12249" width="14.28515625" style="1" customWidth="1"/>
    <col min="12250" max="12250" width="13.85546875" style="1" customWidth="1"/>
    <col min="12251" max="12252" width="11.85546875" style="1" customWidth="1"/>
    <col min="12253" max="12253" width="13.85546875" style="1" customWidth="1"/>
    <col min="12254" max="12256" width="9.140625" style="1"/>
    <col min="12257" max="12257" width="3.140625" style="1" customWidth="1"/>
    <col min="12258" max="12258" width="12" style="1" bestFit="1" customWidth="1"/>
    <col min="12259" max="12259" width="2" style="1" customWidth="1"/>
    <col min="12260" max="12261" width="9.140625" style="1"/>
    <col min="12262" max="12262" width="11.7109375" style="1" customWidth="1"/>
    <col min="12263" max="12472" width="9.140625" style="1"/>
    <col min="12473" max="12473" width="26.42578125" style="1" customWidth="1"/>
    <col min="12474" max="12474" width="32.140625" style="1" customWidth="1"/>
    <col min="12475" max="12475" width="30.140625" style="1" customWidth="1"/>
    <col min="12476" max="12476" width="36.5703125" style="1" customWidth="1"/>
    <col min="12477" max="12477" width="9.140625" style="1"/>
    <col min="12478" max="12478" width="7.7109375" style="1" customWidth="1"/>
    <col min="12479" max="12479" width="6.7109375" style="1" customWidth="1"/>
    <col min="12480" max="12480" width="8" style="1" customWidth="1"/>
    <col min="12481" max="12482" width="7.7109375" style="1" customWidth="1"/>
    <col min="12483" max="12483" width="7.5703125" style="1" customWidth="1"/>
    <col min="12484" max="12484" width="11" style="1" customWidth="1"/>
    <col min="12485" max="12485" width="10.140625" style="1" customWidth="1"/>
    <col min="12486" max="12486" width="9.140625" style="1"/>
    <col min="12487" max="12487" width="13" style="1" customWidth="1"/>
    <col min="12488" max="12488" width="8.5703125" style="1" customWidth="1"/>
    <col min="12489" max="12489" width="14.5703125" style="1" customWidth="1"/>
    <col min="12490" max="12490" width="9.140625" style="1"/>
    <col min="12491" max="12492" width="12" style="1" customWidth="1"/>
    <col min="12493" max="12494" width="9.85546875" style="1" customWidth="1"/>
    <col min="12495" max="12495" width="11.7109375" style="1" customWidth="1"/>
    <col min="12496" max="12496" width="12.5703125" style="1" customWidth="1"/>
    <col min="12497" max="12497" width="10.85546875" style="1" customWidth="1"/>
    <col min="12498" max="12498" width="9.140625" style="1"/>
    <col min="12499" max="12499" width="10.85546875" style="1" customWidth="1"/>
    <col min="12500" max="12500" width="11.7109375" style="1" customWidth="1"/>
    <col min="12501" max="12501" width="10.85546875" style="1" customWidth="1"/>
    <col min="12502" max="12502" width="11.7109375" style="1" customWidth="1"/>
    <col min="12503" max="12503" width="12.7109375" style="1" customWidth="1"/>
    <col min="12504" max="12504" width="15.5703125" style="1" customWidth="1"/>
    <col min="12505" max="12505" width="14.28515625" style="1" customWidth="1"/>
    <col min="12506" max="12506" width="13.85546875" style="1" customWidth="1"/>
    <col min="12507" max="12508" width="11.85546875" style="1" customWidth="1"/>
    <col min="12509" max="12509" width="13.85546875" style="1" customWidth="1"/>
    <col min="12510" max="12512" width="9.140625" style="1"/>
    <col min="12513" max="12513" width="3.140625" style="1" customWidth="1"/>
    <col min="12514" max="12514" width="12" style="1" bestFit="1" customWidth="1"/>
    <col min="12515" max="12515" width="2" style="1" customWidth="1"/>
    <col min="12516" max="12517" width="9.140625" style="1"/>
    <col min="12518" max="12518" width="11.7109375" style="1" customWidth="1"/>
    <col min="12519" max="12728" width="9.140625" style="1"/>
    <col min="12729" max="12729" width="26.42578125" style="1" customWidth="1"/>
    <col min="12730" max="12730" width="32.140625" style="1" customWidth="1"/>
    <col min="12731" max="12731" width="30.140625" style="1" customWidth="1"/>
    <col min="12732" max="12732" width="36.5703125" style="1" customWidth="1"/>
    <col min="12733" max="12733" width="9.140625" style="1"/>
    <col min="12734" max="12734" width="7.7109375" style="1" customWidth="1"/>
    <col min="12735" max="12735" width="6.7109375" style="1" customWidth="1"/>
    <col min="12736" max="12736" width="8" style="1" customWidth="1"/>
    <col min="12737" max="12738" width="7.7109375" style="1" customWidth="1"/>
    <col min="12739" max="12739" width="7.5703125" style="1" customWidth="1"/>
    <col min="12740" max="12740" width="11" style="1" customWidth="1"/>
    <col min="12741" max="12741" width="10.140625" style="1" customWidth="1"/>
    <col min="12742" max="12742" width="9.140625" style="1"/>
    <col min="12743" max="12743" width="13" style="1" customWidth="1"/>
    <col min="12744" max="12744" width="8.5703125" style="1" customWidth="1"/>
    <col min="12745" max="12745" width="14.5703125" style="1" customWidth="1"/>
    <col min="12746" max="12746" width="9.140625" style="1"/>
    <col min="12747" max="12748" width="12" style="1" customWidth="1"/>
    <col min="12749" max="12750" width="9.85546875" style="1" customWidth="1"/>
    <col min="12751" max="12751" width="11.7109375" style="1" customWidth="1"/>
    <col min="12752" max="12752" width="12.5703125" style="1" customWidth="1"/>
    <col min="12753" max="12753" width="10.85546875" style="1" customWidth="1"/>
    <col min="12754" max="12754" width="9.140625" style="1"/>
    <col min="12755" max="12755" width="10.85546875" style="1" customWidth="1"/>
    <col min="12756" max="12756" width="11.7109375" style="1" customWidth="1"/>
    <col min="12757" max="12757" width="10.85546875" style="1" customWidth="1"/>
    <col min="12758" max="12758" width="11.7109375" style="1" customWidth="1"/>
    <col min="12759" max="12759" width="12.7109375" style="1" customWidth="1"/>
    <col min="12760" max="12760" width="15.5703125" style="1" customWidth="1"/>
    <col min="12761" max="12761" width="14.28515625" style="1" customWidth="1"/>
    <col min="12762" max="12762" width="13.85546875" style="1" customWidth="1"/>
    <col min="12763" max="12764" width="11.85546875" style="1" customWidth="1"/>
    <col min="12765" max="12765" width="13.85546875" style="1" customWidth="1"/>
    <col min="12766" max="12768" width="9.140625" style="1"/>
    <col min="12769" max="12769" width="3.140625" style="1" customWidth="1"/>
    <col min="12770" max="12770" width="12" style="1" bestFit="1" customWidth="1"/>
    <col min="12771" max="12771" width="2" style="1" customWidth="1"/>
    <col min="12772" max="12773" width="9.140625" style="1"/>
    <col min="12774" max="12774" width="11.7109375" style="1" customWidth="1"/>
    <col min="12775" max="12984" width="9.140625" style="1"/>
    <col min="12985" max="12985" width="26.42578125" style="1" customWidth="1"/>
    <col min="12986" max="12986" width="32.140625" style="1" customWidth="1"/>
    <col min="12987" max="12987" width="30.140625" style="1" customWidth="1"/>
    <col min="12988" max="12988" width="36.5703125" style="1" customWidth="1"/>
    <col min="12989" max="12989" width="9.140625" style="1"/>
    <col min="12990" max="12990" width="7.7109375" style="1" customWidth="1"/>
    <col min="12991" max="12991" width="6.7109375" style="1" customWidth="1"/>
    <col min="12992" max="12992" width="8" style="1" customWidth="1"/>
    <col min="12993" max="12994" width="7.7109375" style="1" customWidth="1"/>
    <col min="12995" max="12995" width="7.5703125" style="1" customWidth="1"/>
    <col min="12996" max="12996" width="11" style="1" customWidth="1"/>
    <col min="12997" max="12997" width="10.140625" style="1" customWidth="1"/>
    <col min="12998" max="12998" width="9.140625" style="1"/>
    <col min="12999" max="12999" width="13" style="1" customWidth="1"/>
    <col min="13000" max="13000" width="8.5703125" style="1" customWidth="1"/>
    <col min="13001" max="13001" width="14.5703125" style="1" customWidth="1"/>
    <col min="13002" max="13002" width="9.140625" style="1"/>
    <col min="13003" max="13004" width="12" style="1" customWidth="1"/>
    <col min="13005" max="13006" width="9.85546875" style="1" customWidth="1"/>
    <col min="13007" max="13007" width="11.7109375" style="1" customWidth="1"/>
    <col min="13008" max="13008" width="12.5703125" style="1" customWidth="1"/>
    <col min="13009" max="13009" width="10.85546875" style="1" customWidth="1"/>
    <col min="13010" max="13010" width="9.140625" style="1"/>
    <col min="13011" max="13011" width="10.85546875" style="1" customWidth="1"/>
    <col min="13012" max="13012" width="11.7109375" style="1" customWidth="1"/>
    <col min="13013" max="13013" width="10.85546875" style="1" customWidth="1"/>
    <col min="13014" max="13014" width="11.7109375" style="1" customWidth="1"/>
    <col min="13015" max="13015" width="12.7109375" style="1" customWidth="1"/>
    <col min="13016" max="13016" width="15.5703125" style="1" customWidth="1"/>
    <col min="13017" max="13017" width="14.28515625" style="1" customWidth="1"/>
    <col min="13018" max="13018" width="13.85546875" style="1" customWidth="1"/>
    <col min="13019" max="13020" width="11.85546875" style="1" customWidth="1"/>
    <col min="13021" max="13021" width="13.85546875" style="1" customWidth="1"/>
    <col min="13022" max="13024" width="9.140625" style="1"/>
    <col min="13025" max="13025" width="3.140625" style="1" customWidth="1"/>
    <col min="13026" max="13026" width="12" style="1" bestFit="1" customWidth="1"/>
    <col min="13027" max="13027" width="2" style="1" customWidth="1"/>
    <col min="13028" max="13029" width="9.140625" style="1"/>
    <col min="13030" max="13030" width="11.7109375" style="1" customWidth="1"/>
    <col min="13031" max="13240" width="9.140625" style="1"/>
    <col min="13241" max="13241" width="26.42578125" style="1" customWidth="1"/>
    <col min="13242" max="13242" width="32.140625" style="1" customWidth="1"/>
    <col min="13243" max="13243" width="30.140625" style="1" customWidth="1"/>
    <col min="13244" max="13244" width="36.5703125" style="1" customWidth="1"/>
    <col min="13245" max="13245" width="9.140625" style="1"/>
    <col min="13246" max="13246" width="7.7109375" style="1" customWidth="1"/>
    <col min="13247" max="13247" width="6.7109375" style="1" customWidth="1"/>
    <col min="13248" max="13248" width="8" style="1" customWidth="1"/>
    <col min="13249" max="13250" width="7.7109375" style="1" customWidth="1"/>
    <col min="13251" max="13251" width="7.5703125" style="1" customWidth="1"/>
    <col min="13252" max="13252" width="11" style="1" customWidth="1"/>
    <col min="13253" max="13253" width="10.140625" style="1" customWidth="1"/>
    <col min="13254" max="13254" width="9.140625" style="1"/>
    <col min="13255" max="13255" width="13" style="1" customWidth="1"/>
    <col min="13256" max="13256" width="8.5703125" style="1" customWidth="1"/>
    <col min="13257" max="13257" width="14.5703125" style="1" customWidth="1"/>
    <col min="13258" max="13258" width="9.140625" style="1"/>
    <col min="13259" max="13260" width="12" style="1" customWidth="1"/>
    <col min="13261" max="13262" width="9.85546875" style="1" customWidth="1"/>
    <col min="13263" max="13263" width="11.7109375" style="1" customWidth="1"/>
    <col min="13264" max="13264" width="12.5703125" style="1" customWidth="1"/>
    <col min="13265" max="13265" width="10.85546875" style="1" customWidth="1"/>
    <col min="13266" max="13266" width="9.140625" style="1"/>
    <col min="13267" max="13267" width="10.85546875" style="1" customWidth="1"/>
    <col min="13268" max="13268" width="11.7109375" style="1" customWidth="1"/>
    <col min="13269" max="13269" width="10.85546875" style="1" customWidth="1"/>
    <col min="13270" max="13270" width="11.7109375" style="1" customWidth="1"/>
    <col min="13271" max="13271" width="12.7109375" style="1" customWidth="1"/>
    <col min="13272" max="13272" width="15.5703125" style="1" customWidth="1"/>
    <col min="13273" max="13273" width="14.28515625" style="1" customWidth="1"/>
    <col min="13274" max="13274" width="13.85546875" style="1" customWidth="1"/>
    <col min="13275" max="13276" width="11.85546875" style="1" customWidth="1"/>
    <col min="13277" max="13277" width="13.85546875" style="1" customWidth="1"/>
    <col min="13278" max="13280" width="9.140625" style="1"/>
    <col min="13281" max="13281" width="3.140625" style="1" customWidth="1"/>
    <col min="13282" max="13282" width="12" style="1" bestFit="1" customWidth="1"/>
    <col min="13283" max="13283" width="2" style="1" customWidth="1"/>
    <col min="13284" max="13285" width="9.140625" style="1"/>
    <col min="13286" max="13286" width="11.7109375" style="1" customWidth="1"/>
    <col min="13287" max="13496" width="9.140625" style="1"/>
    <col min="13497" max="13497" width="26.42578125" style="1" customWidth="1"/>
    <col min="13498" max="13498" width="32.140625" style="1" customWidth="1"/>
    <col min="13499" max="13499" width="30.140625" style="1" customWidth="1"/>
    <col min="13500" max="13500" width="36.5703125" style="1" customWidth="1"/>
    <col min="13501" max="13501" width="9.140625" style="1"/>
    <col min="13502" max="13502" width="7.7109375" style="1" customWidth="1"/>
    <col min="13503" max="13503" width="6.7109375" style="1" customWidth="1"/>
    <col min="13504" max="13504" width="8" style="1" customWidth="1"/>
    <col min="13505" max="13506" width="7.7109375" style="1" customWidth="1"/>
    <col min="13507" max="13507" width="7.5703125" style="1" customWidth="1"/>
    <col min="13508" max="13508" width="11" style="1" customWidth="1"/>
    <col min="13509" max="13509" width="10.140625" style="1" customWidth="1"/>
    <col min="13510" max="13510" width="9.140625" style="1"/>
    <col min="13511" max="13511" width="13" style="1" customWidth="1"/>
    <col min="13512" max="13512" width="8.5703125" style="1" customWidth="1"/>
    <col min="13513" max="13513" width="14.5703125" style="1" customWidth="1"/>
    <col min="13514" max="13514" width="9.140625" style="1"/>
    <col min="13515" max="13516" width="12" style="1" customWidth="1"/>
    <col min="13517" max="13518" width="9.85546875" style="1" customWidth="1"/>
    <col min="13519" max="13519" width="11.7109375" style="1" customWidth="1"/>
    <col min="13520" max="13520" width="12.5703125" style="1" customWidth="1"/>
    <col min="13521" max="13521" width="10.85546875" style="1" customWidth="1"/>
    <col min="13522" max="13522" width="9.140625" style="1"/>
    <col min="13523" max="13523" width="10.85546875" style="1" customWidth="1"/>
    <col min="13524" max="13524" width="11.7109375" style="1" customWidth="1"/>
    <col min="13525" max="13525" width="10.85546875" style="1" customWidth="1"/>
    <col min="13526" max="13526" width="11.7109375" style="1" customWidth="1"/>
    <col min="13527" max="13527" width="12.7109375" style="1" customWidth="1"/>
    <col min="13528" max="13528" width="15.5703125" style="1" customWidth="1"/>
    <col min="13529" max="13529" width="14.28515625" style="1" customWidth="1"/>
    <col min="13530" max="13530" width="13.85546875" style="1" customWidth="1"/>
    <col min="13531" max="13532" width="11.85546875" style="1" customWidth="1"/>
    <col min="13533" max="13533" width="13.85546875" style="1" customWidth="1"/>
    <col min="13534" max="13536" width="9.140625" style="1"/>
    <col min="13537" max="13537" width="3.140625" style="1" customWidth="1"/>
    <col min="13538" max="13538" width="12" style="1" bestFit="1" customWidth="1"/>
    <col min="13539" max="13539" width="2" style="1" customWidth="1"/>
    <col min="13540" max="13541" width="9.140625" style="1"/>
    <col min="13542" max="13542" width="11.7109375" style="1" customWidth="1"/>
    <col min="13543" max="13752" width="9.140625" style="1"/>
    <col min="13753" max="13753" width="26.42578125" style="1" customWidth="1"/>
    <col min="13754" max="13754" width="32.140625" style="1" customWidth="1"/>
    <col min="13755" max="13755" width="30.140625" style="1" customWidth="1"/>
    <col min="13756" max="13756" width="36.5703125" style="1" customWidth="1"/>
    <col min="13757" max="13757" width="9.140625" style="1"/>
    <col min="13758" max="13758" width="7.7109375" style="1" customWidth="1"/>
    <col min="13759" max="13759" width="6.7109375" style="1" customWidth="1"/>
    <col min="13760" max="13760" width="8" style="1" customWidth="1"/>
    <col min="13761" max="13762" width="7.7109375" style="1" customWidth="1"/>
    <col min="13763" max="13763" width="7.5703125" style="1" customWidth="1"/>
    <col min="13764" max="13764" width="11" style="1" customWidth="1"/>
    <col min="13765" max="13765" width="10.140625" style="1" customWidth="1"/>
    <col min="13766" max="13766" width="9.140625" style="1"/>
    <col min="13767" max="13767" width="13" style="1" customWidth="1"/>
    <col min="13768" max="13768" width="8.5703125" style="1" customWidth="1"/>
    <col min="13769" max="13769" width="14.5703125" style="1" customWidth="1"/>
    <col min="13770" max="13770" width="9.140625" style="1"/>
    <col min="13771" max="13772" width="12" style="1" customWidth="1"/>
    <col min="13773" max="13774" width="9.85546875" style="1" customWidth="1"/>
    <col min="13775" max="13775" width="11.7109375" style="1" customWidth="1"/>
    <col min="13776" max="13776" width="12.5703125" style="1" customWidth="1"/>
    <col min="13777" max="13777" width="10.85546875" style="1" customWidth="1"/>
    <col min="13778" max="13778" width="9.140625" style="1"/>
    <col min="13779" max="13779" width="10.85546875" style="1" customWidth="1"/>
    <col min="13780" max="13780" width="11.7109375" style="1" customWidth="1"/>
    <col min="13781" max="13781" width="10.85546875" style="1" customWidth="1"/>
    <col min="13782" max="13782" width="11.7109375" style="1" customWidth="1"/>
    <col min="13783" max="13783" width="12.7109375" style="1" customWidth="1"/>
    <col min="13784" max="13784" width="15.5703125" style="1" customWidth="1"/>
    <col min="13785" max="13785" width="14.28515625" style="1" customWidth="1"/>
    <col min="13786" max="13786" width="13.85546875" style="1" customWidth="1"/>
    <col min="13787" max="13788" width="11.85546875" style="1" customWidth="1"/>
    <col min="13789" max="13789" width="13.85546875" style="1" customWidth="1"/>
    <col min="13790" max="13792" width="9.140625" style="1"/>
    <col min="13793" max="13793" width="3.140625" style="1" customWidth="1"/>
    <col min="13794" max="13794" width="12" style="1" bestFit="1" customWidth="1"/>
    <col min="13795" max="13795" width="2" style="1" customWidth="1"/>
    <col min="13796" max="13797" width="9.140625" style="1"/>
    <col min="13798" max="13798" width="11.7109375" style="1" customWidth="1"/>
    <col min="13799" max="14008" width="9.140625" style="1"/>
    <col min="14009" max="14009" width="26.42578125" style="1" customWidth="1"/>
    <col min="14010" max="14010" width="32.140625" style="1" customWidth="1"/>
    <col min="14011" max="14011" width="30.140625" style="1" customWidth="1"/>
    <col min="14012" max="14012" width="36.5703125" style="1" customWidth="1"/>
    <col min="14013" max="14013" width="9.140625" style="1"/>
    <col min="14014" max="14014" width="7.7109375" style="1" customWidth="1"/>
    <col min="14015" max="14015" width="6.7109375" style="1" customWidth="1"/>
    <col min="14016" max="14016" width="8" style="1" customWidth="1"/>
    <col min="14017" max="14018" width="7.7109375" style="1" customWidth="1"/>
    <col min="14019" max="14019" width="7.5703125" style="1" customWidth="1"/>
    <col min="14020" max="14020" width="11" style="1" customWidth="1"/>
    <col min="14021" max="14021" width="10.140625" style="1" customWidth="1"/>
    <col min="14022" max="14022" width="9.140625" style="1"/>
    <col min="14023" max="14023" width="13" style="1" customWidth="1"/>
    <col min="14024" max="14024" width="8.5703125" style="1" customWidth="1"/>
    <col min="14025" max="14025" width="14.5703125" style="1" customWidth="1"/>
    <col min="14026" max="14026" width="9.140625" style="1"/>
    <col min="14027" max="14028" width="12" style="1" customWidth="1"/>
    <col min="14029" max="14030" width="9.85546875" style="1" customWidth="1"/>
    <col min="14031" max="14031" width="11.7109375" style="1" customWidth="1"/>
    <col min="14032" max="14032" width="12.5703125" style="1" customWidth="1"/>
    <col min="14033" max="14033" width="10.85546875" style="1" customWidth="1"/>
    <col min="14034" max="14034" width="9.140625" style="1"/>
    <col min="14035" max="14035" width="10.85546875" style="1" customWidth="1"/>
    <col min="14036" max="14036" width="11.7109375" style="1" customWidth="1"/>
    <col min="14037" max="14037" width="10.85546875" style="1" customWidth="1"/>
    <col min="14038" max="14038" width="11.7109375" style="1" customWidth="1"/>
    <col min="14039" max="14039" width="12.7109375" style="1" customWidth="1"/>
    <col min="14040" max="14040" width="15.5703125" style="1" customWidth="1"/>
    <col min="14041" max="14041" width="14.28515625" style="1" customWidth="1"/>
    <col min="14042" max="14042" width="13.85546875" style="1" customWidth="1"/>
    <col min="14043" max="14044" width="11.85546875" style="1" customWidth="1"/>
    <col min="14045" max="14045" width="13.85546875" style="1" customWidth="1"/>
    <col min="14046" max="14048" width="9.140625" style="1"/>
    <col min="14049" max="14049" width="3.140625" style="1" customWidth="1"/>
    <col min="14050" max="14050" width="12" style="1" bestFit="1" customWidth="1"/>
    <col min="14051" max="14051" width="2" style="1" customWidth="1"/>
    <col min="14052" max="14053" width="9.140625" style="1"/>
    <col min="14054" max="14054" width="11.7109375" style="1" customWidth="1"/>
    <col min="14055" max="14264" width="9.140625" style="1"/>
    <col min="14265" max="14265" width="26.42578125" style="1" customWidth="1"/>
    <col min="14266" max="14266" width="32.140625" style="1" customWidth="1"/>
    <col min="14267" max="14267" width="30.140625" style="1" customWidth="1"/>
    <col min="14268" max="14268" width="36.5703125" style="1" customWidth="1"/>
    <col min="14269" max="14269" width="9.140625" style="1"/>
    <col min="14270" max="14270" width="7.7109375" style="1" customWidth="1"/>
    <col min="14271" max="14271" width="6.7109375" style="1" customWidth="1"/>
    <col min="14272" max="14272" width="8" style="1" customWidth="1"/>
    <col min="14273" max="14274" width="7.7109375" style="1" customWidth="1"/>
    <col min="14275" max="14275" width="7.5703125" style="1" customWidth="1"/>
    <col min="14276" max="14276" width="11" style="1" customWidth="1"/>
    <col min="14277" max="14277" width="10.140625" style="1" customWidth="1"/>
    <col min="14278" max="14278" width="9.140625" style="1"/>
    <col min="14279" max="14279" width="13" style="1" customWidth="1"/>
    <col min="14280" max="14280" width="8.5703125" style="1" customWidth="1"/>
    <col min="14281" max="14281" width="14.5703125" style="1" customWidth="1"/>
    <col min="14282" max="14282" width="9.140625" style="1"/>
    <col min="14283" max="14284" width="12" style="1" customWidth="1"/>
    <col min="14285" max="14286" width="9.85546875" style="1" customWidth="1"/>
    <col min="14287" max="14287" width="11.7109375" style="1" customWidth="1"/>
    <col min="14288" max="14288" width="12.5703125" style="1" customWidth="1"/>
    <col min="14289" max="14289" width="10.85546875" style="1" customWidth="1"/>
    <col min="14290" max="14290" width="9.140625" style="1"/>
    <col min="14291" max="14291" width="10.85546875" style="1" customWidth="1"/>
    <col min="14292" max="14292" width="11.7109375" style="1" customWidth="1"/>
    <col min="14293" max="14293" width="10.85546875" style="1" customWidth="1"/>
    <col min="14294" max="14294" width="11.7109375" style="1" customWidth="1"/>
    <col min="14295" max="14295" width="12.7109375" style="1" customWidth="1"/>
    <col min="14296" max="14296" width="15.5703125" style="1" customWidth="1"/>
    <col min="14297" max="14297" width="14.28515625" style="1" customWidth="1"/>
    <col min="14298" max="14298" width="13.85546875" style="1" customWidth="1"/>
    <col min="14299" max="14300" width="11.85546875" style="1" customWidth="1"/>
    <col min="14301" max="14301" width="13.85546875" style="1" customWidth="1"/>
    <col min="14302" max="14304" width="9.140625" style="1"/>
    <col min="14305" max="14305" width="3.140625" style="1" customWidth="1"/>
    <col min="14306" max="14306" width="12" style="1" bestFit="1" customWidth="1"/>
    <col min="14307" max="14307" width="2" style="1" customWidth="1"/>
    <col min="14308" max="14309" width="9.140625" style="1"/>
    <col min="14310" max="14310" width="11.7109375" style="1" customWidth="1"/>
    <col min="14311" max="14520" width="9.140625" style="1"/>
    <col min="14521" max="14521" width="26.42578125" style="1" customWidth="1"/>
    <col min="14522" max="14522" width="32.140625" style="1" customWidth="1"/>
    <col min="14523" max="14523" width="30.140625" style="1" customWidth="1"/>
    <col min="14524" max="14524" width="36.5703125" style="1" customWidth="1"/>
    <col min="14525" max="14525" width="9.140625" style="1"/>
    <col min="14526" max="14526" width="7.7109375" style="1" customWidth="1"/>
    <col min="14527" max="14527" width="6.7109375" style="1" customWidth="1"/>
    <col min="14528" max="14528" width="8" style="1" customWidth="1"/>
    <col min="14529" max="14530" width="7.7109375" style="1" customWidth="1"/>
    <col min="14531" max="14531" width="7.5703125" style="1" customWidth="1"/>
    <col min="14532" max="14532" width="11" style="1" customWidth="1"/>
    <col min="14533" max="14533" width="10.140625" style="1" customWidth="1"/>
    <col min="14534" max="14534" width="9.140625" style="1"/>
    <col min="14535" max="14535" width="13" style="1" customWidth="1"/>
    <col min="14536" max="14536" width="8.5703125" style="1" customWidth="1"/>
    <col min="14537" max="14537" width="14.5703125" style="1" customWidth="1"/>
    <col min="14538" max="14538" width="9.140625" style="1"/>
    <col min="14539" max="14540" width="12" style="1" customWidth="1"/>
    <col min="14541" max="14542" width="9.85546875" style="1" customWidth="1"/>
    <col min="14543" max="14543" width="11.7109375" style="1" customWidth="1"/>
    <col min="14544" max="14544" width="12.5703125" style="1" customWidth="1"/>
    <col min="14545" max="14545" width="10.85546875" style="1" customWidth="1"/>
    <col min="14546" max="14546" width="9.140625" style="1"/>
    <col min="14547" max="14547" width="10.85546875" style="1" customWidth="1"/>
    <col min="14548" max="14548" width="11.7109375" style="1" customWidth="1"/>
    <col min="14549" max="14549" width="10.85546875" style="1" customWidth="1"/>
    <col min="14550" max="14550" width="11.7109375" style="1" customWidth="1"/>
    <col min="14551" max="14551" width="12.7109375" style="1" customWidth="1"/>
    <col min="14552" max="14552" width="15.5703125" style="1" customWidth="1"/>
    <col min="14553" max="14553" width="14.28515625" style="1" customWidth="1"/>
    <col min="14554" max="14554" width="13.85546875" style="1" customWidth="1"/>
    <col min="14555" max="14556" width="11.85546875" style="1" customWidth="1"/>
    <col min="14557" max="14557" width="13.85546875" style="1" customWidth="1"/>
    <col min="14558" max="14560" width="9.140625" style="1"/>
    <col min="14561" max="14561" width="3.140625" style="1" customWidth="1"/>
    <col min="14562" max="14562" width="12" style="1" bestFit="1" customWidth="1"/>
    <col min="14563" max="14563" width="2" style="1" customWidth="1"/>
    <col min="14564" max="14565" width="9.140625" style="1"/>
    <col min="14566" max="14566" width="11.7109375" style="1" customWidth="1"/>
    <col min="14567" max="14776" width="9.140625" style="1"/>
    <col min="14777" max="14777" width="26.42578125" style="1" customWidth="1"/>
    <col min="14778" max="14778" width="32.140625" style="1" customWidth="1"/>
    <col min="14779" max="14779" width="30.140625" style="1" customWidth="1"/>
    <col min="14780" max="14780" width="36.5703125" style="1" customWidth="1"/>
    <col min="14781" max="14781" width="9.140625" style="1"/>
    <col min="14782" max="14782" width="7.7109375" style="1" customWidth="1"/>
    <col min="14783" max="14783" width="6.7109375" style="1" customWidth="1"/>
    <col min="14784" max="14784" width="8" style="1" customWidth="1"/>
    <col min="14785" max="14786" width="7.7109375" style="1" customWidth="1"/>
    <col min="14787" max="14787" width="7.5703125" style="1" customWidth="1"/>
    <col min="14788" max="14788" width="11" style="1" customWidth="1"/>
    <col min="14789" max="14789" width="10.140625" style="1" customWidth="1"/>
    <col min="14790" max="14790" width="9.140625" style="1"/>
    <col min="14791" max="14791" width="13" style="1" customWidth="1"/>
    <col min="14792" max="14792" width="8.5703125" style="1" customWidth="1"/>
    <col min="14793" max="14793" width="14.5703125" style="1" customWidth="1"/>
    <col min="14794" max="14794" width="9.140625" style="1"/>
    <col min="14795" max="14796" width="12" style="1" customWidth="1"/>
    <col min="14797" max="14798" width="9.85546875" style="1" customWidth="1"/>
    <col min="14799" max="14799" width="11.7109375" style="1" customWidth="1"/>
    <col min="14800" max="14800" width="12.5703125" style="1" customWidth="1"/>
    <col min="14801" max="14801" width="10.85546875" style="1" customWidth="1"/>
    <col min="14802" max="14802" width="9.140625" style="1"/>
    <col min="14803" max="14803" width="10.85546875" style="1" customWidth="1"/>
    <col min="14804" max="14804" width="11.7109375" style="1" customWidth="1"/>
    <col min="14805" max="14805" width="10.85546875" style="1" customWidth="1"/>
    <col min="14806" max="14806" width="11.7109375" style="1" customWidth="1"/>
    <col min="14807" max="14807" width="12.7109375" style="1" customWidth="1"/>
    <col min="14808" max="14808" width="15.5703125" style="1" customWidth="1"/>
    <col min="14809" max="14809" width="14.28515625" style="1" customWidth="1"/>
    <col min="14810" max="14810" width="13.85546875" style="1" customWidth="1"/>
    <col min="14811" max="14812" width="11.85546875" style="1" customWidth="1"/>
    <col min="14813" max="14813" width="13.85546875" style="1" customWidth="1"/>
    <col min="14814" max="14816" width="9.140625" style="1"/>
    <col min="14817" max="14817" width="3.140625" style="1" customWidth="1"/>
    <col min="14818" max="14818" width="12" style="1" bestFit="1" customWidth="1"/>
    <col min="14819" max="14819" width="2" style="1" customWidth="1"/>
    <col min="14820" max="14821" width="9.140625" style="1"/>
    <col min="14822" max="14822" width="11.7109375" style="1" customWidth="1"/>
    <col min="14823" max="15032" width="9.140625" style="1"/>
    <col min="15033" max="15033" width="26.42578125" style="1" customWidth="1"/>
    <col min="15034" max="15034" width="32.140625" style="1" customWidth="1"/>
    <col min="15035" max="15035" width="30.140625" style="1" customWidth="1"/>
    <col min="15036" max="15036" width="36.5703125" style="1" customWidth="1"/>
    <col min="15037" max="15037" width="9.140625" style="1"/>
    <col min="15038" max="15038" width="7.7109375" style="1" customWidth="1"/>
    <col min="15039" max="15039" width="6.7109375" style="1" customWidth="1"/>
    <col min="15040" max="15040" width="8" style="1" customWidth="1"/>
    <col min="15041" max="15042" width="7.7109375" style="1" customWidth="1"/>
    <col min="15043" max="15043" width="7.5703125" style="1" customWidth="1"/>
    <col min="15044" max="15044" width="11" style="1" customWidth="1"/>
    <col min="15045" max="15045" width="10.140625" style="1" customWidth="1"/>
    <col min="15046" max="15046" width="9.140625" style="1"/>
    <col min="15047" max="15047" width="13" style="1" customWidth="1"/>
    <col min="15048" max="15048" width="8.5703125" style="1" customWidth="1"/>
    <col min="15049" max="15049" width="14.5703125" style="1" customWidth="1"/>
    <col min="15050" max="15050" width="9.140625" style="1"/>
    <col min="15051" max="15052" width="12" style="1" customWidth="1"/>
    <col min="15053" max="15054" width="9.85546875" style="1" customWidth="1"/>
    <col min="15055" max="15055" width="11.7109375" style="1" customWidth="1"/>
    <col min="15056" max="15056" width="12.5703125" style="1" customWidth="1"/>
    <col min="15057" max="15057" width="10.85546875" style="1" customWidth="1"/>
    <col min="15058" max="15058" width="9.140625" style="1"/>
    <col min="15059" max="15059" width="10.85546875" style="1" customWidth="1"/>
    <col min="15060" max="15060" width="11.7109375" style="1" customWidth="1"/>
    <col min="15061" max="15061" width="10.85546875" style="1" customWidth="1"/>
    <col min="15062" max="15062" width="11.7109375" style="1" customWidth="1"/>
    <col min="15063" max="15063" width="12.7109375" style="1" customWidth="1"/>
    <col min="15064" max="15064" width="15.5703125" style="1" customWidth="1"/>
    <col min="15065" max="15065" width="14.28515625" style="1" customWidth="1"/>
    <col min="15066" max="15066" width="13.85546875" style="1" customWidth="1"/>
    <col min="15067" max="15068" width="11.85546875" style="1" customWidth="1"/>
    <col min="15069" max="15069" width="13.85546875" style="1" customWidth="1"/>
    <col min="15070" max="15072" width="9.140625" style="1"/>
    <col min="15073" max="15073" width="3.140625" style="1" customWidth="1"/>
    <col min="15074" max="15074" width="12" style="1" bestFit="1" customWidth="1"/>
    <col min="15075" max="15075" width="2" style="1" customWidth="1"/>
    <col min="15076" max="15077" width="9.140625" style="1"/>
    <col min="15078" max="15078" width="11.7109375" style="1" customWidth="1"/>
    <col min="15079" max="15288" width="9.140625" style="1"/>
    <col min="15289" max="15289" width="26.42578125" style="1" customWidth="1"/>
    <col min="15290" max="15290" width="32.140625" style="1" customWidth="1"/>
    <col min="15291" max="15291" width="30.140625" style="1" customWidth="1"/>
    <col min="15292" max="15292" width="36.5703125" style="1" customWidth="1"/>
    <col min="15293" max="15293" width="9.140625" style="1"/>
    <col min="15294" max="15294" width="7.7109375" style="1" customWidth="1"/>
    <col min="15295" max="15295" width="6.7109375" style="1" customWidth="1"/>
    <col min="15296" max="15296" width="8" style="1" customWidth="1"/>
    <col min="15297" max="15298" width="7.7109375" style="1" customWidth="1"/>
    <col min="15299" max="15299" width="7.5703125" style="1" customWidth="1"/>
    <col min="15300" max="15300" width="11" style="1" customWidth="1"/>
    <col min="15301" max="15301" width="10.140625" style="1" customWidth="1"/>
    <col min="15302" max="15302" width="9.140625" style="1"/>
    <col min="15303" max="15303" width="13" style="1" customWidth="1"/>
    <col min="15304" max="15304" width="8.5703125" style="1" customWidth="1"/>
    <col min="15305" max="15305" width="14.5703125" style="1" customWidth="1"/>
    <col min="15306" max="15306" width="9.140625" style="1"/>
    <col min="15307" max="15308" width="12" style="1" customWidth="1"/>
    <col min="15309" max="15310" width="9.85546875" style="1" customWidth="1"/>
    <col min="15311" max="15311" width="11.7109375" style="1" customWidth="1"/>
    <col min="15312" max="15312" width="12.5703125" style="1" customWidth="1"/>
    <col min="15313" max="15313" width="10.85546875" style="1" customWidth="1"/>
    <col min="15314" max="15314" width="9.140625" style="1"/>
    <col min="15315" max="15315" width="10.85546875" style="1" customWidth="1"/>
    <col min="15316" max="15316" width="11.7109375" style="1" customWidth="1"/>
    <col min="15317" max="15317" width="10.85546875" style="1" customWidth="1"/>
    <col min="15318" max="15318" width="11.7109375" style="1" customWidth="1"/>
    <col min="15319" max="15319" width="12.7109375" style="1" customWidth="1"/>
    <col min="15320" max="15320" width="15.5703125" style="1" customWidth="1"/>
    <col min="15321" max="15321" width="14.28515625" style="1" customWidth="1"/>
    <col min="15322" max="15322" width="13.85546875" style="1" customWidth="1"/>
    <col min="15323" max="15324" width="11.85546875" style="1" customWidth="1"/>
    <col min="15325" max="15325" width="13.85546875" style="1" customWidth="1"/>
    <col min="15326" max="15328" width="9.140625" style="1"/>
    <col min="15329" max="15329" width="3.140625" style="1" customWidth="1"/>
    <col min="15330" max="15330" width="12" style="1" bestFit="1" customWidth="1"/>
    <col min="15331" max="15331" width="2" style="1" customWidth="1"/>
    <col min="15332" max="15333" width="9.140625" style="1"/>
    <col min="15334" max="15334" width="11.7109375" style="1" customWidth="1"/>
    <col min="15335" max="15544" width="9.140625" style="1"/>
    <col min="15545" max="15545" width="26.42578125" style="1" customWidth="1"/>
    <col min="15546" max="15546" width="32.140625" style="1" customWidth="1"/>
    <col min="15547" max="15547" width="30.140625" style="1" customWidth="1"/>
    <col min="15548" max="15548" width="36.5703125" style="1" customWidth="1"/>
    <col min="15549" max="15549" width="9.140625" style="1"/>
    <col min="15550" max="15550" width="7.7109375" style="1" customWidth="1"/>
    <col min="15551" max="15551" width="6.7109375" style="1" customWidth="1"/>
    <col min="15552" max="15552" width="8" style="1" customWidth="1"/>
    <col min="15553" max="15554" width="7.7109375" style="1" customWidth="1"/>
    <col min="15555" max="15555" width="7.5703125" style="1" customWidth="1"/>
    <col min="15556" max="15556" width="11" style="1" customWidth="1"/>
    <col min="15557" max="15557" width="10.140625" style="1" customWidth="1"/>
    <col min="15558" max="15558" width="9.140625" style="1"/>
    <col min="15559" max="15559" width="13" style="1" customWidth="1"/>
    <col min="15560" max="15560" width="8.5703125" style="1" customWidth="1"/>
    <col min="15561" max="15561" width="14.5703125" style="1" customWidth="1"/>
    <col min="15562" max="15562" width="9.140625" style="1"/>
    <col min="15563" max="15564" width="12" style="1" customWidth="1"/>
    <col min="15565" max="15566" width="9.85546875" style="1" customWidth="1"/>
    <col min="15567" max="15567" width="11.7109375" style="1" customWidth="1"/>
    <col min="15568" max="15568" width="12.5703125" style="1" customWidth="1"/>
    <col min="15569" max="15569" width="10.85546875" style="1" customWidth="1"/>
    <col min="15570" max="15570" width="9.140625" style="1"/>
    <col min="15571" max="15571" width="10.85546875" style="1" customWidth="1"/>
    <col min="15572" max="15572" width="11.7109375" style="1" customWidth="1"/>
    <col min="15573" max="15573" width="10.85546875" style="1" customWidth="1"/>
    <col min="15574" max="15574" width="11.7109375" style="1" customWidth="1"/>
    <col min="15575" max="15575" width="12.7109375" style="1" customWidth="1"/>
    <col min="15576" max="15576" width="15.5703125" style="1" customWidth="1"/>
    <col min="15577" max="15577" width="14.28515625" style="1" customWidth="1"/>
    <col min="15578" max="15578" width="13.85546875" style="1" customWidth="1"/>
    <col min="15579" max="15580" width="11.85546875" style="1" customWidth="1"/>
    <col min="15581" max="15581" width="13.85546875" style="1" customWidth="1"/>
    <col min="15582" max="15584" width="9.140625" style="1"/>
    <col min="15585" max="15585" width="3.140625" style="1" customWidth="1"/>
    <col min="15586" max="15586" width="12" style="1" bestFit="1" customWidth="1"/>
    <col min="15587" max="15587" width="2" style="1" customWidth="1"/>
    <col min="15588" max="15589" width="9.140625" style="1"/>
    <col min="15590" max="15590" width="11.7109375" style="1" customWidth="1"/>
    <col min="15591" max="15800" width="9.140625" style="1"/>
    <col min="15801" max="15801" width="26.42578125" style="1" customWidth="1"/>
    <col min="15802" max="15802" width="32.140625" style="1" customWidth="1"/>
    <col min="15803" max="15803" width="30.140625" style="1" customWidth="1"/>
    <col min="15804" max="15804" width="36.5703125" style="1" customWidth="1"/>
    <col min="15805" max="15805" width="9.140625" style="1"/>
    <col min="15806" max="15806" width="7.7109375" style="1" customWidth="1"/>
    <col min="15807" max="15807" width="6.7109375" style="1" customWidth="1"/>
    <col min="15808" max="15808" width="8" style="1" customWidth="1"/>
    <col min="15809" max="15810" width="7.7109375" style="1" customWidth="1"/>
    <col min="15811" max="15811" width="7.5703125" style="1" customWidth="1"/>
    <col min="15812" max="15812" width="11" style="1" customWidth="1"/>
    <col min="15813" max="15813" width="10.140625" style="1" customWidth="1"/>
    <col min="15814" max="15814" width="9.140625" style="1"/>
    <col min="15815" max="15815" width="13" style="1" customWidth="1"/>
    <col min="15816" max="15816" width="8.5703125" style="1" customWidth="1"/>
    <col min="15817" max="15817" width="14.5703125" style="1" customWidth="1"/>
    <col min="15818" max="15818" width="9.140625" style="1"/>
    <col min="15819" max="15820" width="12" style="1" customWidth="1"/>
    <col min="15821" max="15822" width="9.85546875" style="1" customWidth="1"/>
    <col min="15823" max="15823" width="11.7109375" style="1" customWidth="1"/>
    <col min="15824" max="15824" width="12.5703125" style="1" customWidth="1"/>
    <col min="15825" max="15825" width="10.85546875" style="1" customWidth="1"/>
    <col min="15826" max="15826" width="9.140625" style="1"/>
    <col min="15827" max="15827" width="10.85546875" style="1" customWidth="1"/>
    <col min="15828" max="15828" width="11.7109375" style="1" customWidth="1"/>
    <col min="15829" max="15829" width="10.85546875" style="1" customWidth="1"/>
    <col min="15830" max="15830" width="11.7109375" style="1" customWidth="1"/>
    <col min="15831" max="15831" width="12.7109375" style="1" customWidth="1"/>
    <col min="15832" max="15832" width="15.5703125" style="1" customWidth="1"/>
    <col min="15833" max="15833" width="14.28515625" style="1" customWidth="1"/>
    <col min="15834" max="15834" width="13.85546875" style="1" customWidth="1"/>
    <col min="15835" max="15836" width="11.85546875" style="1" customWidth="1"/>
    <col min="15837" max="15837" width="13.85546875" style="1" customWidth="1"/>
    <col min="15838" max="15840" width="9.140625" style="1"/>
    <col min="15841" max="15841" width="3.140625" style="1" customWidth="1"/>
    <col min="15842" max="15842" width="12" style="1" bestFit="1" customWidth="1"/>
    <col min="15843" max="15843" width="2" style="1" customWidth="1"/>
    <col min="15844" max="15845" width="9.140625" style="1"/>
    <col min="15846" max="15846" width="11.7109375" style="1" customWidth="1"/>
    <col min="15847" max="16056" width="9.140625" style="1"/>
    <col min="16057" max="16057" width="26.42578125" style="1" customWidth="1"/>
    <col min="16058" max="16058" width="32.140625" style="1" customWidth="1"/>
    <col min="16059" max="16059" width="30.140625" style="1" customWidth="1"/>
    <col min="16060" max="16060" width="36.5703125" style="1" customWidth="1"/>
    <col min="16061" max="16061" width="9.140625" style="1"/>
    <col min="16062" max="16062" width="7.7109375" style="1" customWidth="1"/>
    <col min="16063" max="16063" width="6.7109375" style="1" customWidth="1"/>
    <col min="16064" max="16064" width="8" style="1" customWidth="1"/>
    <col min="16065" max="16066" width="7.7109375" style="1" customWidth="1"/>
    <col min="16067" max="16067" width="7.5703125" style="1" customWidth="1"/>
    <col min="16068" max="16068" width="11" style="1" customWidth="1"/>
    <col min="16069" max="16069" width="10.140625" style="1" customWidth="1"/>
    <col min="16070" max="16070" width="9.140625" style="1"/>
    <col min="16071" max="16071" width="13" style="1" customWidth="1"/>
    <col min="16072" max="16072" width="8.5703125" style="1" customWidth="1"/>
    <col min="16073" max="16073" width="14.5703125" style="1" customWidth="1"/>
    <col min="16074" max="16074" width="9.140625" style="1"/>
    <col min="16075" max="16076" width="12" style="1" customWidth="1"/>
    <col min="16077" max="16078" width="9.85546875" style="1" customWidth="1"/>
    <col min="16079" max="16079" width="11.7109375" style="1" customWidth="1"/>
    <col min="16080" max="16080" width="12.5703125" style="1" customWidth="1"/>
    <col min="16081" max="16081" width="10.85546875" style="1" customWidth="1"/>
    <col min="16082" max="16082" width="9.140625" style="1"/>
    <col min="16083" max="16083" width="10.85546875" style="1" customWidth="1"/>
    <col min="16084" max="16084" width="11.7109375" style="1" customWidth="1"/>
    <col min="16085" max="16085" width="10.85546875" style="1" customWidth="1"/>
    <col min="16086" max="16086" width="11.7109375" style="1" customWidth="1"/>
    <col min="16087" max="16087" width="12.7109375" style="1" customWidth="1"/>
    <col min="16088" max="16088" width="15.5703125" style="1" customWidth="1"/>
    <col min="16089" max="16089" width="14.28515625" style="1" customWidth="1"/>
    <col min="16090" max="16090" width="13.85546875" style="1" customWidth="1"/>
    <col min="16091" max="16092" width="11.85546875" style="1" customWidth="1"/>
    <col min="16093" max="16093" width="13.85546875" style="1" customWidth="1"/>
    <col min="16094" max="16096" width="9.140625" style="1"/>
    <col min="16097" max="16097" width="3.140625" style="1" customWidth="1"/>
    <col min="16098" max="16098" width="12" style="1" bestFit="1" customWidth="1"/>
    <col min="16099" max="16099" width="2" style="1" customWidth="1"/>
    <col min="16100" max="16101" width="9.140625" style="1"/>
    <col min="16102" max="16102" width="11.7109375" style="1" customWidth="1"/>
    <col min="16103" max="16384" width="9.140625" style="1"/>
  </cols>
  <sheetData>
    <row r="1" spans="1:24" s="14" customFormat="1" ht="20.25" customHeight="1" x14ac:dyDescent="0.25">
      <c r="A1" s="57" t="s">
        <v>18</v>
      </c>
      <c r="B1" s="58" t="s">
        <v>0</v>
      </c>
      <c r="C1" s="58" t="s">
        <v>17</v>
      </c>
      <c r="D1" s="58" t="s">
        <v>16</v>
      </c>
      <c r="E1" s="58" t="s">
        <v>1</v>
      </c>
      <c r="F1" s="59" t="s">
        <v>15</v>
      </c>
      <c r="G1" s="59" t="s">
        <v>14</v>
      </c>
      <c r="H1" s="60" t="s">
        <v>13</v>
      </c>
      <c r="I1" s="60"/>
      <c r="J1" s="60"/>
      <c r="K1" s="60"/>
      <c r="L1" s="60"/>
      <c r="M1" s="50" t="s">
        <v>82</v>
      </c>
      <c r="N1" s="50" t="s">
        <v>85</v>
      </c>
      <c r="O1" s="50" t="s">
        <v>83</v>
      </c>
      <c r="P1" s="50" t="s">
        <v>84</v>
      </c>
      <c r="Q1" s="47" t="s">
        <v>12</v>
      </c>
    </row>
    <row r="2" spans="1:24" s="14" customFormat="1" ht="41.25" customHeight="1" x14ac:dyDescent="0.25">
      <c r="A2" s="57"/>
      <c r="B2" s="58"/>
      <c r="C2" s="58"/>
      <c r="D2" s="58"/>
      <c r="E2" s="58"/>
      <c r="F2" s="59"/>
      <c r="G2" s="59"/>
      <c r="H2" s="60" t="s">
        <v>11</v>
      </c>
      <c r="I2" s="60"/>
      <c r="J2" s="60"/>
      <c r="K2" s="58" t="s">
        <v>10</v>
      </c>
      <c r="L2" s="47" t="s">
        <v>9</v>
      </c>
      <c r="M2" s="50"/>
      <c r="N2" s="50"/>
      <c r="O2" s="50"/>
      <c r="P2" s="50"/>
      <c r="Q2" s="47"/>
    </row>
    <row r="3" spans="1:24" s="10" customFormat="1" ht="30" customHeight="1" x14ac:dyDescent="0.25">
      <c r="A3" s="57"/>
      <c r="B3" s="58"/>
      <c r="C3" s="58"/>
      <c r="D3" s="58"/>
      <c r="E3" s="58"/>
      <c r="F3" s="59"/>
      <c r="G3" s="59"/>
      <c r="H3" s="13" t="s">
        <v>8</v>
      </c>
      <c r="I3" s="13" t="s">
        <v>7</v>
      </c>
      <c r="J3" s="13" t="s">
        <v>6</v>
      </c>
      <c r="K3" s="58"/>
      <c r="L3" s="47"/>
      <c r="M3" s="50"/>
      <c r="N3" s="50"/>
      <c r="O3" s="50"/>
      <c r="P3" s="50"/>
      <c r="Q3" s="47"/>
    </row>
    <row r="4" spans="1:24" s="10" customFormat="1" ht="19.5" customHeight="1" x14ac:dyDescent="0.25">
      <c r="A4" s="44"/>
      <c r="B4" s="45"/>
      <c r="C4" s="46"/>
      <c r="D4" s="12"/>
      <c r="E4" s="12"/>
      <c r="F4" s="12"/>
      <c r="G4" s="12"/>
      <c r="H4" s="13"/>
      <c r="I4" s="13"/>
      <c r="J4" s="13"/>
      <c r="K4" s="12"/>
      <c r="L4" s="11"/>
      <c r="M4" s="48" t="s">
        <v>28</v>
      </c>
      <c r="N4" s="49"/>
      <c r="O4" s="48" t="s">
        <v>30</v>
      </c>
      <c r="P4" s="49"/>
      <c r="Q4" s="11"/>
    </row>
    <row r="5" spans="1:24" s="7" customFormat="1" ht="21" customHeight="1" x14ac:dyDescent="0.2">
      <c r="A5" s="41" t="s">
        <v>20</v>
      </c>
      <c r="B5" s="42"/>
      <c r="C5" s="43"/>
      <c r="D5" s="18"/>
      <c r="E5" s="9"/>
      <c r="F5" s="9"/>
      <c r="G5" s="9"/>
      <c r="H5" s="9"/>
      <c r="I5" s="9"/>
      <c r="J5" s="9"/>
      <c r="K5" s="9"/>
      <c r="L5" s="8"/>
      <c r="M5" s="51" t="s">
        <v>29</v>
      </c>
      <c r="N5" s="52"/>
      <c r="O5" s="51" t="s">
        <v>31</v>
      </c>
      <c r="P5" s="52"/>
      <c r="Q5" s="19"/>
      <c r="S5" s="7" t="s">
        <v>40</v>
      </c>
      <c r="T5" s="7" t="s">
        <v>40</v>
      </c>
      <c r="U5" s="7" t="s">
        <v>41</v>
      </c>
      <c r="V5" s="7" t="s">
        <v>41</v>
      </c>
    </row>
    <row r="6" spans="1:24" s="4" customFormat="1" ht="27" customHeight="1" x14ac:dyDescent="0.25">
      <c r="A6" s="38" t="str">
        <f>A5</f>
        <v>4/6 piece set -- Serta Brand 80gsm Microfiber Cooling Sheets</v>
      </c>
      <c r="B6" s="38" t="s">
        <v>21</v>
      </c>
      <c r="C6" s="38" t="s">
        <v>19</v>
      </c>
      <c r="D6" s="6" t="s">
        <v>2</v>
      </c>
      <c r="E6" s="35" t="s">
        <v>23</v>
      </c>
      <c r="F6" s="27" t="s">
        <v>42</v>
      </c>
      <c r="G6" s="27" t="s">
        <v>43</v>
      </c>
      <c r="H6" s="15">
        <v>38</v>
      </c>
      <c r="I6" s="17">
        <v>25</v>
      </c>
      <c r="J6" s="15">
        <v>19</v>
      </c>
      <c r="K6" s="15">
        <v>4</v>
      </c>
      <c r="L6" s="5">
        <f>H6*I6*J6/1000000</f>
        <v>1.8100000000000002E-2</v>
      </c>
      <c r="M6" s="20">
        <v>200</v>
      </c>
      <c r="N6" s="20">
        <v>200</v>
      </c>
      <c r="O6" s="20">
        <v>280</v>
      </c>
      <c r="P6" s="20">
        <v>280</v>
      </c>
      <c r="Q6" s="22">
        <f>M6+N6+O6+P6</f>
        <v>960</v>
      </c>
      <c r="R6" s="24">
        <f>Q6*L6/K6</f>
        <v>4.34</v>
      </c>
      <c r="S6" s="28">
        <f>SUM(M6:N6)</f>
        <v>400</v>
      </c>
      <c r="T6" s="4">
        <f>S6/K6*L6</f>
        <v>1.81</v>
      </c>
      <c r="U6" s="28">
        <f>SUM(O6:P6)</f>
        <v>560</v>
      </c>
      <c r="V6" s="4">
        <f>U6/K6*L6</f>
        <v>2.5339999999999998</v>
      </c>
    </row>
    <row r="7" spans="1:24" s="4" customFormat="1" ht="27" customHeight="1" x14ac:dyDescent="0.25">
      <c r="A7" s="38"/>
      <c r="B7" s="38"/>
      <c r="C7" s="38"/>
      <c r="D7" s="6" t="s">
        <v>3</v>
      </c>
      <c r="E7" s="36"/>
      <c r="F7" s="27" t="s">
        <v>44</v>
      </c>
      <c r="G7" s="27" t="s">
        <v>45</v>
      </c>
      <c r="H7" s="15">
        <v>38</v>
      </c>
      <c r="I7" s="17">
        <v>25</v>
      </c>
      <c r="J7" s="15">
        <v>22</v>
      </c>
      <c r="K7" s="15">
        <v>4</v>
      </c>
      <c r="L7" s="5">
        <f>H7*I7*J7/1000000</f>
        <v>2.0899999999999998E-2</v>
      </c>
      <c r="M7" s="20">
        <v>300</v>
      </c>
      <c r="N7" s="20">
        <v>300</v>
      </c>
      <c r="O7" s="20">
        <v>420</v>
      </c>
      <c r="P7" s="20">
        <v>420</v>
      </c>
      <c r="Q7" s="22">
        <f t="shared" ref="Q7:Q9" si="0">M7+N7+O7+P7</f>
        <v>1440</v>
      </c>
      <c r="R7" s="24">
        <f>Q7*L7/K7</f>
        <v>7.52</v>
      </c>
      <c r="S7" s="28">
        <f t="shared" ref="S7:S19" si="1">SUM(M7:N7)</f>
        <v>600</v>
      </c>
      <c r="T7" s="4">
        <f t="shared" ref="T7:T19" si="2">S7/K7*L7</f>
        <v>3.1349999999999998</v>
      </c>
      <c r="U7" s="28">
        <f t="shared" ref="U7:U19" si="3">SUM(O7:P7)</f>
        <v>840</v>
      </c>
      <c r="V7" s="4">
        <f t="shared" ref="V7:V19" si="4">U7/K7*L7</f>
        <v>4.3890000000000002</v>
      </c>
    </row>
    <row r="8" spans="1:24" s="4" customFormat="1" ht="27" customHeight="1" x14ac:dyDescent="0.25">
      <c r="A8" s="38"/>
      <c r="B8" s="38"/>
      <c r="C8" s="38"/>
      <c r="D8" s="6" t="s">
        <v>4</v>
      </c>
      <c r="E8" s="36"/>
      <c r="F8" s="27" t="s">
        <v>46</v>
      </c>
      <c r="G8" s="27" t="s">
        <v>47</v>
      </c>
      <c r="H8" s="15">
        <v>38</v>
      </c>
      <c r="I8" s="17">
        <v>25</v>
      </c>
      <c r="J8" s="15">
        <v>26</v>
      </c>
      <c r="K8" s="15">
        <v>4</v>
      </c>
      <c r="L8" s="5">
        <f>H8*I8*J8/1000000</f>
        <v>2.47E-2</v>
      </c>
      <c r="M8" s="20">
        <v>700</v>
      </c>
      <c r="N8" s="20">
        <v>700</v>
      </c>
      <c r="O8" s="61">
        <v>880</v>
      </c>
      <c r="P8" s="20">
        <v>980</v>
      </c>
      <c r="Q8" s="22">
        <f t="shared" si="0"/>
        <v>3260</v>
      </c>
      <c r="R8" s="24">
        <f>Q8*L8/K8</f>
        <v>20.13</v>
      </c>
      <c r="S8" s="28">
        <f t="shared" si="1"/>
        <v>1400</v>
      </c>
      <c r="T8" s="4">
        <f t="shared" si="2"/>
        <v>8.6449999999999996</v>
      </c>
      <c r="U8" s="28">
        <f t="shared" si="3"/>
        <v>1860</v>
      </c>
      <c r="V8" s="4">
        <f t="shared" si="4"/>
        <v>11.4855</v>
      </c>
    </row>
    <row r="9" spans="1:24" s="4" customFormat="1" ht="27" customHeight="1" x14ac:dyDescent="0.25">
      <c r="A9" s="38"/>
      <c r="B9" s="38"/>
      <c r="C9" s="38"/>
      <c r="D9" s="6" t="s">
        <v>5</v>
      </c>
      <c r="E9" s="37"/>
      <c r="F9" s="27" t="s">
        <v>48</v>
      </c>
      <c r="G9" s="27" t="s">
        <v>49</v>
      </c>
      <c r="H9" s="15">
        <v>38</v>
      </c>
      <c r="I9" s="17">
        <v>25</v>
      </c>
      <c r="J9" s="15">
        <v>28.5</v>
      </c>
      <c r="K9" s="16">
        <v>4</v>
      </c>
      <c r="L9" s="5">
        <f>H9*I9*J9/1000000</f>
        <v>2.7099999999999999E-2</v>
      </c>
      <c r="M9" s="20">
        <v>300</v>
      </c>
      <c r="N9" s="20">
        <v>300</v>
      </c>
      <c r="O9" s="20">
        <v>420</v>
      </c>
      <c r="P9" s="20">
        <v>420</v>
      </c>
      <c r="Q9" s="22">
        <f t="shared" si="0"/>
        <v>1440</v>
      </c>
      <c r="R9" s="24">
        <f>Q9*L9/K9</f>
        <v>9.76</v>
      </c>
      <c r="S9" s="28">
        <f t="shared" si="1"/>
        <v>600</v>
      </c>
      <c r="T9" s="4">
        <f t="shared" si="2"/>
        <v>4.0650000000000004</v>
      </c>
      <c r="U9" s="28">
        <f t="shared" si="3"/>
        <v>840</v>
      </c>
      <c r="V9" s="4">
        <f t="shared" si="4"/>
        <v>5.6909999999999998</v>
      </c>
    </row>
    <row r="10" spans="1:24" s="7" customFormat="1" ht="21" customHeight="1" x14ac:dyDescent="0.25">
      <c r="A10" s="41" t="s">
        <v>20</v>
      </c>
      <c r="B10" s="42"/>
      <c r="C10" s="43"/>
      <c r="D10" s="18"/>
      <c r="E10" s="9"/>
      <c r="F10" s="27"/>
      <c r="G10" s="27"/>
      <c r="H10" s="9"/>
      <c r="I10" s="9"/>
      <c r="J10" s="9"/>
      <c r="K10" s="9"/>
      <c r="L10" s="8"/>
      <c r="M10" s="21"/>
      <c r="N10" s="21"/>
      <c r="O10" s="30"/>
      <c r="P10" s="30"/>
      <c r="Q10" s="23"/>
      <c r="R10" s="25"/>
      <c r="S10" s="28">
        <f t="shared" si="1"/>
        <v>0</v>
      </c>
      <c r="T10" s="4">
        <v>0</v>
      </c>
      <c r="U10" s="28">
        <f t="shared" si="3"/>
        <v>0</v>
      </c>
      <c r="V10" s="4">
        <v>0</v>
      </c>
      <c r="X10" s="4"/>
    </row>
    <row r="11" spans="1:24" s="4" customFormat="1" ht="27" customHeight="1" x14ac:dyDescent="0.25">
      <c r="A11" s="38" t="str">
        <f>A10</f>
        <v>4/6 piece set -- Serta Brand 80gsm Microfiber Cooling Sheets</v>
      </c>
      <c r="B11" s="38" t="s">
        <v>21</v>
      </c>
      <c r="C11" s="38" t="s">
        <v>19</v>
      </c>
      <c r="D11" s="6" t="s">
        <v>2</v>
      </c>
      <c r="E11" s="39" t="s">
        <v>24</v>
      </c>
      <c r="F11" s="27" t="s">
        <v>50</v>
      </c>
      <c r="G11" s="27" t="s">
        <v>51</v>
      </c>
      <c r="H11" s="15">
        <v>38</v>
      </c>
      <c r="I11" s="17">
        <v>25</v>
      </c>
      <c r="J11" s="15">
        <v>19</v>
      </c>
      <c r="K11" s="15">
        <v>4</v>
      </c>
      <c r="L11" s="5">
        <f>H11*I11*J11/1000000</f>
        <v>1.8100000000000002E-2</v>
      </c>
      <c r="M11" s="20">
        <v>200</v>
      </c>
      <c r="N11" s="20">
        <v>200</v>
      </c>
      <c r="O11" s="61">
        <v>272</v>
      </c>
      <c r="P11" s="20">
        <v>280</v>
      </c>
      <c r="Q11" s="22">
        <f t="shared" ref="Q11:Q14" si="5">M11+N11+O11+P11</f>
        <v>952</v>
      </c>
      <c r="R11" s="24">
        <f>Q11*L11/K11</f>
        <v>4.3099999999999996</v>
      </c>
      <c r="S11" s="28">
        <f t="shared" si="1"/>
        <v>400</v>
      </c>
      <c r="T11" s="4">
        <f t="shared" si="2"/>
        <v>1.81</v>
      </c>
      <c r="U11" s="28">
        <f t="shared" si="3"/>
        <v>552</v>
      </c>
      <c r="V11" s="4">
        <f t="shared" si="4"/>
        <v>2.4977999999999998</v>
      </c>
    </row>
    <row r="12" spans="1:24" s="4" customFormat="1" ht="27" customHeight="1" x14ac:dyDescent="0.25">
      <c r="A12" s="38"/>
      <c r="B12" s="38"/>
      <c r="C12" s="38"/>
      <c r="D12" s="6" t="s">
        <v>3</v>
      </c>
      <c r="E12" s="40"/>
      <c r="F12" s="27" t="s">
        <v>52</v>
      </c>
      <c r="G12" s="27" t="s">
        <v>53</v>
      </c>
      <c r="H12" s="15">
        <v>38</v>
      </c>
      <c r="I12" s="17">
        <v>25</v>
      </c>
      <c r="J12" s="15">
        <v>22</v>
      </c>
      <c r="K12" s="15">
        <v>4</v>
      </c>
      <c r="L12" s="5">
        <f>H12*I12*J12/1000000</f>
        <v>2.0899999999999998E-2</v>
      </c>
      <c r="M12" s="20">
        <v>600</v>
      </c>
      <c r="N12" s="20">
        <v>600</v>
      </c>
      <c r="O12" s="61">
        <v>844</v>
      </c>
      <c r="P12" s="61">
        <v>860</v>
      </c>
      <c r="Q12" s="22">
        <f t="shared" si="5"/>
        <v>2904</v>
      </c>
      <c r="R12" s="24">
        <f>Q12*L12/K12</f>
        <v>15.17</v>
      </c>
      <c r="S12" s="28">
        <f t="shared" si="1"/>
        <v>1200</v>
      </c>
      <c r="T12" s="4">
        <f t="shared" si="2"/>
        <v>6.27</v>
      </c>
      <c r="U12" s="28">
        <f t="shared" si="3"/>
        <v>1704</v>
      </c>
      <c r="V12" s="4">
        <f t="shared" si="4"/>
        <v>8.9033999999999995</v>
      </c>
    </row>
    <row r="13" spans="1:24" s="4" customFormat="1" ht="27" customHeight="1" x14ac:dyDescent="0.25">
      <c r="A13" s="38"/>
      <c r="B13" s="38"/>
      <c r="C13" s="38"/>
      <c r="D13" s="6" t="s">
        <v>4</v>
      </c>
      <c r="E13" s="40"/>
      <c r="F13" s="27" t="s">
        <v>54</v>
      </c>
      <c r="G13" s="27" t="s">
        <v>55</v>
      </c>
      <c r="H13" s="15">
        <v>38</v>
      </c>
      <c r="I13" s="17">
        <v>25</v>
      </c>
      <c r="J13" s="15">
        <v>26</v>
      </c>
      <c r="K13" s="15">
        <v>4</v>
      </c>
      <c r="L13" s="5">
        <f>H13*I13*J13/1000000</f>
        <v>2.47E-2</v>
      </c>
      <c r="M13" s="61">
        <v>1004</v>
      </c>
      <c r="N13" s="20">
        <v>1000</v>
      </c>
      <c r="O13" s="20">
        <v>1400</v>
      </c>
      <c r="P13" s="20">
        <v>1400</v>
      </c>
      <c r="Q13" s="22">
        <f t="shared" si="5"/>
        <v>4804</v>
      </c>
      <c r="R13" s="24">
        <f>Q13*L13/K13</f>
        <v>29.66</v>
      </c>
      <c r="S13" s="28">
        <f t="shared" si="1"/>
        <v>2004</v>
      </c>
      <c r="T13" s="4">
        <f t="shared" si="2"/>
        <v>12.374700000000001</v>
      </c>
      <c r="U13" s="28">
        <f t="shared" si="3"/>
        <v>2800</v>
      </c>
      <c r="V13" s="4">
        <f t="shared" si="4"/>
        <v>17.29</v>
      </c>
    </row>
    <row r="14" spans="1:24" s="4" customFormat="1" ht="27" customHeight="1" x14ac:dyDescent="0.25">
      <c r="A14" s="38"/>
      <c r="B14" s="38"/>
      <c r="C14" s="38"/>
      <c r="D14" s="6" t="s">
        <v>5</v>
      </c>
      <c r="E14" s="40"/>
      <c r="F14" s="27" t="s">
        <v>56</v>
      </c>
      <c r="G14" s="27" t="s">
        <v>57</v>
      </c>
      <c r="H14" s="15">
        <v>38</v>
      </c>
      <c r="I14" s="17">
        <v>25</v>
      </c>
      <c r="J14" s="15">
        <v>28.5</v>
      </c>
      <c r="K14" s="16">
        <v>4</v>
      </c>
      <c r="L14" s="5">
        <f>H14*I14*J14/1000000</f>
        <v>2.7099999999999999E-2</v>
      </c>
      <c r="M14" s="61">
        <v>604</v>
      </c>
      <c r="N14" s="20">
        <v>600</v>
      </c>
      <c r="O14" s="20">
        <v>840</v>
      </c>
      <c r="P14" s="61">
        <v>740</v>
      </c>
      <c r="Q14" s="22">
        <f t="shared" si="5"/>
        <v>2784</v>
      </c>
      <c r="R14" s="24">
        <f>Q14*L14/K14</f>
        <v>18.86</v>
      </c>
      <c r="S14" s="28">
        <f t="shared" si="1"/>
        <v>1204</v>
      </c>
      <c r="T14" s="4">
        <f t="shared" si="2"/>
        <v>8.1570999999999998</v>
      </c>
      <c r="U14" s="28">
        <f t="shared" si="3"/>
        <v>1580</v>
      </c>
      <c r="V14" s="4">
        <f t="shared" si="4"/>
        <v>10.704499999999999</v>
      </c>
    </row>
    <row r="15" spans="1:24" s="7" customFormat="1" ht="21" customHeight="1" x14ac:dyDescent="0.2">
      <c r="A15" s="41" t="s">
        <v>20</v>
      </c>
      <c r="B15" s="42"/>
      <c r="C15" s="43"/>
      <c r="D15" s="18"/>
      <c r="E15" s="9"/>
      <c r="F15" s="9"/>
      <c r="G15" s="9"/>
      <c r="H15" s="9"/>
      <c r="I15" s="9"/>
      <c r="J15" s="9"/>
      <c r="K15" s="9"/>
      <c r="L15" s="8"/>
      <c r="M15" s="21"/>
      <c r="N15" s="21"/>
      <c r="O15" s="21"/>
      <c r="P15" s="21"/>
      <c r="Q15" s="23"/>
      <c r="R15" s="25"/>
      <c r="S15" s="28">
        <f t="shared" si="1"/>
        <v>0</v>
      </c>
      <c r="T15" s="4">
        <v>0</v>
      </c>
      <c r="U15" s="28">
        <f t="shared" si="3"/>
        <v>0</v>
      </c>
      <c r="V15" s="4">
        <v>0</v>
      </c>
    </row>
    <row r="16" spans="1:24" s="4" customFormat="1" ht="27" customHeight="1" x14ac:dyDescent="0.25">
      <c r="A16" s="38" t="str">
        <f>A15</f>
        <v>4/6 piece set -- Serta Brand 80gsm Microfiber Cooling Sheets</v>
      </c>
      <c r="B16" s="38" t="s">
        <v>27</v>
      </c>
      <c r="C16" s="38" t="s">
        <v>26</v>
      </c>
      <c r="D16" s="6" t="s">
        <v>2</v>
      </c>
      <c r="E16" s="35" t="s">
        <v>25</v>
      </c>
      <c r="F16" s="27" t="s">
        <v>32</v>
      </c>
      <c r="G16" s="27" t="s">
        <v>33</v>
      </c>
      <c r="H16" s="15">
        <v>38</v>
      </c>
      <c r="I16" s="17">
        <v>25</v>
      </c>
      <c r="J16" s="15">
        <v>19</v>
      </c>
      <c r="K16" s="15">
        <v>4</v>
      </c>
      <c r="L16" s="5">
        <f>H16*I16*J16/1000000</f>
        <v>1.8100000000000002E-2</v>
      </c>
      <c r="M16" s="61">
        <v>196</v>
      </c>
      <c r="N16" s="20">
        <v>200</v>
      </c>
      <c r="O16" s="20"/>
      <c r="P16" s="20"/>
      <c r="Q16" s="22">
        <f t="shared" ref="Q16:Q19" si="6">M16+N16+O16+P16</f>
        <v>396</v>
      </c>
      <c r="R16" s="24">
        <f>Q16*L16/K16</f>
        <v>1.79</v>
      </c>
      <c r="S16" s="28">
        <f t="shared" si="1"/>
        <v>396</v>
      </c>
      <c r="T16" s="4">
        <f t="shared" si="2"/>
        <v>1.7919</v>
      </c>
      <c r="U16" s="28">
        <f t="shared" si="3"/>
        <v>0</v>
      </c>
      <c r="V16" s="4">
        <f t="shared" si="4"/>
        <v>0</v>
      </c>
    </row>
    <row r="17" spans="1:22" s="4" customFormat="1" ht="27" customHeight="1" x14ac:dyDescent="0.25">
      <c r="A17" s="38"/>
      <c r="B17" s="38"/>
      <c r="C17" s="38"/>
      <c r="D17" s="6" t="s">
        <v>3</v>
      </c>
      <c r="E17" s="36"/>
      <c r="F17" s="27" t="s">
        <v>34</v>
      </c>
      <c r="G17" s="27" t="s">
        <v>35</v>
      </c>
      <c r="H17" s="15">
        <v>38</v>
      </c>
      <c r="I17" s="17">
        <v>25</v>
      </c>
      <c r="J17" s="15">
        <v>22</v>
      </c>
      <c r="K17" s="15">
        <v>4</v>
      </c>
      <c r="L17" s="5">
        <f>H17*I17*J17/1000000</f>
        <v>2.0899999999999998E-2</v>
      </c>
      <c r="M17" s="20">
        <v>300</v>
      </c>
      <c r="N17" s="20">
        <v>300</v>
      </c>
      <c r="O17" s="20"/>
      <c r="P17" s="20"/>
      <c r="Q17" s="22">
        <f t="shared" si="6"/>
        <v>600</v>
      </c>
      <c r="R17" s="24">
        <f>Q17*L17/K17</f>
        <v>3.14</v>
      </c>
      <c r="S17" s="28">
        <f t="shared" si="1"/>
        <v>600</v>
      </c>
      <c r="T17" s="4">
        <f t="shared" si="2"/>
        <v>3.1349999999999998</v>
      </c>
      <c r="U17" s="28">
        <f t="shared" si="3"/>
        <v>0</v>
      </c>
      <c r="V17" s="4">
        <f t="shared" si="4"/>
        <v>0</v>
      </c>
    </row>
    <row r="18" spans="1:22" s="4" customFormat="1" ht="27" customHeight="1" x14ac:dyDescent="0.25">
      <c r="A18" s="38"/>
      <c r="B18" s="38"/>
      <c r="C18" s="38"/>
      <c r="D18" s="6" t="s">
        <v>4</v>
      </c>
      <c r="E18" s="36"/>
      <c r="F18" s="27" t="s">
        <v>36</v>
      </c>
      <c r="G18" s="27" t="s">
        <v>37</v>
      </c>
      <c r="H18" s="15">
        <v>38</v>
      </c>
      <c r="I18" s="17">
        <v>25</v>
      </c>
      <c r="J18" s="15">
        <v>26</v>
      </c>
      <c r="K18" s="15">
        <v>4</v>
      </c>
      <c r="L18" s="5">
        <f>H18*I18*J18/1000000</f>
        <v>2.47E-2</v>
      </c>
      <c r="M18" s="61">
        <v>704</v>
      </c>
      <c r="N18" s="20">
        <v>700</v>
      </c>
      <c r="O18" s="20"/>
      <c r="P18" s="20"/>
      <c r="Q18" s="22">
        <f t="shared" si="6"/>
        <v>1404</v>
      </c>
      <c r="R18" s="24">
        <f>Q18*L18/K18</f>
        <v>8.67</v>
      </c>
      <c r="S18" s="28">
        <f t="shared" si="1"/>
        <v>1404</v>
      </c>
      <c r="T18" s="4">
        <f t="shared" si="2"/>
        <v>8.6697000000000006</v>
      </c>
      <c r="U18" s="28">
        <f t="shared" si="3"/>
        <v>0</v>
      </c>
      <c r="V18" s="4">
        <f t="shared" si="4"/>
        <v>0</v>
      </c>
    </row>
    <row r="19" spans="1:22" s="4" customFormat="1" ht="27" customHeight="1" thickBot="1" x14ac:dyDescent="0.3">
      <c r="A19" s="38"/>
      <c r="B19" s="38"/>
      <c r="C19" s="38"/>
      <c r="D19" s="6" t="s">
        <v>5</v>
      </c>
      <c r="E19" s="37"/>
      <c r="F19" s="27" t="s">
        <v>38</v>
      </c>
      <c r="G19" s="27" t="s">
        <v>39</v>
      </c>
      <c r="H19" s="15">
        <v>38</v>
      </c>
      <c r="I19" s="17">
        <v>25</v>
      </c>
      <c r="J19" s="15">
        <v>28.5</v>
      </c>
      <c r="K19" s="16">
        <v>4</v>
      </c>
      <c r="L19" s="5">
        <f>H19*I19*J19/1000000</f>
        <v>2.7099999999999999E-2</v>
      </c>
      <c r="M19" s="20">
        <v>300</v>
      </c>
      <c r="N19" s="20">
        <v>300</v>
      </c>
      <c r="O19" s="20"/>
      <c r="P19" s="20"/>
      <c r="Q19" s="22">
        <f t="shared" si="6"/>
        <v>600</v>
      </c>
      <c r="R19" s="24">
        <f>Q19*L19/K19</f>
        <v>4.07</v>
      </c>
      <c r="S19" s="28">
        <f t="shared" si="1"/>
        <v>600</v>
      </c>
      <c r="T19" s="4">
        <f t="shared" si="2"/>
        <v>4.0650000000000004</v>
      </c>
      <c r="U19" s="28">
        <f t="shared" si="3"/>
        <v>0</v>
      </c>
      <c r="V19" s="4">
        <f t="shared" si="4"/>
        <v>0</v>
      </c>
    </row>
    <row r="20" spans="1:22" x14ac:dyDescent="0.2">
      <c r="B20" s="53" t="s">
        <v>58</v>
      </c>
      <c r="C20" s="55" t="s">
        <v>58</v>
      </c>
      <c r="M20" s="26">
        <f>SUM(M6:M19)</f>
        <v>5408</v>
      </c>
      <c r="N20" s="26">
        <f t="shared" ref="N20:Q20" si="7">SUM(N6:N19)</f>
        <v>5400</v>
      </c>
      <c r="O20" s="26">
        <f t="shared" si="7"/>
        <v>5356</v>
      </c>
      <c r="P20" s="26">
        <f t="shared" si="7"/>
        <v>5380</v>
      </c>
      <c r="Q20" s="26">
        <f t="shared" si="7"/>
        <v>21544</v>
      </c>
      <c r="R20" s="1">
        <f>SUM(R1:R19)</f>
        <v>127.42</v>
      </c>
      <c r="T20" s="29">
        <f>SUM(T6:T19)</f>
        <v>63.928400000000003</v>
      </c>
      <c r="U20" s="1" t="s">
        <v>22</v>
      </c>
      <c r="V20" s="1">
        <f>SUM(V6:V19)</f>
        <v>63.495199999999997</v>
      </c>
    </row>
    <row r="21" spans="1:22" ht="12.75" customHeight="1" thickBot="1" x14ac:dyDescent="0.25">
      <c r="B21" s="54"/>
      <c r="C21" s="56"/>
    </row>
    <row r="22" spans="1:22" ht="13.5" customHeight="1" thickBot="1" x14ac:dyDescent="0.25">
      <c r="B22" s="31" t="s">
        <v>59</v>
      </c>
      <c r="C22" s="32" t="s">
        <v>60</v>
      </c>
    </row>
    <row r="23" spans="1:22" ht="16.5" thickBot="1" x14ac:dyDescent="0.25">
      <c r="B23" s="31" t="s">
        <v>61</v>
      </c>
      <c r="C23" s="32" t="s">
        <v>62</v>
      </c>
    </row>
    <row r="24" spans="1:22" ht="16.5" thickBot="1" x14ac:dyDescent="0.25">
      <c r="B24" s="31" t="s">
        <v>63</v>
      </c>
      <c r="C24" s="32" t="s">
        <v>64</v>
      </c>
    </row>
    <row r="25" spans="1:22" ht="16.5" thickBot="1" x14ac:dyDescent="0.25">
      <c r="B25" s="31" t="s">
        <v>65</v>
      </c>
      <c r="C25" s="32" t="s">
        <v>66</v>
      </c>
    </row>
    <row r="26" spans="1:22" ht="16.5" thickBot="1" x14ac:dyDescent="0.25">
      <c r="B26" s="31" t="s">
        <v>67</v>
      </c>
      <c r="C26" s="33">
        <v>5.5E-2</v>
      </c>
    </row>
    <row r="27" spans="1:22" ht="16.5" thickBot="1" x14ac:dyDescent="0.25">
      <c r="B27" s="31" t="s">
        <v>68</v>
      </c>
      <c r="C27" s="32" t="s">
        <v>69</v>
      </c>
    </row>
    <row r="28" spans="1:22" ht="16.5" thickBot="1" x14ac:dyDescent="0.25">
      <c r="B28" s="31" t="s">
        <v>70</v>
      </c>
      <c r="C28" s="32" t="s">
        <v>71</v>
      </c>
    </row>
    <row r="29" spans="1:22" ht="32.25" thickBot="1" x14ac:dyDescent="0.25">
      <c r="B29" s="31" t="s">
        <v>72</v>
      </c>
      <c r="C29" s="32" t="s">
        <v>73</v>
      </c>
    </row>
    <row r="30" spans="1:22" ht="18" thickBot="1" x14ac:dyDescent="0.25">
      <c r="B30" s="31" t="s">
        <v>74</v>
      </c>
      <c r="C30" s="34" t="s">
        <v>75</v>
      </c>
    </row>
    <row r="31" spans="1:22" ht="16.5" thickBot="1" x14ac:dyDescent="0.25">
      <c r="B31" s="31" t="s">
        <v>76</v>
      </c>
      <c r="C31" s="32" t="s">
        <v>77</v>
      </c>
    </row>
    <row r="32" spans="1:22" ht="18" thickBot="1" x14ac:dyDescent="0.25">
      <c r="B32" s="31" t="s">
        <v>78</v>
      </c>
      <c r="C32" s="34" t="s">
        <v>79</v>
      </c>
    </row>
    <row r="33" spans="2:3" ht="18" thickBot="1" x14ac:dyDescent="0.25">
      <c r="B33" s="31" t="s">
        <v>80</v>
      </c>
      <c r="C33" s="34" t="s">
        <v>81</v>
      </c>
    </row>
  </sheetData>
  <protectedRanges>
    <protectedRange sqref="G4" name="Range1_3_1_1_1"/>
    <protectedRange sqref="G16:G19" name="Range1_24"/>
  </protectedRanges>
  <mergeCells count="38">
    <mergeCell ref="B20:B21"/>
    <mergeCell ref="C20:C21"/>
    <mergeCell ref="Q1:Q3"/>
    <mergeCell ref="N1:N3"/>
    <mergeCell ref="A1:A3"/>
    <mergeCell ref="B1:B3"/>
    <mergeCell ref="F1:F3"/>
    <mergeCell ref="G1:G3"/>
    <mergeCell ref="E1:E3"/>
    <mergeCell ref="K2:K3"/>
    <mergeCell ref="H2:J2"/>
    <mergeCell ref="H1:L1"/>
    <mergeCell ref="C1:C3"/>
    <mergeCell ref="D1:D3"/>
    <mergeCell ref="O1:O3"/>
    <mergeCell ref="M1:M3"/>
    <mergeCell ref="E6:E9"/>
    <mergeCell ref="A10:C10"/>
    <mergeCell ref="A4:C4"/>
    <mergeCell ref="L2:L3"/>
    <mergeCell ref="O4:P4"/>
    <mergeCell ref="A6:A9"/>
    <mergeCell ref="B6:B9"/>
    <mergeCell ref="C6:C9"/>
    <mergeCell ref="A5:C5"/>
    <mergeCell ref="M4:N4"/>
    <mergeCell ref="P1:P3"/>
    <mergeCell ref="M5:N5"/>
    <mergeCell ref="O5:P5"/>
    <mergeCell ref="E16:E19"/>
    <mergeCell ref="A16:A19"/>
    <mergeCell ref="B16:B19"/>
    <mergeCell ref="C16:C19"/>
    <mergeCell ref="A11:A14"/>
    <mergeCell ref="B11:B14"/>
    <mergeCell ref="C11:C14"/>
    <mergeCell ref="E11:E14"/>
    <mergeCell ref="A15:C15"/>
  </mergeCells>
  <phoneticPr fontId="1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2026-06-01T06:22:12Z</dcterms:modified>
</cp:coreProperties>
</file>