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<sst xmlns="http://schemas.openxmlformats.org/spreadsheetml/2006/main" count="136" uniqueCount="136">
  <si>
    <t>Date Type:</t>
  </si>
  <si>
    <t>Shipped Date</t>
  </si>
  <si>
    <t>Start Date:</t>
  </si>
  <si>
    <t>01/01/2026</t>
  </si>
  <si>
    <t>End Date:</t>
  </si>
  <si>
    <t>05/31/2026</t>
  </si>
  <si>
    <t>Report Run Date:</t>
  </si>
  <si>
    <t>06/04/2026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</si>
  <si>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</si>
  <si>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</si>
  <si>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</si>
  <si>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</si>
  <si>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</si>
  <si>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</si>
  <si>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</si>
  <si>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</si>
  <si>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</si>
  <si>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</si>
  <si>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</si>
  <si>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</si>
  <si>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</si>
  <si>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</si>
  <si>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</si>
  <si>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</si>
  <si>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</si>
  <si>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</si>
  <si>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</si>
  <si>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</si>
  <si>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</si>
  <si>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</si>
  <si>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</si>
  <si>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</si>
  <si>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</si>
  <si>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</si>
  <si>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</si>
  <si>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</si>
  <si>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</si>
  <si>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</si>
  <si>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</si>
  <si>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</si>
  <si>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</si>
  <si>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</si>
  <si>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</si>
  <si>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</si>
  <si>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</si>
  <si>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</si>
  <si>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</si>
  <si>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</si>
  <si>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</si>
  <si>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</si>
  <si>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</si>
  <si>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</si>
  <si>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</si>
  <si>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</si>
  <si>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</si>
  <si>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</si>
  <si>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</si>
  <si>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</si>
  <si>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</si>
  <si>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</si>
  <si>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</si>
  <si>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</si>
  <si>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</si>
  <si>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</si>
  <si>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</si>
  <si>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</si>
  <si>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</si>
  <si>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</si>
  <si>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</si>
  <si>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</si>
  <si>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</si>
  <si>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</si>
  <si>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</si>
  <si>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</si>
  <si>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</si>
  <si>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</si>
  <si>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</si>
  <si>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</si>
  <si>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</si>
  <si>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</si>
  <si>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</si>
  <si>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</si>
  <si>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</si>
  <si>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</si>
  <si>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</si>
  <si>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</si>
  <si>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</si>
  <si>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II108-0371</t>
  </si>
  <si>
    <t>FUR</t>
  </si>
  <si>
    <t>INK+IVY</t>
  </si>
  <si>
    <t>DINING CHAIR</t>
  </si>
  <si>
    <t>Dining Chair</t>
  </si>
  <si>
    <t>Nola</t>
  </si>
  <si>
    <t>Upholstered Dining Side Chairs with Cutout Back design (Set of 2)</t>
  </si>
  <si>
    <t>Set of 2</t>
  </si>
  <si>
    <t>Cream</t>
  </si>
  <si>
    <t>Active</t>
  </si>
  <si>
    <t>B</t>
  </si>
  <si>
    <t>NO</t>
  </si>
  <si>
    <t/>
  </si>
  <si>
    <t>2</t>
  </si>
  <si>
    <t>Solid</t>
  </si>
  <si>
    <t>Casual</t>
  </si>
  <si>
    <t>6/29/2018</t>
  </si>
  <si>
    <t>CSNSTORES,CUSTSERV,HDDS,JCPENNEY01,KIRKLANDDS,KOHLDSN,LAMPDS,MACY02F,OLLIIX,OVERSTOCK01,TGTDVS</t>
  </si>
  <si>
    <t>Setup</t>
  </si>
  <si>
    <t>1/22/2019</t>
  </si>
  <si>
    <t>5/20/2019</t>
  </si>
  <si>
    <t>No</t>
  </si>
  <si>
    <t>II108-0479</t>
  </si>
  <si>
    <t>Navy</t>
  </si>
  <si>
    <t>5/19/2022</t>
  </si>
  <si>
    <t>9/26/2026</t>
  </si>
  <si>
    <t>CSNSTORES,CUSTSERV,HDDS,KIRKLANDDS,KOHLDSN,LAMPDS,MACY02F,OLLIIX,OVERSTOCK01,TGTDVS</t>
  </si>
  <si>
    <t>6/7/2022</t>
  </si>
  <si>
    <t>8/8/2022</t>
  </si>
  <si>
    <t>II100-0117</t>
  </si>
  <si>
    <t>Orange/Dark Brown</t>
  </si>
  <si>
    <t>PF000127</t>
  </si>
  <si>
    <t>7/18/2017</t>
  </si>
  <si>
    <t>7/7/2026</t>
  </si>
  <si>
    <t>AMAZONDS,CSNSTORES,JCPENNEY01,KOHLDSN,OLLIIX,OVERSTOCK01</t>
  </si>
  <si>
    <t>4/6/2017</t>
  </si>
  <si>
    <t>7/18/2018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</si>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</sst>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209</v>
      </c>
      <c r="M6" s="3">
        <v>219.45</v>
      </c>
      <c r="N6" s="3">
        <v>459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99</v>
      </c>
      <c r="Y6" s="2" t="s">
        <v>103</v>
      </c>
      <c r="Z6" s="4">
        <v>470</v>
      </c>
      <c r="AA6" s="4">
        <f>=ROUNDDOWN(45.1923076923077,0)</f>
      </c>
      <c r="AB6" s="5">
        <v>10.4</v>
      </c>
      <c r="AC6" s="2" t="s">
        <v>99</v>
      </c>
      <c r="AD6" s="4"/>
      <c r="AE6" s="4"/>
      <c r="AF6" s="6">
        <v>74</v>
      </c>
      <c r="AG6" s="6">
        <v>60</v>
      </c>
      <c r="AH6" s="7">
        <v>0.9934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30</v>
      </c>
      <c r="AQ6" s="8">
        <v>6686.7</v>
      </c>
      <c r="AR6" s="4"/>
      <c r="AS6" s="8"/>
      <c r="AT6" s="7"/>
      <c r="AU6" s="7"/>
      <c r="AV6" s="4">
        <v>30</v>
      </c>
      <c r="AW6" s="8">
        <v>6686.7</v>
      </c>
      <c r="AX6" s="4"/>
      <c r="AY6" s="8"/>
      <c r="AZ6" s="7"/>
      <c r="BA6" s="7"/>
      <c r="BB6" s="7">
        <v>1</v>
      </c>
      <c r="BC6" s="4">
        <v>46</v>
      </c>
      <c r="BD6" s="8">
        <v>10252.94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0.6522</v>
      </c>
      <c r="BJ6" s="4">
        <v>203</v>
      </c>
      <c r="BK6" s="8">
        <v>40944.75</v>
      </c>
      <c r="BL6" s="2" t="s">
        <v>104</v>
      </c>
      <c r="BM6" s="7">
        <v>0.1478</v>
      </c>
      <c r="BN6" s="7">
        <v>0.1633</v>
      </c>
      <c r="BO6" s="4">
        <v>30</v>
      </c>
      <c r="BP6" s="8">
        <v>6686.7</v>
      </c>
      <c r="BQ6" s="4"/>
      <c r="BR6" s="8"/>
      <c r="BS6" s="7"/>
      <c r="BT6" s="7"/>
      <c r="BU6" s="2" t="s">
        <v>105</v>
      </c>
      <c r="BV6" s="2" t="s">
        <v>96</v>
      </c>
      <c r="BW6" s="2" t="s">
        <v>106</v>
      </c>
      <c r="BX6" s="2" t="s">
        <v>107</v>
      </c>
      <c r="BY6" s="2" t="s">
        <v>108</v>
      </c>
      <c r="BZ6" s="2" t="s">
        <v>108</v>
      </c>
      <c r="CA6" s="2" t="s">
        <v>99</v>
      </c>
    </row>
    <row r="7">
      <c r="A7" s="2" t="s">
        <v>109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94</v>
      </c>
      <c r="K7" s="2" t="s">
        <v>110</v>
      </c>
      <c r="L7" s="3">
        <v>209</v>
      </c>
      <c r="M7" s="3">
        <v>219.45</v>
      </c>
      <c r="N7" s="3">
        <v>459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99</v>
      </c>
      <c r="T7" s="2" t="s">
        <v>99</v>
      </c>
      <c r="U7" s="2" t="s">
        <v>100</v>
      </c>
      <c r="V7" s="2" t="s">
        <v>101</v>
      </c>
      <c r="W7" s="2" t="s">
        <v>102</v>
      </c>
      <c r="X7" s="2" t="s">
        <v>99</v>
      </c>
      <c r="Y7" s="2" t="s">
        <v>111</v>
      </c>
      <c r="Z7" s="4">
        <v>162</v>
      </c>
      <c r="AA7" s="4">
        <f>=ROUNDDOWN(20.25,0)</f>
      </c>
      <c r="AB7" s="5">
        <v>8</v>
      </c>
      <c r="AC7" s="2" t="s">
        <v>112</v>
      </c>
      <c r="AD7" s="4">
        <v>100</v>
      </c>
      <c r="AE7" s="4">
        <v>100</v>
      </c>
      <c r="AF7" s="6">
        <v>74</v>
      </c>
      <c r="AG7" s="6">
        <v>60</v>
      </c>
      <c r="AH7" s="7">
        <v>0.9934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9</v>
      </c>
      <c r="AQ7" s="8">
        <v>2006.01</v>
      </c>
      <c r="AR7" s="4"/>
      <c r="AS7" s="8"/>
      <c r="AT7" s="7"/>
      <c r="AU7" s="7"/>
      <c r="AV7" s="4">
        <v>9</v>
      </c>
      <c r="AW7" s="8">
        <v>2006.01</v>
      </c>
      <c r="AX7" s="4"/>
      <c r="AY7" s="8"/>
      <c r="AZ7" s="7"/>
      <c r="BA7" s="7"/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0.1957</v>
      </c>
      <c r="BJ7" s="4">
        <v>147</v>
      </c>
      <c r="BK7" s="8">
        <v>29781.52</v>
      </c>
      <c r="BL7" s="2" t="s">
        <v>113</v>
      </c>
      <c r="BM7" s="7">
        <v>0.0612</v>
      </c>
      <c r="BN7" s="7">
        <v>0.0674</v>
      </c>
      <c r="BO7" s="4">
        <v>9</v>
      </c>
      <c r="BP7" s="8">
        <v>2006.01</v>
      </c>
      <c r="BQ7" s="4"/>
      <c r="BR7" s="8"/>
      <c r="BS7" s="7"/>
      <c r="BT7" s="7"/>
      <c r="BU7" s="2" t="s">
        <v>105</v>
      </c>
      <c r="BV7" s="2" t="s">
        <v>96</v>
      </c>
      <c r="BW7" s="2" t="s">
        <v>114</v>
      </c>
      <c r="BX7" s="2" t="s">
        <v>115</v>
      </c>
      <c r="BY7" s="2" t="s">
        <v>108</v>
      </c>
      <c r="BZ7" s="2" t="s">
        <v>108</v>
      </c>
      <c r="CA7" s="2" t="s">
        <v>99</v>
      </c>
    </row>
    <row r="8">
      <c r="A8" s="2" t="s">
        <v>116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117</v>
      </c>
      <c r="L8" s="3">
        <v>209</v>
      </c>
      <c r="M8" s="3">
        <v>219.45</v>
      </c>
      <c r="N8" s="3">
        <v>459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118</v>
      </c>
      <c r="T8" s="2" t="s">
        <v>99</v>
      </c>
      <c r="U8" s="2" t="s">
        <v>100</v>
      </c>
      <c r="V8" s="2" t="s">
        <v>101</v>
      </c>
      <c r="W8" s="2" t="s">
        <v>102</v>
      </c>
      <c r="X8" s="2" t="s">
        <v>99</v>
      </c>
      <c r="Y8" s="2" t="s">
        <v>119</v>
      </c>
      <c r="Z8" s="4">
        <v>56</v>
      </c>
      <c r="AA8" s="4">
        <f>=ROUNDDOWN(8,0)</f>
      </c>
      <c r="AB8" s="5">
        <v>7</v>
      </c>
      <c r="AC8" s="2" t="s">
        <v>120</v>
      </c>
      <c r="AD8" s="4">
        <v>93</v>
      </c>
      <c r="AE8" s="4">
        <v>168</v>
      </c>
      <c r="AF8" s="6">
        <v>74</v>
      </c>
      <c r="AG8" s="6">
        <v>60</v>
      </c>
      <c r="AH8" s="7">
        <v>0.7285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7</v>
      </c>
      <c r="AQ8" s="8">
        <v>1560.23</v>
      </c>
      <c r="AR8" s="4"/>
      <c r="AS8" s="8"/>
      <c r="AT8" s="7"/>
      <c r="AU8" s="7"/>
      <c r="AV8" s="4">
        <v>7</v>
      </c>
      <c r="AW8" s="8">
        <v>1560.23</v>
      </c>
      <c r="AX8" s="4"/>
      <c r="AY8" s="8"/>
      <c r="AZ8" s="7"/>
      <c r="BA8" s="7"/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0.1522</v>
      </c>
      <c r="BJ8" s="4">
        <v>101</v>
      </c>
      <c r="BK8" s="8">
        <v>21088.55</v>
      </c>
      <c r="BL8" s="2" t="s">
        <v>121</v>
      </c>
      <c r="BM8" s="7">
        <v>0.0693</v>
      </c>
      <c r="BN8" s="7">
        <v>0.074</v>
      </c>
      <c r="BO8" s="4">
        <v>7</v>
      </c>
      <c r="BP8" s="8">
        <v>1560.23</v>
      </c>
      <c r="BQ8" s="4"/>
      <c r="BR8" s="8"/>
      <c r="BS8" s="7"/>
      <c r="BT8" s="7"/>
      <c r="BU8" s="2" t="s">
        <v>105</v>
      </c>
      <c r="BV8" s="2" t="s">
        <v>96</v>
      </c>
      <c r="BW8" s="2" t="s">
        <v>122</v>
      </c>
      <c r="BX8" s="2" t="s">
        <v>123</v>
      </c>
      <c r="BY8" s="2" t="s">
        <v>108</v>
      </c>
      <c r="BZ8" s="2" t="s">
        <v>108</v>
      </c>
      <c r="CA8" s="2" t="s">
        <v>99</v>
      </c>
    </row>
    <row r="9">
      <c r="A9" s="16" t="s">
        <v>124</v>
      </c>
      <c r="B9" s="9" t="s">
        <v>99</v>
      </c>
      <c r="C9" s="9" t="s">
        <v>99</v>
      </c>
      <c r="D9" s="9" t="s">
        <v>99</v>
      </c>
      <c r="E9" s="9" t="s">
        <v>99</v>
      </c>
      <c r="F9" s="9" t="s">
        <v>99</v>
      </c>
      <c r="G9" s="9" t="s">
        <v>99</v>
      </c>
      <c r="H9" s="9" t="s">
        <v>99</v>
      </c>
      <c r="I9" s="9" t="s">
        <v>99</v>
      </c>
      <c r="J9" s="9" t="s">
        <v>99</v>
      </c>
      <c r="K9" s="9" t="s">
        <v>99</v>
      </c>
      <c r="L9" s="10"/>
      <c r="M9" s="10"/>
      <c r="N9" s="10"/>
      <c r="O9" s="9" t="s">
        <v>99</v>
      </c>
      <c r="P9" s="9" t="s">
        <v>99</v>
      </c>
      <c r="Q9" s="9" t="s">
        <v>99</v>
      </c>
      <c r="R9" s="9" t="s">
        <v>99</v>
      </c>
      <c r="S9" s="9" t="s">
        <v>99</v>
      </c>
      <c r="T9" s="9" t="s">
        <v>99</v>
      </c>
      <c r="U9" s="9" t="s">
        <v>99</v>
      </c>
      <c r="V9" s="9" t="s">
        <v>99</v>
      </c>
      <c r="W9" s="9" t="s">
        <v>99</v>
      </c>
      <c r="X9" s="9" t="s">
        <v>99</v>
      </c>
      <c r="Y9" s="9" t="s">
        <v>99</v>
      </c>
      <c r="Z9" s="11">
        <v>688</v>
      </c>
      <c r="AA9" s="11">
        <f>=ROUNDDOWN({0},0)</f>
      </c>
      <c r="AB9" s="12">
        <v>25.4</v>
      </c>
      <c r="AC9" s="9" t="s">
        <v>99</v>
      </c>
      <c r="AD9" s="11"/>
      <c r="AE9" s="11">
        <v>268</v>
      </c>
      <c r="AF9" s="13"/>
      <c r="AG9" s="13"/>
      <c r="AH9" s="14"/>
      <c r="AI9" s="11"/>
      <c r="AJ9" s="11">
        <f>=ROUNDDOWN({0},0)</f>
      </c>
      <c r="AK9" s="12"/>
      <c r="AL9" s="9" t="s">
        <v>99</v>
      </c>
      <c r="AM9" s="11"/>
      <c r="AN9" s="11"/>
      <c r="AO9" s="14"/>
      <c r="AP9" s="11">
        <v>46</v>
      </c>
      <c r="AQ9" s="15">
        <v>10252.94</v>
      </c>
      <c r="AR9" s="11"/>
      <c r="AS9" s="15"/>
      <c r="AT9" s="14"/>
      <c r="AU9" s="14"/>
      <c r="AV9" s="11">
        <v>46</v>
      </c>
      <c r="AW9" s="15">
        <v>10252.94</v>
      </c>
      <c r="AX9" s="11"/>
      <c r="AY9" s="15"/>
      <c r="AZ9" s="14"/>
      <c r="BA9" s="14"/>
      <c r="BB9" s="14"/>
      <c r="BC9" s="11">
        <v>46</v>
      </c>
      <c r="BD9" s="15">
        <v>10252.94</v>
      </c>
      <c r="BE9" s="11"/>
      <c r="BF9" s="15"/>
      <c r="BG9" s="14"/>
      <c r="BH9" s="14"/>
      <c r="BI9" s="14"/>
      <c r="BJ9" s="11"/>
      <c r="BK9" s="15"/>
      <c r="BL9" s="9" t="s">
        <v>99</v>
      </c>
      <c r="BM9" s="14"/>
      <c r="BN9" s="14"/>
      <c r="BO9" s="11">
        <v>46</v>
      </c>
      <c r="BP9" s="15">
        <v>10252.94</v>
      </c>
      <c r="BQ9" s="11"/>
      <c r="BR9" s="15"/>
      <c r="BS9" s="14"/>
      <c r="BT9" s="14"/>
      <c r="BU9" s="9" t="s">
        <v>99</v>
      </c>
      <c r="BV9" s="9" t="s">
        <v>99</v>
      </c>
      <c r="BW9" s="9" t="s">
        <v>99</v>
      </c>
      <c r="BX9" s="9" t="s">
        <v>99</v>
      </c>
      <c r="BY9" s="9" t="s">
        <v>99</v>
      </c>
      <c r="BZ9" s="9" t="s">
        <v>99</v>
      </c>
      <c r="CA9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8"/>
    <mergeCell ref="BD6:BD8"/>
    <mergeCell ref="BE6:BE8"/>
    <mergeCell ref="BF6:BF8"/>
    <mergeCell ref="BG6:BG8"/>
    <mergeCell ref="BH6:BH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125</v>
      </c>
      <c r="D2" s="0" t="s">
        <v>126</v>
      </c>
      <c r="E2" s="0" t="s">
        <v>127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128</v>
      </c>
      <c r="J4" s="1" t="s">
        <v>129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130</v>
      </c>
      <c r="P4" s="1" t="s">
        <v>131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132</v>
      </c>
      <c r="F5" s="1" t="s">
        <v>133</v>
      </c>
      <c r="G5" s="1" t="s">
        <v>132</v>
      </c>
      <c r="H5" s="1" t="s">
        <v>133</v>
      </c>
      <c r="I5" s="1" t="s">
        <v>128</v>
      </c>
      <c r="J5" s="1" t="s">
        <v>129</v>
      </c>
      <c r="K5" s="1" t="s">
        <v>134</v>
      </c>
      <c r="L5" s="1" t="s">
        <v>135</v>
      </c>
      <c r="M5" s="1" t="s">
        <v>134</v>
      </c>
      <c r="N5" s="1" t="s">
        <v>135</v>
      </c>
      <c r="O5" s="1" t="s">
        <v>130</v>
      </c>
      <c r="P5" s="1" t="s">
        <v>131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46</v>
      </c>
      <c r="F6" s="8">
        <v>10252.94</v>
      </c>
      <c r="G6" s="4"/>
      <c r="H6" s="8"/>
      <c r="I6" s="7"/>
      <c r="J6" s="7"/>
      <c r="K6" s="4">
        <v>46</v>
      </c>
      <c r="L6" s="8">
        <v>10252.94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125</v>
      </c>
      <c r="D2" s="0" t="s">
        <v>126</v>
      </c>
      <c r="E2" s="0" t="s">
        <v>127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128</v>
      </c>
      <c r="I4" s="1" t="s">
        <v>129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130</v>
      </c>
      <c r="O4" s="1" t="s">
        <v>131</v>
      </c>
    </row>
    <row r="5">
      <c r="A5" s="1" t="s">
        <v>53</v>
      </c>
      <c r="B5" s="1" t="s">
        <v>55</v>
      </c>
      <c r="C5" s="1" t="s">
        <v>56</v>
      </c>
      <c r="D5" s="1" t="s">
        <v>132</v>
      </c>
      <c r="E5" s="1" t="s">
        <v>133</v>
      </c>
      <c r="F5" s="1" t="s">
        <v>132</v>
      </c>
      <c r="G5" s="1" t="s">
        <v>133</v>
      </c>
      <c r="H5" s="1" t="s">
        <v>128</v>
      </c>
      <c r="I5" s="1" t="s">
        <v>129</v>
      </c>
      <c r="J5" s="1" t="s">
        <v>134</v>
      </c>
      <c r="K5" s="1" t="s">
        <v>135</v>
      </c>
      <c r="L5" s="1" t="s">
        <v>134</v>
      </c>
      <c r="M5" s="1" t="s">
        <v>135</v>
      </c>
      <c r="N5" s="1" t="s">
        <v>130</v>
      </c>
      <c r="O5" s="1" t="s">
        <v>131</v>
      </c>
    </row>
    <row r="6">
      <c r="A6" s="2" t="s">
        <v>88</v>
      </c>
      <c r="B6" s="2" t="s">
        <v>90</v>
      </c>
      <c r="C6" s="2" t="s">
        <v>91</v>
      </c>
      <c r="D6" s="4">
        <v>46</v>
      </c>
      <c r="E6" s="8">
        <v>10252.94</v>
      </c>
      <c r="F6" s="4"/>
      <c r="G6" s="8"/>
      <c r="H6" s="7"/>
      <c r="I6" s="7"/>
      <c r="J6" s="4">
        <v>46</v>
      </c>
      <c r="K6" s="8">
        <v>10252.94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