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<sst xmlns="http://schemas.openxmlformats.org/spreadsheetml/2006/main" count="150" uniqueCount="150">
  <si>
    <t>Date Type:</t>
  </si>
  <si>
    <t>Shipped Date</t>
  </si>
  <si>
    <t>Start Date:</t>
  </si>
  <si>
    <t>01/01/2026</t>
  </si>
  <si>
    <t>End Date:</t>
  </si>
  <si>
    <t>05/31/2026</t>
  </si>
  <si>
    <t>Report Run Date:</t>
  </si>
  <si>
    <t>06/04/2026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</si>
  <si>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</si>
  <si>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</si>
  <si>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</si>
  <si>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</si>
  <si>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</si>
  <si>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</si>
  <si>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</si>
  <si>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</si>
  <si>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</si>
  <si>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TGTDVS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</si>
  <si>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</si>
  <si>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</si>
  <si>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</si>
  <si>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</si>
  <si>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</si>
  <si>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</si>
  <si>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</si>
  <si>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</si>
  <si>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</si>
  <si>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</si>
  <si>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</si>
  <si>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</si>
  <si>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</si>
  <si>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</si>
  <si>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</si>
  <si>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</si>
  <si>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</si>
  <si>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</si>
  <si>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</si>
  <si>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</si>
  <si>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</si>
  <si>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</si>
  <si>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</si>
  <si>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</si>
  <si>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</si>
  <si>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</si>
  <si>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</si>
  <si>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</si>
  <si>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</si>
  <si>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</si>
  <si>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</si>
  <si>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</si>
  <si>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</si>
  <si>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</si>
  <si>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</si>
  <si>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</si>
  <si>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</si>
  <si>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</si>
  <si>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</si>
  <si>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</si>
  <si>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</si>
  <si>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</si>
  <si>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</si>
  <si>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</si>
  <si>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</si>
  <si>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</si>
  <si>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</si>
  <si>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</si>
  <si>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</si>
  <si>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</si>
  <si>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</si>
  <si>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</si>
  <si>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</si>
  <si>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</si>
  <si>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</si>
  <si>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</si>
  <si>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</si>
  <si>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</si>
  <si>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</si>
  <si>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</si>
  <si>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</si>
  <si>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</si>
  <si>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</si>
  <si>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</si>
  <si>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</si>
  <si>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</si>
  <si>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</si>
  <si>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</si>
  <si>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</si>
  <si>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</si>
  <si>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</si>
  <si>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II108-0371</t>
  </si>
  <si>
    <t>FUR</t>
  </si>
  <si>
    <t>INK+IVY</t>
  </si>
  <si>
    <t>DINING CHAIR</t>
  </si>
  <si>
    <t>Dining Chair</t>
  </si>
  <si>
    <t>Nola</t>
  </si>
  <si>
    <t>Upholstered Dining Side Chairs with Cutout Back design (Set of 2)</t>
  </si>
  <si>
    <t>Set of 2</t>
  </si>
  <si>
    <t>Cream</t>
  </si>
  <si>
    <t>Active</t>
  </si>
  <si>
    <t>B</t>
  </si>
  <si>
    <t>NO</t>
  </si>
  <si>
    <t/>
  </si>
  <si>
    <t>2</t>
  </si>
  <si>
    <t>Solid</t>
  </si>
  <si>
    <t>Casual</t>
  </si>
  <si>
    <t>6/29/2018</t>
  </si>
  <si>
    <t>CSNSTORES,CUSTSERV,HDDS,JCPENNEY01,KIRKLANDDS,KOHLDSN,LAMPDS,MACY02F,OLLIIX,OVERSTOCK01,TGTDVS</t>
  </si>
  <si>
    <t>Setup</t>
  </si>
  <si>
    <t>7/9/2018</t>
  </si>
  <si>
    <t>8/22/2018</t>
  </si>
  <si>
    <t>No</t>
  </si>
  <si>
    <t>Temp Discontinued</t>
  </si>
  <si>
    <t>5/15/2020</t>
  </si>
  <si>
    <t>9/4/2020</t>
  </si>
  <si>
    <t>Restricted(WF)</t>
  </si>
  <si>
    <t>Discontinued</t>
  </si>
  <si>
    <t>7/12/2018</t>
  </si>
  <si>
    <t>8/16/2019</t>
  </si>
  <si>
    <t>II108-0479</t>
  </si>
  <si>
    <t>Navy</t>
  </si>
  <si>
    <t>5/19/2022</t>
  </si>
  <si>
    <t>9/26/2026</t>
  </si>
  <si>
    <t>CSNSTORES,CUSTSERV,HDDS,KIRKLANDDS,KOHLDSN,LAMPDS,MACY02F,OLLIIX,OVERSTOCK01,TGTDVS</t>
  </si>
  <si>
    <t>5/30/2022</t>
  </si>
  <si>
    <t>6/6/2022</t>
  </si>
  <si>
    <t>10/3/2022</t>
  </si>
  <si>
    <t>11/10/2022</t>
  </si>
  <si>
    <t>II100-0117</t>
  </si>
  <si>
    <t>Orange/Dark Brown</t>
  </si>
  <si>
    <t>PF000127</t>
  </si>
  <si>
    <t>7/18/2017</t>
  </si>
  <si>
    <t>7/7/2026</t>
  </si>
  <si>
    <t>AMAZONDS,CSNSTORES,JCPENNEY01,KOHLDSN,OLLIIX,OVERSTOCK01</t>
  </si>
  <si>
    <t>4/6/2017</t>
  </si>
  <si>
    <t>10/9/2017</t>
  </si>
  <si>
    <t>9/24/2020</t>
  </si>
  <si>
    <t>11/22/2017</t>
  </si>
  <si>
    <t>12/4/2018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</si>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</sst>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A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35</v>
      </c>
      <c r="CC4" s="1" t="s">
        <v>35</v>
      </c>
      <c r="CD4" s="1" t="s">
        <v>36</v>
      </c>
      <c r="CE4" s="1" t="s">
        <v>36</v>
      </c>
      <c r="CF4" s="1" t="s">
        <v>37</v>
      </c>
      <c r="CG4" s="1" t="s">
        <v>38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35</v>
      </c>
      <c r="CP4" s="1" t="s">
        <v>35</v>
      </c>
      <c r="CQ4" s="1" t="s">
        <v>36</v>
      </c>
      <c r="CR4" s="1" t="s">
        <v>36</v>
      </c>
      <c r="CS4" s="1" t="s">
        <v>37</v>
      </c>
      <c r="CT4" s="1" t="s">
        <v>38</v>
      </c>
      <c r="CU4" s="1" t="s">
        <v>47</v>
      </c>
      <c r="CV4" s="1" t="s">
        <v>48</v>
      </c>
      <c r="CW4" s="1" t="s">
        <v>49</v>
      </c>
      <c r="CX4" s="1" t="s">
        <v>50</v>
      </c>
      <c r="CY4" s="1" t="s">
        <v>51</v>
      </c>
      <c r="CZ4" s="1" t="s">
        <v>52</v>
      </c>
      <c r="DA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78</v>
      </c>
      <c r="AG5" s="1" t="s">
        <v>79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37</v>
      </c>
      <c r="AU5" s="1" t="s">
        <v>38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39</v>
      </c>
      <c r="BA5" s="1" t="s">
        <v>40</v>
      </c>
      <c r="BB5" s="1" t="s">
        <v>41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42</v>
      </c>
      <c r="BH5" s="1" t="s">
        <v>43</v>
      </c>
      <c r="BI5" s="1" t="s">
        <v>44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87</v>
      </c>
      <c r="CC5" s="1" t="s">
        <v>88</v>
      </c>
      <c r="CD5" s="1" t="s">
        <v>87</v>
      </c>
      <c r="CE5" s="1" t="s">
        <v>88</v>
      </c>
      <c r="CF5" s="1" t="s">
        <v>37</v>
      </c>
      <c r="CG5" s="1" t="s">
        <v>38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52</v>
      </c>
      <c r="CN5" s="1" t="s">
        <v>53</v>
      </c>
      <c r="CO5" s="1" t="s">
        <v>87</v>
      </c>
      <c r="CP5" s="1" t="s">
        <v>88</v>
      </c>
      <c r="CQ5" s="1" t="s">
        <v>87</v>
      </c>
      <c r="CR5" s="1" t="s">
        <v>88</v>
      </c>
      <c r="CS5" s="1" t="s">
        <v>37</v>
      </c>
      <c r="CT5" s="1" t="s">
        <v>38</v>
      </c>
      <c r="CU5" s="1" t="s">
        <v>47</v>
      </c>
      <c r="CV5" s="1" t="s">
        <v>48</v>
      </c>
      <c r="CW5" s="1" t="s">
        <v>49</v>
      </c>
      <c r="CX5" s="1" t="s">
        <v>50</v>
      </c>
      <c r="CY5" s="1" t="s">
        <v>51</v>
      </c>
      <c r="CZ5" s="1" t="s">
        <v>52</v>
      </c>
      <c r="DA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94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209</v>
      </c>
      <c r="M6" s="3">
        <v>219.45</v>
      </c>
      <c r="N6" s="3">
        <v>459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101</v>
      </c>
      <c r="Y6" s="2" t="s">
        <v>105</v>
      </c>
      <c r="Z6" s="4">
        <v>470</v>
      </c>
      <c r="AA6" s="4">
        <f>=ROUNDDOWN(45.1923076923077,0)</f>
      </c>
      <c r="AB6" s="5">
        <v>10.4</v>
      </c>
      <c r="AC6" s="2" t="s">
        <v>101</v>
      </c>
      <c r="AD6" s="4"/>
      <c r="AE6" s="4"/>
      <c r="AF6" s="6">
        <v>74</v>
      </c>
      <c r="AG6" s="6">
        <v>60</v>
      </c>
      <c r="AH6" s="7">
        <v>0.9934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95</v>
      </c>
      <c r="AQ6" s="8">
        <v>17491.32</v>
      </c>
      <c r="AR6" s="4"/>
      <c r="AS6" s="8"/>
      <c r="AT6" s="7"/>
      <c r="AU6" s="7"/>
      <c r="AV6" s="4">
        <v>95</v>
      </c>
      <c r="AW6" s="8">
        <v>17491.32</v>
      </c>
      <c r="AX6" s="4"/>
      <c r="AY6" s="8"/>
      <c r="AZ6" s="7"/>
      <c r="BA6" s="7"/>
      <c r="BB6" s="7">
        <v>1</v>
      </c>
      <c r="BC6" s="4">
        <v>223</v>
      </c>
      <c r="BD6" s="8">
        <v>41967.36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0.4168</v>
      </c>
      <c r="BJ6" s="4">
        <v>203</v>
      </c>
      <c r="BK6" s="8">
        <v>40944.75</v>
      </c>
      <c r="BL6" s="2" t="s">
        <v>106</v>
      </c>
      <c r="BM6" s="7">
        <v>0.468</v>
      </c>
      <c r="BN6" s="7">
        <v>0.4272</v>
      </c>
      <c r="BO6" s="4">
        <v>89</v>
      </c>
      <c r="BP6" s="8">
        <v>16016.64</v>
      </c>
      <c r="BQ6" s="4"/>
      <c r="BR6" s="8"/>
      <c r="BS6" s="7"/>
      <c r="BT6" s="7"/>
      <c r="BU6" s="2" t="s">
        <v>107</v>
      </c>
      <c r="BV6" s="2" t="s">
        <v>98</v>
      </c>
      <c r="BW6" s="2" t="s">
        <v>108</v>
      </c>
      <c r="BX6" s="2" t="s">
        <v>109</v>
      </c>
      <c r="BY6" s="2" t="s">
        <v>110</v>
      </c>
      <c r="BZ6" s="2" t="s">
        <v>110</v>
      </c>
      <c r="CA6" s="2" t="s">
        <v>101</v>
      </c>
      <c r="CB6" s="4">
        <v>6</v>
      </c>
      <c r="CC6" s="8">
        <v>1474.68</v>
      </c>
      <c r="CD6" s="4"/>
      <c r="CE6" s="8"/>
      <c r="CF6" s="7"/>
      <c r="CG6" s="7"/>
      <c r="CH6" s="2" t="s">
        <v>107</v>
      </c>
      <c r="CI6" s="2" t="s">
        <v>111</v>
      </c>
      <c r="CJ6" s="2" t="s">
        <v>112</v>
      </c>
      <c r="CK6" s="2" t="s">
        <v>113</v>
      </c>
      <c r="CL6" s="2" t="s">
        <v>110</v>
      </c>
      <c r="CM6" s="2" t="s">
        <v>110</v>
      </c>
      <c r="CN6" s="2" t="s">
        <v>101</v>
      </c>
      <c r="CO6" s="4"/>
      <c r="CP6" s="8"/>
      <c r="CQ6" s="4"/>
      <c r="CR6" s="8"/>
      <c r="CS6" s="7"/>
      <c r="CT6" s="7"/>
      <c r="CU6" s="2" t="s">
        <v>114</v>
      </c>
      <c r="CV6" s="2" t="s">
        <v>115</v>
      </c>
      <c r="CW6" s="2" t="s">
        <v>116</v>
      </c>
      <c r="CX6" s="2" t="s">
        <v>117</v>
      </c>
      <c r="CY6" s="2" t="s">
        <v>110</v>
      </c>
      <c r="CZ6" s="2" t="s">
        <v>110</v>
      </c>
      <c r="DA6" s="2" t="s">
        <v>101</v>
      </c>
    </row>
    <row r="7">
      <c r="A7" s="2" t="s">
        <v>118</v>
      </c>
      <c r="B7" s="2" t="s">
        <v>90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94</v>
      </c>
      <c r="H7" s="2" t="s">
        <v>94</v>
      </c>
      <c r="I7" s="2" t="s">
        <v>95</v>
      </c>
      <c r="J7" s="2" t="s">
        <v>96</v>
      </c>
      <c r="K7" s="2" t="s">
        <v>119</v>
      </c>
      <c r="L7" s="3">
        <v>209</v>
      </c>
      <c r="M7" s="3">
        <v>219.45</v>
      </c>
      <c r="N7" s="3">
        <v>459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101</v>
      </c>
      <c r="Y7" s="2" t="s">
        <v>120</v>
      </c>
      <c r="Z7" s="4">
        <v>162</v>
      </c>
      <c r="AA7" s="4">
        <f>=ROUNDDOWN(20.25,0)</f>
      </c>
      <c r="AB7" s="5">
        <v>8</v>
      </c>
      <c r="AC7" s="2" t="s">
        <v>121</v>
      </c>
      <c r="AD7" s="4">
        <v>100</v>
      </c>
      <c r="AE7" s="4">
        <v>100</v>
      </c>
      <c r="AF7" s="6">
        <v>74</v>
      </c>
      <c r="AG7" s="6">
        <v>60</v>
      </c>
      <c r="AH7" s="7">
        <v>0.9934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71</v>
      </c>
      <c r="AQ7" s="8">
        <v>13300.96</v>
      </c>
      <c r="AR7" s="4"/>
      <c r="AS7" s="8"/>
      <c r="AT7" s="7"/>
      <c r="AU7" s="7"/>
      <c r="AV7" s="4">
        <v>71</v>
      </c>
      <c r="AW7" s="8">
        <v>13300.96</v>
      </c>
      <c r="AX7" s="4"/>
      <c r="AY7" s="8"/>
      <c r="AZ7" s="7"/>
      <c r="BA7" s="7"/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0.3169</v>
      </c>
      <c r="BJ7" s="4">
        <v>147</v>
      </c>
      <c r="BK7" s="8">
        <v>29781.52</v>
      </c>
      <c r="BL7" s="2" t="s">
        <v>122</v>
      </c>
      <c r="BM7" s="7">
        <v>0.483</v>
      </c>
      <c r="BN7" s="7">
        <v>0.4466</v>
      </c>
      <c r="BO7" s="4">
        <v>63</v>
      </c>
      <c r="BP7" s="8">
        <v>11334.72</v>
      </c>
      <c r="BQ7" s="4"/>
      <c r="BR7" s="8"/>
      <c r="BS7" s="7"/>
      <c r="BT7" s="7"/>
      <c r="BU7" s="2" t="s">
        <v>107</v>
      </c>
      <c r="BV7" s="2" t="s">
        <v>98</v>
      </c>
      <c r="BW7" s="2" t="s">
        <v>123</v>
      </c>
      <c r="BX7" s="2" t="s">
        <v>124</v>
      </c>
      <c r="BY7" s="2" t="s">
        <v>110</v>
      </c>
      <c r="BZ7" s="2" t="s">
        <v>110</v>
      </c>
      <c r="CA7" s="2" t="s">
        <v>101</v>
      </c>
      <c r="CB7" s="4">
        <v>8</v>
      </c>
      <c r="CC7" s="8">
        <v>1966.24</v>
      </c>
      <c r="CD7" s="4"/>
      <c r="CE7" s="8"/>
      <c r="CF7" s="7"/>
      <c r="CG7" s="7"/>
      <c r="CH7" s="2" t="s">
        <v>107</v>
      </c>
      <c r="CI7" s="2" t="s">
        <v>111</v>
      </c>
      <c r="CJ7" s="2" t="s">
        <v>125</v>
      </c>
      <c r="CK7" s="2" t="s">
        <v>126</v>
      </c>
      <c r="CL7" s="2" t="s">
        <v>110</v>
      </c>
      <c r="CM7" s="2" t="s">
        <v>110</v>
      </c>
      <c r="CN7" s="2" t="s">
        <v>101</v>
      </c>
      <c r="CO7" s="4"/>
      <c r="CP7" s="8"/>
      <c r="CQ7" s="4"/>
      <c r="CR7" s="8"/>
      <c r="CS7" s="7"/>
      <c r="CT7" s="7"/>
      <c r="CU7" s="2" t="s">
        <v>114</v>
      </c>
      <c r="CV7" s="2" t="s">
        <v>111</v>
      </c>
      <c r="CW7" s="2" t="s">
        <v>101</v>
      </c>
      <c r="CX7" s="2" t="s">
        <v>101</v>
      </c>
      <c r="CY7" s="2" t="s">
        <v>110</v>
      </c>
      <c r="CZ7" s="2" t="s">
        <v>110</v>
      </c>
      <c r="DA7" s="2" t="s">
        <v>101</v>
      </c>
    </row>
    <row r="8">
      <c r="A8" s="2" t="s">
        <v>127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94</v>
      </c>
      <c r="H8" s="2" t="s">
        <v>94</v>
      </c>
      <c r="I8" s="2" t="s">
        <v>95</v>
      </c>
      <c r="J8" s="2" t="s">
        <v>96</v>
      </c>
      <c r="K8" s="2" t="s">
        <v>128</v>
      </c>
      <c r="L8" s="3">
        <v>209</v>
      </c>
      <c r="M8" s="3">
        <v>219.45</v>
      </c>
      <c r="N8" s="3">
        <v>459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129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101</v>
      </c>
      <c r="Y8" s="2" t="s">
        <v>130</v>
      </c>
      <c r="Z8" s="4">
        <v>56</v>
      </c>
      <c r="AA8" s="4">
        <f>=ROUNDDOWN(8,0)</f>
      </c>
      <c r="AB8" s="5">
        <v>7</v>
      </c>
      <c r="AC8" s="2" t="s">
        <v>131</v>
      </c>
      <c r="AD8" s="4">
        <v>93</v>
      </c>
      <c r="AE8" s="4">
        <v>168</v>
      </c>
      <c r="AF8" s="6">
        <v>74</v>
      </c>
      <c r="AG8" s="6">
        <v>60</v>
      </c>
      <c r="AH8" s="7">
        <v>0.7285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57</v>
      </c>
      <c r="AQ8" s="8">
        <v>11175.08</v>
      </c>
      <c r="AR8" s="4"/>
      <c r="AS8" s="8"/>
      <c r="AT8" s="7"/>
      <c r="AU8" s="7"/>
      <c r="AV8" s="4">
        <v>57</v>
      </c>
      <c r="AW8" s="8">
        <v>11175.08</v>
      </c>
      <c r="AX8" s="4"/>
      <c r="AY8" s="8"/>
      <c r="AZ8" s="7"/>
      <c r="BA8" s="7"/>
      <c r="BB8" s="7">
        <v>1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0.2663</v>
      </c>
      <c r="BJ8" s="4">
        <v>101</v>
      </c>
      <c r="BK8" s="8">
        <v>21088.55</v>
      </c>
      <c r="BL8" s="2" t="s">
        <v>132</v>
      </c>
      <c r="BM8" s="7">
        <v>0.5644</v>
      </c>
      <c r="BN8" s="7">
        <v>0.5299</v>
      </c>
      <c r="BO8" s="4">
        <v>55</v>
      </c>
      <c r="BP8" s="8">
        <v>10808.4</v>
      </c>
      <c r="BQ8" s="4"/>
      <c r="BR8" s="8"/>
      <c r="BS8" s="7"/>
      <c r="BT8" s="7"/>
      <c r="BU8" s="2" t="s">
        <v>107</v>
      </c>
      <c r="BV8" s="2" t="s">
        <v>98</v>
      </c>
      <c r="BW8" s="2" t="s">
        <v>133</v>
      </c>
      <c r="BX8" s="2" t="s">
        <v>134</v>
      </c>
      <c r="BY8" s="2" t="s">
        <v>110</v>
      </c>
      <c r="BZ8" s="2" t="s">
        <v>110</v>
      </c>
      <c r="CA8" s="2" t="s">
        <v>101</v>
      </c>
      <c r="CB8" s="4"/>
      <c r="CC8" s="8"/>
      <c r="CD8" s="4"/>
      <c r="CE8" s="8"/>
      <c r="CF8" s="7"/>
      <c r="CG8" s="7"/>
      <c r="CH8" s="2" t="s">
        <v>107</v>
      </c>
      <c r="CI8" s="2" t="s">
        <v>111</v>
      </c>
      <c r="CJ8" s="2" t="s">
        <v>112</v>
      </c>
      <c r="CK8" s="2" t="s">
        <v>135</v>
      </c>
      <c r="CL8" s="2" t="s">
        <v>110</v>
      </c>
      <c r="CM8" s="2" t="s">
        <v>110</v>
      </c>
      <c r="CN8" s="2" t="s">
        <v>101</v>
      </c>
      <c r="CO8" s="4">
        <v>2</v>
      </c>
      <c r="CP8" s="8">
        <v>366.68</v>
      </c>
      <c r="CQ8" s="4"/>
      <c r="CR8" s="8"/>
      <c r="CS8" s="7"/>
      <c r="CT8" s="7"/>
      <c r="CU8" s="2" t="s">
        <v>114</v>
      </c>
      <c r="CV8" s="2" t="s">
        <v>111</v>
      </c>
      <c r="CW8" s="2" t="s">
        <v>136</v>
      </c>
      <c r="CX8" s="2" t="s">
        <v>137</v>
      </c>
      <c r="CY8" s="2" t="s">
        <v>110</v>
      </c>
      <c r="CZ8" s="2" t="s">
        <v>110</v>
      </c>
      <c r="DA8" s="2" t="s">
        <v>101</v>
      </c>
    </row>
    <row r="9">
      <c r="A9" s="16" t="s">
        <v>138</v>
      </c>
      <c r="B9" s="9" t="s">
        <v>101</v>
      </c>
      <c r="C9" s="9" t="s">
        <v>101</v>
      </c>
      <c r="D9" s="9" t="s">
        <v>101</v>
      </c>
      <c r="E9" s="9" t="s">
        <v>101</v>
      </c>
      <c r="F9" s="9" t="s">
        <v>101</v>
      </c>
      <c r="G9" s="9" t="s">
        <v>101</v>
      </c>
      <c r="H9" s="9" t="s">
        <v>101</v>
      </c>
      <c r="I9" s="9" t="s">
        <v>101</v>
      </c>
      <c r="J9" s="9" t="s">
        <v>101</v>
      </c>
      <c r="K9" s="9" t="s">
        <v>101</v>
      </c>
      <c r="L9" s="10"/>
      <c r="M9" s="10"/>
      <c r="N9" s="10"/>
      <c r="O9" s="9" t="s">
        <v>101</v>
      </c>
      <c r="P9" s="9" t="s">
        <v>101</v>
      </c>
      <c r="Q9" s="9" t="s">
        <v>101</v>
      </c>
      <c r="R9" s="9" t="s">
        <v>101</v>
      </c>
      <c r="S9" s="9" t="s">
        <v>101</v>
      </c>
      <c r="T9" s="9" t="s">
        <v>101</v>
      </c>
      <c r="U9" s="9" t="s">
        <v>101</v>
      </c>
      <c r="V9" s="9" t="s">
        <v>101</v>
      </c>
      <c r="W9" s="9" t="s">
        <v>101</v>
      </c>
      <c r="X9" s="9" t="s">
        <v>101</v>
      </c>
      <c r="Y9" s="9" t="s">
        <v>101</v>
      </c>
      <c r="Z9" s="11">
        <v>688</v>
      </c>
      <c r="AA9" s="11">
        <f>=ROUNDDOWN({0},0)</f>
      </c>
      <c r="AB9" s="12">
        <v>25.4</v>
      </c>
      <c r="AC9" s="9" t="s">
        <v>101</v>
      </c>
      <c r="AD9" s="11"/>
      <c r="AE9" s="11">
        <v>268</v>
      </c>
      <c r="AF9" s="13"/>
      <c r="AG9" s="13"/>
      <c r="AH9" s="14"/>
      <c r="AI9" s="11"/>
      <c r="AJ9" s="11">
        <f>=ROUNDDOWN({0},0)</f>
      </c>
      <c r="AK9" s="12"/>
      <c r="AL9" s="9" t="s">
        <v>101</v>
      </c>
      <c r="AM9" s="11"/>
      <c r="AN9" s="11"/>
      <c r="AO9" s="14"/>
      <c r="AP9" s="11">
        <v>223</v>
      </c>
      <c r="AQ9" s="15">
        <v>41967.36</v>
      </c>
      <c r="AR9" s="11"/>
      <c r="AS9" s="15"/>
      <c r="AT9" s="14"/>
      <c r="AU9" s="14"/>
      <c r="AV9" s="11">
        <v>223</v>
      </c>
      <c r="AW9" s="15">
        <v>41967.36</v>
      </c>
      <c r="AX9" s="11"/>
      <c r="AY9" s="15"/>
      <c r="AZ9" s="14"/>
      <c r="BA9" s="14"/>
      <c r="BB9" s="14"/>
      <c r="BC9" s="11">
        <v>223</v>
      </c>
      <c r="BD9" s="15">
        <v>41967.36</v>
      </c>
      <c r="BE9" s="11"/>
      <c r="BF9" s="15"/>
      <c r="BG9" s="14"/>
      <c r="BH9" s="14"/>
      <c r="BI9" s="14"/>
      <c r="BJ9" s="11"/>
      <c r="BK9" s="15"/>
      <c r="BL9" s="9" t="s">
        <v>101</v>
      </c>
      <c r="BM9" s="14"/>
      <c r="BN9" s="14"/>
      <c r="BO9" s="11">
        <v>207</v>
      </c>
      <c r="BP9" s="15">
        <v>38159.76</v>
      </c>
      <c r="BQ9" s="11"/>
      <c r="BR9" s="15"/>
      <c r="BS9" s="14"/>
      <c r="BT9" s="14"/>
      <c r="BU9" s="9" t="s">
        <v>101</v>
      </c>
      <c r="BV9" s="9" t="s">
        <v>101</v>
      </c>
      <c r="BW9" s="9" t="s">
        <v>101</v>
      </c>
      <c r="BX9" s="9" t="s">
        <v>101</v>
      </c>
      <c r="BY9" s="9" t="s">
        <v>101</v>
      </c>
      <c r="BZ9" s="9" t="s">
        <v>101</v>
      </c>
      <c r="CA9" s="9" t="s">
        <v>101</v>
      </c>
      <c r="CB9" s="11">
        <v>14</v>
      </c>
      <c r="CC9" s="15">
        <v>3440.92</v>
      </c>
      <c r="CD9" s="11"/>
      <c r="CE9" s="15"/>
      <c r="CF9" s="14"/>
      <c r="CG9" s="14"/>
      <c r="CH9" s="9" t="s">
        <v>101</v>
      </c>
      <c r="CI9" s="9" t="s">
        <v>101</v>
      </c>
      <c r="CJ9" s="9" t="s">
        <v>101</v>
      </c>
      <c r="CK9" s="9" t="s">
        <v>101</v>
      </c>
      <c r="CL9" s="9" t="s">
        <v>101</v>
      </c>
      <c r="CM9" s="9" t="s">
        <v>101</v>
      </c>
      <c r="CN9" s="9" t="s">
        <v>101</v>
      </c>
      <c r="CO9" s="11">
        <v>2</v>
      </c>
      <c r="CP9" s="15">
        <v>366.68</v>
      </c>
      <c r="CQ9" s="11"/>
      <c r="CR9" s="15"/>
      <c r="CS9" s="14"/>
      <c r="CT9" s="14"/>
      <c r="CU9" s="9" t="s">
        <v>101</v>
      </c>
      <c r="CV9" s="9" t="s">
        <v>101</v>
      </c>
      <c r="CW9" s="9" t="s">
        <v>101</v>
      </c>
      <c r="CX9" s="9" t="s">
        <v>101</v>
      </c>
      <c r="CY9" s="9" t="s">
        <v>101</v>
      </c>
      <c r="CZ9" s="9" t="s">
        <v>101</v>
      </c>
      <c r="DA9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BC6:BC8"/>
    <mergeCell ref="BD6:BD8"/>
    <mergeCell ref="BE6:BE8"/>
    <mergeCell ref="BF6:BF8"/>
    <mergeCell ref="BG6:BG8"/>
    <mergeCell ref="BH6:BH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139</v>
      </c>
      <c r="D2" s="0" t="s">
        <v>140</v>
      </c>
      <c r="E2" s="0" t="s">
        <v>141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142</v>
      </c>
      <c r="J4" s="1" t="s">
        <v>143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144</v>
      </c>
      <c r="P4" s="1" t="s">
        <v>145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146</v>
      </c>
      <c r="F5" s="1" t="s">
        <v>147</v>
      </c>
      <c r="G5" s="1" t="s">
        <v>146</v>
      </c>
      <c r="H5" s="1" t="s">
        <v>147</v>
      </c>
      <c r="I5" s="1" t="s">
        <v>142</v>
      </c>
      <c r="J5" s="1" t="s">
        <v>143</v>
      </c>
      <c r="K5" s="1" t="s">
        <v>148</v>
      </c>
      <c r="L5" s="1" t="s">
        <v>149</v>
      </c>
      <c r="M5" s="1" t="s">
        <v>148</v>
      </c>
      <c r="N5" s="1" t="s">
        <v>149</v>
      </c>
      <c r="O5" s="1" t="s">
        <v>144</v>
      </c>
      <c r="P5" s="1" t="s">
        <v>145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>
        <v>223</v>
      </c>
      <c r="F6" s="8">
        <v>41967.36</v>
      </c>
      <c r="G6" s="4"/>
      <c r="H6" s="8"/>
      <c r="I6" s="7"/>
      <c r="J6" s="7"/>
      <c r="K6" s="4">
        <v>223</v>
      </c>
      <c r="L6" s="8">
        <v>41967.36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139</v>
      </c>
      <c r="D2" s="0" t="s">
        <v>140</v>
      </c>
      <c r="E2" s="0" t="s">
        <v>141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142</v>
      </c>
      <c r="I4" s="1" t="s">
        <v>143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144</v>
      </c>
      <c r="O4" s="1" t="s">
        <v>145</v>
      </c>
    </row>
    <row r="5">
      <c r="A5" s="1" t="s">
        <v>55</v>
      </c>
      <c r="B5" s="1" t="s">
        <v>57</v>
      </c>
      <c r="C5" s="1" t="s">
        <v>58</v>
      </c>
      <c r="D5" s="1" t="s">
        <v>146</v>
      </c>
      <c r="E5" s="1" t="s">
        <v>147</v>
      </c>
      <c r="F5" s="1" t="s">
        <v>146</v>
      </c>
      <c r="G5" s="1" t="s">
        <v>147</v>
      </c>
      <c r="H5" s="1" t="s">
        <v>142</v>
      </c>
      <c r="I5" s="1" t="s">
        <v>143</v>
      </c>
      <c r="J5" s="1" t="s">
        <v>148</v>
      </c>
      <c r="K5" s="1" t="s">
        <v>149</v>
      </c>
      <c r="L5" s="1" t="s">
        <v>148</v>
      </c>
      <c r="M5" s="1" t="s">
        <v>149</v>
      </c>
      <c r="N5" s="1" t="s">
        <v>144</v>
      </c>
      <c r="O5" s="1" t="s">
        <v>145</v>
      </c>
    </row>
    <row r="6">
      <c r="A6" s="2" t="s">
        <v>90</v>
      </c>
      <c r="B6" s="2" t="s">
        <v>92</v>
      </c>
      <c r="C6" s="2" t="s">
        <v>93</v>
      </c>
      <c r="D6" s="4">
        <v>223</v>
      </c>
      <c r="E6" s="8">
        <v>41967.36</v>
      </c>
      <c r="F6" s="4"/>
      <c r="G6" s="8"/>
      <c r="H6" s="7"/>
      <c r="I6" s="7"/>
      <c r="J6" s="4">
        <v>223</v>
      </c>
      <c r="K6" s="8">
        <v>41967.36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