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<sst xmlns="http://schemas.openxmlformats.org/spreadsheetml/2006/main" count="50" uniqueCount="50">
  <si>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</si>
  <si>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</si>
  <si>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</si>
  <si>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05/18/2026</t>
  </si>
  <si>
    <t>End Date:</t>
  </si>
  <si>
    <t>05/31/2026</t>
  </si>
  <si>
    <t>Report Run Date:</t>
  </si>
  <si>
    <t>06/01/2026</t>
  </si>
  <si>
    <t>Division</t>
  </si>
  <si>
    <t>Current And Future Inventory</t>
  </si>
  <si>
    <t>Current And History Sales Comparison</t>
  </si>
  <si>
    <t>MACY02</t>
  </si>
  <si>
    <t>JCPENNEY01</t>
  </si>
  <si>
    <t>KOHLDSN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</si>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</sst>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324732</v>
      </c>
      <c r="E5" s="12">
        <v>0.8387</v>
      </c>
      <c r="F5" s="11"/>
      <c r="G5" s="11">
        <f>=ROUNDDOWN({0},0)</f>
      </c>
      <c r="H5" s="11">
        <v>220</v>
      </c>
      <c r="I5" s="12">
        <v>0.8722</v>
      </c>
      <c r="J5" s="11">
        <v>9311</v>
      </c>
      <c r="K5" s="13">
        <v>477892.23</v>
      </c>
      <c r="L5" s="11">
        <v>2118</v>
      </c>
      <c r="M5" s="14">
        <v>225.63</v>
      </c>
      <c r="N5" s="11">
        <v>12616</v>
      </c>
      <c r="O5" s="13">
        <v>626274.68</v>
      </c>
      <c r="P5" s="11">
        <v>1823</v>
      </c>
      <c r="Q5" s="14">
        <v>343.54</v>
      </c>
      <c r="R5" s="12">
        <v>-0.262</v>
      </c>
      <c r="S5" s="12">
        <v>-0.2369</v>
      </c>
      <c r="T5" s="12">
        <v>0.1618</v>
      </c>
      <c r="U5" s="12">
        <v>-0.3432</v>
      </c>
      <c r="V5" s="11">
        <v>3881</v>
      </c>
      <c r="W5" s="13">
        <v>210335.03</v>
      </c>
      <c r="X5" s="11">
        <v>1822</v>
      </c>
      <c r="Y5" s="11">
        <v>4210</v>
      </c>
      <c r="Z5" s="13">
        <v>243297.67</v>
      </c>
      <c r="AA5" s="11">
        <v>1552</v>
      </c>
      <c r="AB5" s="12">
        <v>-0.0781</v>
      </c>
      <c r="AC5" s="12">
        <v>-0.1355</v>
      </c>
      <c r="AD5" s="11">
        <v>2577</v>
      </c>
      <c r="AE5" s="13">
        <v>129633.05</v>
      </c>
      <c r="AF5" s="11">
        <v>1878</v>
      </c>
      <c r="AG5" s="11">
        <v>3669</v>
      </c>
      <c r="AH5" s="13">
        <v>165744.42</v>
      </c>
      <c r="AI5" s="11">
        <v>1561</v>
      </c>
      <c r="AJ5" s="12">
        <v>-0.2976</v>
      </c>
      <c r="AK5" s="12">
        <v>-0.2179</v>
      </c>
      <c r="AL5" s="11">
        <v>2210</v>
      </c>
      <c r="AM5" s="13">
        <v>110359.31</v>
      </c>
      <c r="AN5" s="11">
        <v>1979</v>
      </c>
      <c r="AO5" s="11">
        <v>2852</v>
      </c>
      <c r="AP5" s="13">
        <v>139824.76</v>
      </c>
      <c r="AQ5" s="11">
        <v>1708</v>
      </c>
      <c r="AR5" s="12">
        <v>-0.2251</v>
      </c>
      <c r="AS5" s="12">
        <v>-0.2107</v>
      </c>
      <c r="AT5" s="11">
        <v>643</v>
      </c>
      <c r="AU5" s="13">
        <v>27564.84</v>
      </c>
      <c r="AV5" s="11">
        <v>966</v>
      </c>
      <c r="AW5" s="11">
        <v>1885</v>
      </c>
      <c r="AX5" s="13">
        <v>77407.83</v>
      </c>
      <c r="AY5" s="11">
        <v>1079</v>
      </c>
      <c r="AZ5" s="12">
        <v>-0.6589</v>
      </c>
      <c r="BA5" s="12">
        <v>-0.6439</v>
      </c>
    </row>
    <row r="6">
      <c r="A6" s="10" t="s">
        <v>36</v>
      </c>
      <c r="B6" s="11"/>
      <c r="C6" s="11">
        <f>=ROUNDDOWN({0},0)</f>
      </c>
      <c r="D6" s="11">
        <v>1650</v>
      </c>
      <c r="E6" s="12">
        <v>0.2155</v>
      </c>
      <c r="F6" s="11"/>
      <c r="G6" s="11">
        <f>=ROUNDDOWN({0},0)</f>
      </c>
      <c r="H6" s="11"/>
      <c r="I6" s="12"/>
      <c r="J6" s="11">
        <v>51</v>
      </c>
      <c r="K6" s="13">
        <v>1139.31</v>
      </c>
      <c r="L6" s="11">
        <v>39</v>
      </c>
      <c r="M6" s="14">
        <v>29.21</v>
      </c>
      <c r="N6" s="11">
        <v>142</v>
      </c>
      <c r="O6" s="13">
        <v>2634</v>
      </c>
      <c r="P6" s="11">
        <v>71</v>
      </c>
      <c r="Q6" s="14">
        <v>37.1</v>
      </c>
      <c r="R6" s="12">
        <v>-0.6408</v>
      </c>
      <c r="S6" s="12">
        <v>-0.5675</v>
      </c>
      <c r="T6" s="12">
        <v>-0.4507</v>
      </c>
      <c r="U6" s="12">
        <v>-0.2127</v>
      </c>
      <c r="V6" s="11">
        <v>8</v>
      </c>
      <c r="W6" s="13">
        <v>199</v>
      </c>
      <c r="X6" s="11">
        <v>39</v>
      </c>
      <c r="Y6" s="11">
        <v>60</v>
      </c>
      <c r="Z6" s="13">
        <v>1120.54</v>
      </c>
      <c r="AA6" s="11">
        <v>71</v>
      </c>
      <c r="AB6" s="12">
        <v>-0.8667</v>
      </c>
      <c r="AC6" s="12">
        <v>-0.8224</v>
      </c>
      <c r="AD6" s="11">
        <v>13</v>
      </c>
      <c r="AE6" s="13">
        <v>272.95</v>
      </c>
      <c r="AF6" s="11">
        <v>23</v>
      </c>
      <c r="AG6" s="11">
        <v>65</v>
      </c>
      <c r="AH6" s="13">
        <v>1183.46</v>
      </c>
      <c r="AI6" s="11">
        <v>31</v>
      </c>
      <c r="AJ6" s="12">
        <v>-0.8</v>
      </c>
      <c r="AK6" s="12">
        <v>-0.7694</v>
      </c>
      <c r="AL6" s="11">
        <v>30</v>
      </c>
      <c r="AM6" s="13">
        <v>667.36</v>
      </c>
      <c r="AN6" s="11">
        <v>23</v>
      </c>
      <c r="AO6" s="11">
        <v>17</v>
      </c>
      <c r="AP6" s="13">
        <v>330</v>
      </c>
      <c r="AQ6" s="11">
        <v>31</v>
      </c>
      <c r="AR6" s="12">
        <v>0.7647</v>
      </c>
      <c r="AS6" s="12">
        <v>1.0223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23608</v>
      </c>
      <c r="E7" s="12">
        <v>0.8528</v>
      </c>
      <c r="F7" s="11"/>
      <c r="G7" s="11">
        <f>=ROUNDDOWN({0},0)</f>
      </c>
      <c r="H7" s="11"/>
      <c r="I7" s="12"/>
      <c r="J7" s="11">
        <v>109</v>
      </c>
      <c r="K7" s="13">
        <v>5933.44</v>
      </c>
      <c r="L7" s="11">
        <v>65</v>
      </c>
      <c r="M7" s="14">
        <v>91.28</v>
      </c>
      <c r="N7" s="11">
        <v>254</v>
      </c>
      <c r="O7" s="13">
        <v>10578.89</v>
      </c>
      <c r="P7" s="11">
        <v>150</v>
      </c>
      <c r="Q7" s="14">
        <v>70.53</v>
      </c>
      <c r="R7" s="12">
        <v>-0.5709</v>
      </c>
      <c r="S7" s="12">
        <v>-0.4391</v>
      </c>
      <c r="T7" s="12">
        <v>-0.5667</v>
      </c>
      <c r="U7" s="12">
        <v>0.2942</v>
      </c>
      <c r="V7" s="11"/>
      <c r="W7" s="13"/>
      <c r="X7" s="11">
        <v>50</v>
      </c>
      <c r="Y7" s="11">
        <v>41</v>
      </c>
      <c r="Z7" s="13">
        <v>1965.15</v>
      </c>
      <c r="AA7" s="11">
        <v>132</v>
      </c>
      <c r="AB7" s="12"/>
      <c r="AC7" s="12"/>
      <c r="AD7" s="11">
        <v>21</v>
      </c>
      <c r="AE7" s="13">
        <v>1082.69</v>
      </c>
      <c r="AF7" s="11">
        <v>36</v>
      </c>
      <c r="AG7" s="11">
        <v>40</v>
      </c>
      <c r="AH7" s="13">
        <v>1205.17</v>
      </c>
      <c r="AI7" s="11">
        <v>95</v>
      </c>
      <c r="AJ7" s="12">
        <v>-0.475</v>
      </c>
      <c r="AK7" s="12">
        <v>-0.1016</v>
      </c>
      <c r="AL7" s="11">
        <v>27</v>
      </c>
      <c r="AM7" s="13">
        <v>1080.82</v>
      </c>
      <c r="AN7" s="11">
        <v>64</v>
      </c>
      <c r="AO7" s="11">
        <v>78</v>
      </c>
      <c r="AP7" s="13">
        <v>1518.23</v>
      </c>
      <c r="AQ7" s="11">
        <v>146</v>
      </c>
      <c r="AR7" s="12">
        <v>-0.6538</v>
      </c>
      <c r="AS7" s="12">
        <v>-0.2881</v>
      </c>
      <c r="AT7" s="11">
        <v>61</v>
      </c>
      <c r="AU7" s="13">
        <v>3769.93</v>
      </c>
      <c r="AV7" s="11">
        <v>25</v>
      </c>
      <c r="AW7" s="11">
        <v>95</v>
      </c>
      <c r="AX7" s="13">
        <v>5890.34</v>
      </c>
      <c r="AY7" s="11">
        <v>119</v>
      </c>
      <c r="AZ7" s="12">
        <v>-0.3579</v>
      </c>
      <c r="BA7" s="12">
        <v>-0.36</v>
      </c>
    </row>
    <row r="8">
      <c r="A8" s="10" t="s">
        <v>38</v>
      </c>
      <c r="B8" s="11"/>
      <c r="C8" s="11">
        <f>=ROUNDDOWN({0},0)</f>
      </c>
      <c r="D8" s="11">
        <v>95172</v>
      </c>
      <c r="E8" s="12">
        <v>0.9093</v>
      </c>
      <c r="F8" s="11"/>
      <c r="G8" s="11">
        <f>=ROUNDDOWN({0},0)</f>
      </c>
      <c r="H8" s="11"/>
      <c r="I8" s="12"/>
      <c r="J8" s="11">
        <v>3422</v>
      </c>
      <c r="K8" s="13">
        <v>84492.14</v>
      </c>
      <c r="L8" s="11">
        <v>248</v>
      </c>
      <c r="M8" s="14">
        <v>340.69</v>
      </c>
      <c r="N8" s="11">
        <v>2593</v>
      </c>
      <c r="O8" s="13">
        <v>81976.86</v>
      </c>
      <c r="P8" s="11">
        <v>256</v>
      </c>
      <c r="Q8" s="14">
        <v>320.22</v>
      </c>
      <c r="R8" s="12">
        <v>0.3197</v>
      </c>
      <c r="S8" s="12">
        <v>0.0307</v>
      </c>
      <c r="T8" s="12">
        <v>-0.0312</v>
      </c>
      <c r="U8" s="12">
        <v>0.0639</v>
      </c>
      <c r="V8" s="11">
        <v>1337</v>
      </c>
      <c r="W8" s="13">
        <v>33246.63</v>
      </c>
      <c r="X8" s="11">
        <v>197</v>
      </c>
      <c r="Y8" s="11">
        <v>957</v>
      </c>
      <c r="Z8" s="13">
        <v>32135.98</v>
      </c>
      <c r="AA8" s="11">
        <v>242</v>
      </c>
      <c r="AB8" s="12">
        <v>0.3971</v>
      </c>
      <c r="AC8" s="12">
        <v>0.0346</v>
      </c>
      <c r="AD8" s="11">
        <v>599</v>
      </c>
      <c r="AE8" s="13">
        <v>16615.96</v>
      </c>
      <c r="AF8" s="11">
        <v>209</v>
      </c>
      <c r="AG8" s="11">
        <v>714</v>
      </c>
      <c r="AH8" s="13">
        <v>23285.42</v>
      </c>
      <c r="AI8" s="11">
        <v>204</v>
      </c>
      <c r="AJ8" s="12">
        <v>-0.1611</v>
      </c>
      <c r="AK8" s="12">
        <v>-0.2864</v>
      </c>
      <c r="AL8" s="11">
        <v>1299</v>
      </c>
      <c r="AM8" s="13">
        <v>28920.09</v>
      </c>
      <c r="AN8" s="11">
        <v>233</v>
      </c>
      <c r="AO8" s="11">
        <v>332</v>
      </c>
      <c r="AP8" s="13">
        <v>10114.61</v>
      </c>
      <c r="AQ8" s="11">
        <v>247</v>
      </c>
      <c r="AR8" s="12">
        <v>2.9127</v>
      </c>
      <c r="AS8" s="12">
        <v>1.8592</v>
      </c>
      <c r="AT8" s="11">
        <v>187</v>
      </c>
      <c r="AU8" s="13">
        <v>5709.46</v>
      </c>
      <c r="AV8" s="11">
        <v>115</v>
      </c>
      <c r="AW8" s="11">
        <v>590</v>
      </c>
      <c r="AX8" s="13">
        <v>16440.85</v>
      </c>
      <c r="AY8" s="11">
        <v>195</v>
      </c>
      <c r="AZ8" s="12">
        <v>-0.6831</v>
      </c>
      <c r="BA8" s="12">
        <v>-0.6527</v>
      </c>
    </row>
    <row r="9">
      <c r="A9" s="10" t="s">
        <v>39</v>
      </c>
      <c r="B9" s="11"/>
      <c r="C9" s="11">
        <f>=ROUNDDOWN({0},0)</f>
      </c>
      <c r="D9" s="11">
        <v>270393</v>
      </c>
      <c r="E9" s="12">
        <v>0.89</v>
      </c>
      <c r="F9" s="11"/>
      <c r="G9" s="11">
        <f>=ROUNDDOWN({0},0)</f>
      </c>
      <c r="H9" s="11"/>
      <c r="I9" s="12"/>
      <c r="J9" s="11">
        <v>4587</v>
      </c>
      <c r="K9" s="13">
        <v>90629.36</v>
      </c>
      <c r="L9" s="11">
        <v>410</v>
      </c>
      <c r="M9" s="14">
        <v>221.05</v>
      </c>
      <c r="N9" s="11">
        <v>3391</v>
      </c>
      <c r="O9" s="13">
        <v>66412.03</v>
      </c>
      <c r="P9" s="11">
        <v>338</v>
      </c>
      <c r="Q9" s="14">
        <v>196.49</v>
      </c>
      <c r="R9" s="12">
        <v>0.3527</v>
      </c>
      <c r="S9" s="12">
        <v>0.3647</v>
      </c>
      <c r="T9" s="12">
        <v>0.213</v>
      </c>
      <c r="U9" s="12">
        <v>0.125</v>
      </c>
      <c r="V9" s="11">
        <v>1377</v>
      </c>
      <c r="W9" s="13">
        <v>28613.28</v>
      </c>
      <c r="X9" s="11">
        <v>343</v>
      </c>
      <c r="Y9" s="11">
        <v>1199</v>
      </c>
      <c r="Z9" s="13">
        <v>23950.53</v>
      </c>
      <c r="AA9" s="11">
        <v>261</v>
      </c>
      <c r="AB9" s="12">
        <v>0.1485</v>
      </c>
      <c r="AC9" s="12">
        <v>0.1947</v>
      </c>
      <c r="AD9" s="11">
        <v>1752</v>
      </c>
      <c r="AE9" s="13">
        <v>34319.36</v>
      </c>
      <c r="AF9" s="11">
        <v>323</v>
      </c>
      <c r="AG9" s="11">
        <v>1012</v>
      </c>
      <c r="AH9" s="13">
        <v>20345.44</v>
      </c>
      <c r="AI9" s="11">
        <v>202</v>
      </c>
      <c r="AJ9" s="12">
        <v>0.7312</v>
      </c>
      <c r="AK9" s="12">
        <v>0.6868</v>
      </c>
      <c r="AL9" s="11">
        <v>1157</v>
      </c>
      <c r="AM9" s="13">
        <v>21195.04</v>
      </c>
      <c r="AN9" s="11">
        <v>350</v>
      </c>
      <c r="AO9" s="11">
        <v>587</v>
      </c>
      <c r="AP9" s="13">
        <v>10651.41</v>
      </c>
      <c r="AQ9" s="11">
        <v>289</v>
      </c>
      <c r="AR9" s="12">
        <v>0.971</v>
      </c>
      <c r="AS9" s="12">
        <v>0.9899</v>
      </c>
      <c r="AT9" s="11">
        <v>301</v>
      </c>
      <c r="AU9" s="13">
        <v>6501.68</v>
      </c>
      <c r="AV9" s="11">
        <v>98</v>
      </c>
      <c r="AW9" s="11">
        <v>593</v>
      </c>
      <c r="AX9" s="13">
        <v>11464.65</v>
      </c>
      <c r="AY9" s="11">
        <v>151</v>
      </c>
      <c r="AZ9" s="12">
        <v>-0.4924</v>
      </c>
      <c r="BA9" s="12">
        <v>-0.4329</v>
      </c>
    </row>
    <row r="10">
      <c r="A10" s="10" t="s">
        <v>40</v>
      </c>
      <c r="B10" s="11"/>
      <c r="C10" s="11">
        <f>=ROUNDDOWN({0},0)</f>
      </c>
      <c r="D10" s="11">
        <v>364747</v>
      </c>
      <c r="E10" s="12">
        <v>0.8252</v>
      </c>
      <c r="F10" s="11"/>
      <c r="G10" s="11">
        <f>=ROUNDDOWN({0},0)</f>
      </c>
      <c r="H10" s="11"/>
      <c r="I10" s="12"/>
      <c r="J10" s="11">
        <v>7533</v>
      </c>
      <c r="K10" s="13">
        <v>233302.54</v>
      </c>
      <c r="L10" s="11">
        <v>1025</v>
      </c>
      <c r="M10" s="14">
        <v>227.61</v>
      </c>
      <c r="N10" s="11">
        <v>5804</v>
      </c>
      <c r="O10" s="13">
        <v>196454.13</v>
      </c>
      <c r="P10" s="11">
        <v>1117</v>
      </c>
      <c r="Q10" s="14">
        <v>175.88</v>
      </c>
      <c r="R10" s="12">
        <v>0.2979</v>
      </c>
      <c r="S10" s="12">
        <v>0.1876</v>
      </c>
      <c r="T10" s="12">
        <v>-0.0824</v>
      </c>
      <c r="U10" s="12">
        <v>0.2941</v>
      </c>
      <c r="V10" s="11">
        <v>2671</v>
      </c>
      <c r="W10" s="13">
        <v>80090.52</v>
      </c>
      <c r="X10" s="11">
        <v>559</v>
      </c>
      <c r="Y10" s="11">
        <v>1746</v>
      </c>
      <c r="Z10" s="13">
        <v>61668.72</v>
      </c>
      <c r="AA10" s="11">
        <v>868</v>
      </c>
      <c r="AB10" s="12">
        <v>0.5298</v>
      </c>
      <c r="AC10" s="12">
        <v>0.2987</v>
      </c>
      <c r="AD10" s="11">
        <v>1102</v>
      </c>
      <c r="AE10" s="13">
        <v>40080.4</v>
      </c>
      <c r="AF10" s="11">
        <v>735</v>
      </c>
      <c r="AG10" s="11">
        <v>1623</v>
      </c>
      <c r="AH10" s="13">
        <v>56246.64</v>
      </c>
      <c r="AI10" s="11">
        <v>727</v>
      </c>
      <c r="AJ10" s="12">
        <v>-0.321</v>
      </c>
      <c r="AK10" s="12">
        <v>-0.2874</v>
      </c>
      <c r="AL10" s="11">
        <v>3105</v>
      </c>
      <c r="AM10" s="13">
        <v>90905.47</v>
      </c>
      <c r="AN10" s="11">
        <v>873</v>
      </c>
      <c r="AO10" s="11">
        <v>899</v>
      </c>
      <c r="AP10" s="13">
        <v>29093.18</v>
      </c>
      <c r="AQ10" s="11">
        <v>896</v>
      </c>
      <c r="AR10" s="12">
        <v>2.4538</v>
      </c>
      <c r="AS10" s="12">
        <v>2.1246</v>
      </c>
      <c r="AT10" s="11">
        <v>655</v>
      </c>
      <c r="AU10" s="13">
        <v>22226.15</v>
      </c>
      <c r="AV10" s="11">
        <v>482</v>
      </c>
      <c r="AW10" s="11">
        <v>1536</v>
      </c>
      <c r="AX10" s="13">
        <v>49445.59</v>
      </c>
      <c r="AY10" s="11">
        <v>685</v>
      </c>
      <c r="AZ10" s="12">
        <v>-0.5736</v>
      </c>
      <c r="BA10" s="12">
        <v>-0.5505</v>
      </c>
    </row>
    <row r="11">
      <c r="A11" s="10" t="s">
        <v>41</v>
      </c>
      <c r="B11" s="11"/>
      <c r="C11" s="11">
        <f>=ROUNDDOWN({0},0)</f>
      </c>
      <c r="D11" s="11">
        <v>117770</v>
      </c>
      <c r="E11" s="12">
        <v>0.8412</v>
      </c>
      <c r="F11" s="11"/>
      <c r="G11" s="11">
        <f>=ROUNDDOWN({0},0)</f>
      </c>
      <c r="H11" s="11">
        <v>8227</v>
      </c>
      <c r="I11" s="12">
        <v>0.2019</v>
      </c>
      <c r="J11" s="11">
        <v>1222</v>
      </c>
      <c r="K11" s="13">
        <v>200843.3</v>
      </c>
      <c r="L11" s="11">
        <v>372</v>
      </c>
      <c r="M11" s="14">
        <v>539.9</v>
      </c>
      <c r="N11" s="11">
        <v>1762</v>
      </c>
      <c r="O11" s="13">
        <v>277878.01</v>
      </c>
      <c r="P11" s="11">
        <v>487</v>
      </c>
      <c r="Q11" s="14">
        <v>570.59</v>
      </c>
      <c r="R11" s="12">
        <v>-0.3065</v>
      </c>
      <c r="S11" s="12">
        <v>-0.2772</v>
      </c>
      <c r="T11" s="12">
        <v>-0.2361</v>
      </c>
      <c r="U11" s="12">
        <v>-0.0538</v>
      </c>
      <c r="V11" s="11">
        <v>276</v>
      </c>
      <c r="W11" s="13">
        <v>48665.73</v>
      </c>
      <c r="X11" s="11">
        <v>292</v>
      </c>
      <c r="Y11" s="11">
        <v>466</v>
      </c>
      <c r="Z11" s="13">
        <v>70447.06</v>
      </c>
      <c r="AA11" s="11">
        <v>399</v>
      </c>
      <c r="AB11" s="12">
        <v>-0.4077</v>
      </c>
      <c r="AC11" s="12">
        <v>-0.3092</v>
      </c>
      <c r="AD11" s="11">
        <v>248</v>
      </c>
      <c r="AE11" s="13">
        <v>45244.36</v>
      </c>
      <c r="AF11" s="11">
        <v>192</v>
      </c>
      <c r="AG11" s="11">
        <v>174</v>
      </c>
      <c r="AH11" s="13">
        <v>49863.08</v>
      </c>
      <c r="AI11" s="11">
        <v>220</v>
      </c>
      <c r="AJ11" s="12">
        <v>0.4253</v>
      </c>
      <c r="AK11" s="12">
        <v>-0.0926</v>
      </c>
      <c r="AL11" s="11">
        <v>226</v>
      </c>
      <c r="AM11" s="13">
        <v>39715.6</v>
      </c>
      <c r="AN11" s="11">
        <v>312</v>
      </c>
      <c r="AO11" s="11">
        <v>456</v>
      </c>
      <c r="AP11" s="13">
        <v>57267.86</v>
      </c>
      <c r="AQ11" s="11">
        <v>444</v>
      </c>
      <c r="AR11" s="12">
        <v>-0.5044</v>
      </c>
      <c r="AS11" s="12">
        <v>-0.3065</v>
      </c>
      <c r="AT11" s="11">
        <v>472</v>
      </c>
      <c r="AU11" s="13">
        <v>67217.61</v>
      </c>
      <c r="AV11" s="11">
        <v>139</v>
      </c>
      <c r="AW11" s="11">
        <v>666</v>
      </c>
      <c r="AX11" s="13">
        <v>100300.01</v>
      </c>
      <c r="AY11" s="11">
        <v>291</v>
      </c>
      <c r="AZ11" s="12">
        <v>-0.2913</v>
      </c>
      <c r="BA11" s="12">
        <v>-0.3298</v>
      </c>
    </row>
    <row r="12">
      <c r="A12" s="10" t="s">
        <v>42</v>
      </c>
      <c r="B12" s="11"/>
      <c r="C12" s="11">
        <f>=ROUNDDOWN({0},0)</f>
      </c>
      <c r="D12" s="11">
        <v>15138</v>
      </c>
      <c r="E12" s="12">
        <v>0.8433</v>
      </c>
      <c r="F12" s="11"/>
      <c r="G12" s="11">
        <f>=ROUNDDOWN({0},0)</f>
      </c>
      <c r="H12" s="11"/>
      <c r="I12" s="12"/>
      <c r="J12" s="11">
        <v>125</v>
      </c>
      <c r="K12" s="13">
        <v>7088.61</v>
      </c>
      <c r="L12" s="11">
        <v>49</v>
      </c>
      <c r="M12" s="14">
        <v>144.67</v>
      </c>
      <c r="N12" s="11">
        <v>102</v>
      </c>
      <c r="O12" s="13">
        <v>6211.51</v>
      </c>
      <c r="P12" s="11">
        <v>109</v>
      </c>
      <c r="Q12" s="14">
        <v>56.99</v>
      </c>
      <c r="R12" s="12">
        <v>0.2255</v>
      </c>
      <c r="S12" s="12">
        <v>0.1412</v>
      </c>
      <c r="T12" s="12">
        <v>-0.5505</v>
      </c>
      <c r="U12" s="12">
        <v>1.5385</v>
      </c>
      <c r="V12" s="11">
        <v>10</v>
      </c>
      <c r="W12" s="13">
        <v>403.8</v>
      </c>
      <c r="X12" s="11">
        <v>43</v>
      </c>
      <c r="Y12" s="11">
        <v>18</v>
      </c>
      <c r="Z12" s="13">
        <v>975.44</v>
      </c>
      <c r="AA12" s="11">
        <v>109</v>
      </c>
      <c r="AB12" s="12">
        <v>-0.4444</v>
      </c>
      <c r="AC12" s="12">
        <v>-0.586</v>
      </c>
      <c r="AD12" s="11">
        <v>22</v>
      </c>
      <c r="AE12" s="13">
        <v>1519.25</v>
      </c>
      <c r="AF12" s="11">
        <v>29</v>
      </c>
      <c r="AG12" s="11">
        <v>31</v>
      </c>
      <c r="AH12" s="13">
        <v>1988.67</v>
      </c>
      <c r="AI12" s="11">
        <v>72</v>
      </c>
      <c r="AJ12" s="12">
        <v>-0.2903</v>
      </c>
      <c r="AK12" s="12">
        <v>-0.236</v>
      </c>
      <c r="AL12" s="11">
        <v>51</v>
      </c>
      <c r="AM12" s="13">
        <v>3029.93</v>
      </c>
      <c r="AN12" s="11">
        <v>48</v>
      </c>
      <c r="AO12" s="11">
        <v>35</v>
      </c>
      <c r="AP12" s="13">
        <v>2035.25</v>
      </c>
      <c r="AQ12" s="11">
        <v>109</v>
      </c>
      <c r="AR12" s="12">
        <v>0.4571</v>
      </c>
      <c r="AS12" s="12">
        <v>0.4887</v>
      </c>
      <c r="AT12" s="11">
        <v>42</v>
      </c>
      <c r="AU12" s="13">
        <v>2135.63</v>
      </c>
      <c r="AV12" s="11">
        <v>24</v>
      </c>
      <c r="AW12" s="11">
        <v>18</v>
      </c>
      <c r="AX12" s="13">
        <v>1212.15</v>
      </c>
      <c r="AY12" s="11">
        <v>72</v>
      </c>
      <c r="AZ12" s="12">
        <v>1.3333</v>
      </c>
      <c r="BA12" s="12">
        <v>0.7619</v>
      </c>
    </row>
    <row r="13">
      <c r="A13" s="10" t="s">
        <v>43</v>
      </c>
      <c r="B13" s="11"/>
      <c r="C13" s="11">
        <f>=ROUNDDOWN({0},0)</f>
      </c>
      <c r="D13" s="11">
        <v>6360</v>
      </c>
      <c r="E13" s="12">
        <v>0.9286</v>
      </c>
      <c r="F13" s="11"/>
      <c r="G13" s="11">
        <f>=ROUNDDOWN({0},0)</f>
      </c>
      <c r="H13" s="11"/>
      <c r="I13" s="12"/>
      <c r="J13" s="11">
        <v>7</v>
      </c>
      <c r="K13" s="13">
        <v>56.25</v>
      </c>
      <c r="L13" s="11">
        <v>22</v>
      </c>
      <c r="M13" s="14">
        <v>2.56</v>
      </c>
      <c r="N13" s="11">
        <v>14</v>
      </c>
      <c r="O13" s="13">
        <v>102.07</v>
      </c>
      <c r="P13" s="11">
        <v>22</v>
      </c>
      <c r="Q13" s="14">
        <v>4.64</v>
      </c>
      <c r="R13" s="12">
        <v>-0.5</v>
      </c>
      <c r="S13" s="12">
        <v>-0.4489</v>
      </c>
      <c r="T13" s="12"/>
      <c r="U13" s="12">
        <v>-0.4483</v>
      </c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56.25</v>
      </c>
      <c r="AN13" s="11">
        <v>6</v>
      </c>
      <c r="AO13" s="11">
        <v>14</v>
      </c>
      <c r="AP13" s="13">
        <v>102.07</v>
      </c>
      <c r="AQ13" s="11">
        <v>7</v>
      </c>
      <c r="AR13" s="12">
        <v>-0.5</v>
      </c>
      <c r="AS13" s="12">
        <v>-0.4489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8530</v>
      </c>
      <c r="E14" s="12">
        <v>0.8776</v>
      </c>
      <c r="F14" s="11"/>
      <c r="G14" s="11">
        <f>=ROUNDDOWN({0},0)</f>
      </c>
      <c r="H14" s="11"/>
      <c r="I14" s="12"/>
      <c r="J14" s="11">
        <v>8</v>
      </c>
      <c r="K14" s="13">
        <v>346.92</v>
      </c>
      <c r="L14" s="11">
        <v>54</v>
      </c>
      <c r="M14" s="14">
        <v>6.42</v>
      </c>
      <c r="N14" s="11">
        <v>18</v>
      </c>
      <c r="O14" s="13">
        <v>739.57</v>
      </c>
      <c r="P14" s="11">
        <v>81</v>
      </c>
      <c r="Q14" s="14">
        <v>9.13</v>
      </c>
      <c r="R14" s="12">
        <v>-0.5556</v>
      </c>
      <c r="S14" s="12">
        <v>-0.5309</v>
      </c>
      <c r="T14" s="12">
        <v>-0.3333</v>
      </c>
      <c r="U14" s="12">
        <v>-0.2968</v>
      </c>
      <c r="V14" s="11"/>
      <c r="W14" s="13"/>
      <c r="X14" s="11">
        <v>1</v>
      </c>
      <c r="Y14" s="11"/>
      <c r="Z14" s="13"/>
      <c r="AA14" s="11">
        <v>1</v>
      </c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>
        <v>8</v>
      </c>
      <c r="AM14" s="13">
        <v>346.92</v>
      </c>
      <c r="AN14" s="11">
        <v>31</v>
      </c>
      <c r="AO14" s="11">
        <v>18</v>
      </c>
      <c r="AP14" s="13">
        <v>739.57</v>
      </c>
      <c r="AQ14" s="11">
        <v>46</v>
      </c>
      <c r="AR14" s="12">
        <v>-0.5556</v>
      </c>
      <c r="AS14" s="12">
        <v>-0.5309</v>
      </c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6</v>
      </c>
      <c r="K15" s="13">
        <v>285.35</v>
      </c>
      <c r="L15" s="11"/>
      <c r="M15" s="14"/>
      <c r="N15" s="11">
        <v>5</v>
      </c>
      <c r="O15" s="13">
        <v>274.71</v>
      </c>
      <c r="P15" s="11"/>
      <c r="Q15" s="14"/>
      <c r="R15" s="12">
        <v>0.2</v>
      </c>
      <c r="S15" s="12">
        <v>0.0387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>
        <v>6</v>
      </c>
      <c r="AE15" s="13">
        <v>285.35</v>
      </c>
      <c r="AF15" s="11"/>
      <c r="AG15" s="11">
        <v>5</v>
      </c>
      <c r="AH15" s="13">
        <v>274.71</v>
      </c>
      <c r="AI15" s="11"/>
      <c r="AJ15" s="12">
        <v>0.2</v>
      </c>
      <c r="AK15" s="12">
        <v>0.0387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385982</v>
      </c>
      <c r="E16" s="12">
        <v>0.8235</v>
      </c>
      <c r="F16" s="11"/>
      <c r="G16" s="11">
        <f>=ROUNDDOWN({0},0)</f>
      </c>
      <c r="H16" s="11"/>
      <c r="I16" s="12"/>
      <c r="J16" s="11">
        <v>5523</v>
      </c>
      <c r="K16" s="13">
        <v>142790.26</v>
      </c>
      <c r="L16" s="11">
        <v>918</v>
      </c>
      <c r="M16" s="14">
        <v>155.54</v>
      </c>
      <c r="N16" s="11">
        <v>4311</v>
      </c>
      <c r="O16" s="13">
        <v>114107.82</v>
      </c>
      <c r="P16" s="11">
        <v>1034</v>
      </c>
      <c r="Q16" s="14">
        <v>110.36</v>
      </c>
      <c r="R16" s="12">
        <v>0.2811</v>
      </c>
      <c r="S16" s="12">
        <v>0.2514</v>
      </c>
      <c r="T16" s="12">
        <v>-0.1122</v>
      </c>
      <c r="U16" s="12">
        <v>0.4094</v>
      </c>
      <c r="V16" s="11">
        <v>2936</v>
      </c>
      <c r="W16" s="13">
        <v>81094.21</v>
      </c>
      <c r="X16" s="11">
        <v>838</v>
      </c>
      <c r="Y16" s="11">
        <v>1608</v>
      </c>
      <c r="Z16" s="13">
        <v>48896.48</v>
      </c>
      <c r="AA16" s="11">
        <v>1009</v>
      </c>
      <c r="AB16" s="12">
        <v>0.8259</v>
      </c>
      <c r="AC16" s="12">
        <v>0.6585</v>
      </c>
      <c r="AD16" s="11">
        <v>1013</v>
      </c>
      <c r="AE16" s="13">
        <v>27751.52</v>
      </c>
      <c r="AF16" s="11">
        <v>863</v>
      </c>
      <c r="AG16" s="11">
        <v>1309</v>
      </c>
      <c r="AH16" s="13">
        <v>37823.02</v>
      </c>
      <c r="AI16" s="11">
        <v>949</v>
      </c>
      <c r="AJ16" s="12">
        <v>-0.2261</v>
      </c>
      <c r="AK16" s="12">
        <v>-0.2663</v>
      </c>
      <c r="AL16" s="11">
        <v>1028</v>
      </c>
      <c r="AM16" s="13">
        <v>22424.75</v>
      </c>
      <c r="AN16" s="11">
        <v>915</v>
      </c>
      <c r="AO16" s="11">
        <v>664</v>
      </c>
      <c r="AP16" s="13">
        <v>13454.1</v>
      </c>
      <c r="AQ16" s="11">
        <v>1034</v>
      </c>
      <c r="AR16" s="12">
        <v>0.5482</v>
      </c>
      <c r="AS16" s="12">
        <v>0.6668</v>
      </c>
      <c r="AT16" s="11">
        <v>546</v>
      </c>
      <c r="AU16" s="13">
        <v>11519.78</v>
      </c>
      <c r="AV16" s="11">
        <v>570</v>
      </c>
      <c r="AW16" s="11">
        <v>730</v>
      </c>
      <c r="AX16" s="13">
        <v>13934.22</v>
      </c>
      <c r="AY16" s="11">
        <v>821</v>
      </c>
      <c r="AZ16" s="12">
        <v>-0.2521</v>
      </c>
      <c r="BA16" s="12">
        <v>-0.1733</v>
      </c>
    </row>
    <row r="17">
      <c r="A17" s="10" t="s">
        <v>47</v>
      </c>
      <c r="B17" s="11"/>
      <c r="C17" s="11">
        <f>=ROUNDDOWN({0},0)</f>
      </c>
      <c r="D17" s="11">
        <v>75444</v>
      </c>
      <c r="E17" s="12">
        <v>0.8257</v>
      </c>
      <c r="F17" s="11"/>
      <c r="G17" s="11">
        <f>=ROUNDDOWN({0},0)</f>
      </c>
      <c r="H17" s="11"/>
      <c r="I17" s="12"/>
      <c r="J17" s="11">
        <v>3106</v>
      </c>
      <c r="K17" s="13">
        <v>89465.6</v>
      </c>
      <c r="L17" s="11">
        <v>161</v>
      </c>
      <c r="M17" s="14">
        <v>555.69</v>
      </c>
      <c r="N17" s="11">
        <v>4462</v>
      </c>
      <c r="O17" s="13">
        <v>130272.01</v>
      </c>
      <c r="P17" s="11">
        <v>159</v>
      </c>
      <c r="Q17" s="14">
        <v>819.32</v>
      </c>
      <c r="R17" s="12">
        <v>-0.3039</v>
      </c>
      <c r="S17" s="12">
        <v>-0.3132</v>
      </c>
      <c r="T17" s="12">
        <v>0.0126</v>
      </c>
      <c r="U17" s="12">
        <v>-0.3218</v>
      </c>
      <c r="V17" s="11">
        <v>646</v>
      </c>
      <c r="W17" s="13">
        <v>21921.9</v>
      </c>
      <c r="X17" s="11">
        <v>161</v>
      </c>
      <c r="Y17" s="11">
        <v>673</v>
      </c>
      <c r="Z17" s="13">
        <v>23322.78</v>
      </c>
      <c r="AA17" s="11">
        <v>159</v>
      </c>
      <c r="AB17" s="12">
        <v>-0.0401</v>
      </c>
      <c r="AC17" s="12">
        <v>-0.0601</v>
      </c>
      <c r="AD17" s="11">
        <v>1993</v>
      </c>
      <c r="AE17" s="13">
        <v>54533.55</v>
      </c>
      <c r="AF17" s="11">
        <v>157</v>
      </c>
      <c r="AG17" s="11">
        <v>3217</v>
      </c>
      <c r="AH17" s="13">
        <v>89329.65</v>
      </c>
      <c r="AI17" s="11">
        <v>159</v>
      </c>
      <c r="AJ17" s="12">
        <v>-0.3805</v>
      </c>
      <c r="AK17" s="12">
        <v>-0.3895</v>
      </c>
      <c r="AL17" s="11">
        <v>301</v>
      </c>
      <c r="AM17" s="13">
        <v>7956.63</v>
      </c>
      <c r="AN17" s="11">
        <v>161</v>
      </c>
      <c r="AO17" s="11">
        <v>148</v>
      </c>
      <c r="AP17" s="13">
        <v>4252.98</v>
      </c>
      <c r="AQ17" s="11">
        <v>159</v>
      </c>
      <c r="AR17" s="12">
        <v>1.0338</v>
      </c>
      <c r="AS17" s="12">
        <v>0.8708</v>
      </c>
      <c r="AT17" s="11">
        <v>166</v>
      </c>
      <c r="AU17" s="13">
        <v>5053.52</v>
      </c>
      <c r="AV17" s="11">
        <v>85</v>
      </c>
      <c r="AW17" s="11">
        <v>424</v>
      </c>
      <c r="AX17" s="13">
        <v>13366.6</v>
      </c>
      <c r="AY17" s="11">
        <v>73</v>
      </c>
      <c r="AZ17" s="12">
        <v>-0.6085</v>
      </c>
      <c r="BA17" s="12">
        <v>-0.6219</v>
      </c>
    </row>
    <row r="18">
      <c r="A18" s="10" t="s">
        <v>48</v>
      </c>
      <c r="B18" s="11"/>
      <c r="C18" s="11">
        <f>=ROUNDDOWN({0},0)</f>
      </c>
      <c r="D18" s="11">
        <v>135854</v>
      </c>
      <c r="E18" s="12">
        <v>0.8847</v>
      </c>
      <c r="F18" s="11"/>
      <c r="G18" s="11">
        <f>=ROUNDDOWN({0},0)</f>
      </c>
      <c r="H18" s="11"/>
      <c r="I18" s="12"/>
      <c r="J18" s="11">
        <v>1847</v>
      </c>
      <c r="K18" s="13">
        <v>40807.08</v>
      </c>
      <c r="L18" s="11">
        <v>599</v>
      </c>
      <c r="M18" s="14">
        <v>68.13</v>
      </c>
      <c r="N18" s="11">
        <v>2454</v>
      </c>
      <c r="O18" s="13">
        <v>51107.88</v>
      </c>
      <c r="P18" s="11">
        <v>540</v>
      </c>
      <c r="Q18" s="14">
        <v>94.64</v>
      </c>
      <c r="R18" s="12">
        <v>-0.2474</v>
      </c>
      <c r="S18" s="12">
        <v>-0.2016</v>
      </c>
      <c r="T18" s="12">
        <v>0.1093</v>
      </c>
      <c r="U18" s="12">
        <v>-0.2801</v>
      </c>
      <c r="V18" s="11">
        <v>20</v>
      </c>
      <c r="W18" s="13">
        <v>663.94</v>
      </c>
      <c r="X18" s="11">
        <v>13</v>
      </c>
      <c r="Y18" s="11">
        <v>39</v>
      </c>
      <c r="Z18" s="13">
        <v>1138.26</v>
      </c>
      <c r="AA18" s="11">
        <v>21</v>
      </c>
      <c r="AB18" s="12">
        <v>-0.4872</v>
      </c>
      <c r="AC18" s="12">
        <v>-0.4167</v>
      </c>
      <c r="AD18" s="11">
        <v>1004</v>
      </c>
      <c r="AE18" s="13">
        <v>22247.25</v>
      </c>
      <c r="AF18" s="11">
        <v>535</v>
      </c>
      <c r="AG18" s="11">
        <v>1243</v>
      </c>
      <c r="AH18" s="13">
        <v>26659.18</v>
      </c>
      <c r="AI18" s="11">
        <v>484</v>
      </c>
      <c r="AJ18" s="12">
        <v>-0.1923</v>
      </c>
      <c r="AK18" s="12">
        <v>-0.1655</v>
      </c>
      <c r="AL18" s="11">
        <v>650</v>
      </c>
      <c r="AM18" s="13">
        <v>14099.28</v>
      </c>
      <c r="AN18" s="11">
        <v>568</v>
      </c>
      <c r="AO18" s="11">
        <v>383</v>
      </c>
      <c r="AP18" s="13">
        <v>8094.15</v>
      </c>
      <c r="AQ18" s="11">
        <v>489</v>
      </c>
      <c r="AR18" s="12">
        <v>0.6971</v>
      </c>
      <c r="AS18" s="12">
        <v>0.7419</v>
      </c>
      <c r="AT18" s="11">
        <v>173</v>
      </c>
      <c r="AU18" s="13">
        <v>3796.61</v>
      </c>
      <c r="AV18" s="11">
        <v>159</v>
      </c>
      <c r="AW18" s="11">
        <v>789</v>
      </c>
      <c r="AX18" s="13">
        <v>15216.29</v>
      </c>
      <c r="AY18" s="11">
        <v>198</v>
      </c>
      <c r="AZ18" s="12">
        <v>-0.7807</v>
      </c>
      <c r="BA18" s="12">
        <v>-0.7505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36857</v>
      </c>
      <c r="K19" s="17">
        <v>1375072.39</v>
      </c>
      <c r="L19" s="15">
        <v>6080</v>
      </c>
      <c r="M19" s="18">
        <v>226.16</v>
      </c>
      <c r="N19" s="15">
        <v>37928</v>
      </c>
      <c r="O19" s="17">
        <v>1565024.17</v>
      </c>
      <c r="P19" s="15">
        <v>6187</v>
      </c>
      <c r="Q19" s="18">
        <v>252.95</v>
      </c>
      <c r="R19" s="16">
        <v>-0.0282</v>
      </c>
      <c r="S19" s="16">
        <v>-0.1214</v>
      </c>
      <c r="T19" s="16">
        <v>-0.0173</v>
      </c>
      <c r="U19" s="16">
        <v>-0.1059</v>
      </c>
      <c r="V19" s="15">
        <v>13162</v>
      </c>
      <c r="W19" s="17">
        <v>505234.04</v>
      </c>
      <c r="X19" s="15">
        <v>4358</v>
      </c>
      <c r="Y19" s="15">
        <v>11017</v>
      </c>
      <c r="Z19" s="17">
        <v>508918.61</v>
      </c>
      <c r="AA19" s="15">
        <v>4824</v>
      </c>
      <c r="AB19" s="16">
        <v>0.1947</v>
      </c>
      <c r="AC19" s="16">
        <v>-0.0072</v>
      </c>
      <c r="AD19" s="15">
        <v>10350</v>
      </c>
      <c r="AE19" s="17">
        <v>373585.69</v>
      </c>
      <c r="AF19" s="15">
        <v>4980</v>
      </c>
      <c r="AG19" s="15">
        <v>13102</v>
      </c>
      <c r="AH19" s="17">
        <v>473948.86</v>
      </c>
      <c r="AI19" s="15">
        <v>4704</v>
      </c>
      <c r="AJ19" s="16">
        <v>-0.21</v>
      </c>
      <c r="AK19" s="16">
        <v>-0.2118</v>
      </c>
      <c r="AL19" s="15">
        <v>10099</v>
      </c>
      <c r="AM19" s="17">
        <v>340757.45</v>
      </c>
      <c r="AN19" s="15">
        <v>5563</v>
      </c>
      <c r="AO19" s="15">
        <v>6483</v>
      </c>
      <c r="AP19" s="17">
        <v>277478.17</v>
      </c>
      <c r="AQ19" s="15">
        <v>5605</v>
      </c>
      <c r="AR19" s="16">
        <v>0.5578</v>
      </c>
      <c r="AS19" s="16">
        <v>0.2281</v>
      </c>
      <c r="AT19" s="15">
        <v>3246</v>
      </c>
      <c r="AU19" s="17">
        <v>155495.21</v>
      </c>
      <c r="AV19" s="15">
        <v>2663</v>
      </c>
      <c r="AW19" s="15">
        <v>7326</v>
      </c>
      <c r="AX19" s="17">
        <v>304678.53</v>
      </c>
      <c r="AY19" s="15">
        <v>3684</v>
      </c>
      <c r="AZ19" s="16">
        <v>-0.5569</v>
      </c>
      <c r="BA19" s="16">
        <v>-0.4896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