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6 Q2\EAST\Just Inventory Solutions\"/>
    </mc:Choice>
  </mc:AlternateContent>
  <xr:revisionPtr revIDLastSave="0" documentId="13_ncr:1_{4C65ED36-3B61-40F7-91BA-C70245E2DB0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ummary" sheetId="1" r:id="rId1"/>
    <sheet name="loading order" sheetId="4" r:id="rId2"/>
    <sheet name="Item original" sheetId="2" state="hidden" r:id="rId3"/>
    <sheet name="Rec and Ship Tiers" sheetId="3" state="hidden" r:id="rId4"/>
  </sheets>
  <definedNames>
    <definedName name="_xlnm._FilterDatabase" localSheetId="2" hidden="1">'Item original'!$A$1:$O$1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1" l="1"/>
  <c r="I189" i="2" l="1"/>
  <c r="C16" i="1"/>
  <c r="D16" i="1" s="1"/>
  <c r="B16" i="1"/>
  <c r="C15" i="1"/>
  <c r="D15" i="1" s="1"/>
  <c r="B15" i="1"/>
  <c r="C14" i="1"/>
  <c r="D14" i="1" s="1"/>
  <c r="B14" i="1"/>
  <c r="C13" i="1"/>
  <c r="D13" i="1" s="1"/>
  <c r="B13" i="1"/>
  <c r="C12" i="1"/>
  <c r="B12" i="1"/>
  <c r="C11" i="1"/>
  <c r="D11" i="1" s="1"/>
  <c r="B11" i="1"/>
  <c r="C10" i="1"/>
  <c r="D10" i="1" s="1"/>
  <c r="B10" i="1"/>
  <c r="B17" i="1" l="1"/>
  <c r="C17" i="1"/>
  <c r="D12" i="1"/>
  <c r="D17" i="1" s="1"/>
</calcChain>
</file>

<file path=xl/sharedStrings.xml><?xml version="1.0" encoding="utf-8"?>
<sst xmlns="http://schemas.openxmlformats.org/spreadsheetml/2006/main" count="3245" uniqueCount="676">
  <si>
    <t xml:space="preserve">Category </t>
  </si>
  <si>
    <t>Sum of QOH</t>
  </si>
  <si>
    <t>Sum of Total CF</t>
  </si>
  <si>
    <t>Truckload</t>
  </si>
  <si>
    <t>Bath &amp; Kitchen Softgoods(BATH)</t>
  </si>
  <si>
    <t>Blanket(BLK)</t>
  </si>
  <si>
    <t>Fashion Bedding(ADUL)</t>
  </si>
  <si>
    <t>Rugs(RUG)</t>
  </si>
  <si>
    <t>Sheets(SHET)</t>
  </si>
  <si>
    <t>Towel(TOWL)</t>
  </si>
  <si>
    <t>Window(WIN)</t>
  </si>
  <si>
    <t>Grand Total</t>
  </si>
  <si>
    <t>Channel</t>
  </si>
  <si>
    <t>Customer code</t>
  </si>
  <si>
    <t>Pattern</t>
  </si>
  <si>
    <t>Item No.</t>
  </si>
  <si>
    <t>Division</t>
  </si>
  <si>
    <t>Brand</t>
  </si>
  <si>
    <t>Item Description</t>
  </si>
  <si>
    <t>Loc</t>
  </si>
  <si>
    <t>QOH</t>
  </si>
  <si>
    <t>Total CF</t>
  </si>
  <si>
    <t>Carton Height (in)</t>
  </si>
  <si>
    <t>Carton Width (in)</t>
  </si>
  <si>
    <t>Carton Lengt (in)</t>
  </si>
  <si>
    <t>Unit Volume</t>
  </si>
  <si>
    <t>ECOM</t>
  </si>
  <si>
    <t>Ecom</t>
  </si>
  <si>
    <t>Enya</t>
  </si>
  <si>
    <t>CS70-0105</t>
  </si>
  <si>
    <t>Comfort Spaces</t>
  </si>
  <si>
    <t>100% Polyester Microfiber Shower Curtain</t>
  </si>
  <si>
    <t>SD2</t>
  </si>
  <si>
    <t>WHOLESALE</t>
  </si>
  <si>
    <t>DLSWHS</t>
  </si>
  <si>
    <t>Sonada</t>
  </si>
  <si>
    <t>DL72-1189</t>
  </si>
  <si>
    <t>SL Simplicity</t>
  </si>
  <si>
    <t>100% Cotton Woven Bath Rug</t>
  </si>
  <si>
    <t>SD3</t>
  </si>
  <si>
    <t>DL72-1190</t>
  </si>
  <si>
    <t>Metro|Quade|Gridd</t>
  </si>
  <si>
    <t>MP70-6709</t>
  </si>
  <si>
    <t>Madison Park</t>
  </si>
  <si>
    <t>100% Polyester  Shower Curtain</t>
  </si>
  <si>
    <t>Spa Waffle|Spa Waffle|Spa Waffle</t>
  </si>
  <si>
    <t>MP70-8562</t>
  </si>
  <si>
    <t>100% Polyester Shower Curtain</t>
  </si>
  <si>
    <t>Angel</t>
  </si>
  <si>
    <t>CS58-0315</t>
  </si>
  <si>
    <t>100% Polyester Solid Angel Wrap w/ Berber Trim</t>
  </si>
  <si>
    <t>CS58-0316</t>
  </si>
  <si>
    <t>CS58-0317</t>
  </si>
  <si>
    <t>Melissa|Kayla</t>
  </si>
  <si>
    <t>ID10-1105</t>
  </si>
  <si>
    <t>Intelligent Design</t>
  </si>
  <si>
    <t>100% Polyester Microfiber Printed Comforter Mini Set</t>
  </si>
  <si>
    <t>Effie AZ|Effie AZ|Effie AZ</t>
  </si>
  <si>
    <t>ID10-2103</t>
  </si>
  <si>
    <t>100% Polyester Solid Shaggy Fur Reversible Comforter Set</t>
  </si>
  <si>
    <t>Wynne|Dawson|Dawson</t>
  </si>
  <si>
    <t>MP10-8430</t>
  </si>
  <si>
    <t>100% Polyester Faux Feathersoft to Sherpa Comforter Set</t>
  </si>
  <si>
    <t>MP10-8431</t>
  </si>
  <si>
    <t>Edina|Adelaide|Adelaide</t>
  </si>
  <si>
    <t>MP30-4830</t>
  </si>
  <si>
    <t>82% Acrylic 18% Polyester Eyelash Faux Fur Pillow</t>
  </si>
  <si>
    <t>Microlight|Microlight|Microlight</t>
  </si>
  <si>
    <t>MP51-4637</t>
  </si>
  <si>
    <t>100% Polyester Microlight Blanket</t>
  </si>
  <si>
    <t>Carved Plush|Carved Plush|Carved Plush</t>
  </si>
  <si>
    <t>MP51-8427</t>
  </si>
  <si>
    <t>100% Polyester Backprint Carved Blanket</t>
  </si>
  <si>
    <t>Egyptian Cotton|Egyptian Cotton|Egyptian Cotton</t>
  </si>
  <si>
    <t>MP51N-5170</t>
  </si>
  <si>
    <t>100% Egyptian Cotton Solid Blanket</t>
  </si>
  <si>
    <t>Parsa AZ|Parsa AZ|Parsa AZ</t>
  </si>
  <si>
    <t>ST54-0203</t>
  </si>
  <si>
    <t>Serta</t>
  </si>
  <si>
    <t>100% Polyester Microlight Heated Blanket</t>
  </si>
  <si>
    <t>Alton|Alton|Alton</t>
  </si>
  <si>
    <t>WR10-3328</t>
  </si>
  <si>
    <t>Woolrich</t>
  </si>
  <si>
    <t>100% Polyester Plush to Sherpa Comforter Set</t>
  </si>
  <si>
    <t>Maca|Maca|Maca</t>
  </si>
  <si>
    <t>AM10-0092</t>
  </si>
  <si>
    <t>Super Listing</t>
  </si>
  <si>
    <t>100% Polyester Printed MF Comforter Mini Set</t>
  </si>
  <si>
    <t>Camden|Reese|Leighton</t>
  </si>
  <si>
    <t>AM10-0100</t>
  </si>
  <si>
    <t>100% Polyester Printed Comforter Bed In A Bag</t>
  </si>
  <si>
    <t>Porter|Evans|Walker</t>
  </si>
  <si>
    <t>AM10-0395</t>
  </si>
  <si>
    <t>100% Polyester Comforter Mini Set</t>
  </si>
  <si>
    <t>Mina|Hanna|Aera</t>
  </si>
  <si>
    <t>AM12-0053</t>
  </si>
  <si>
    <t>100% Polyester Waffle Duvet Mini Set</t>
  </si>
  <si>
    <t>AM12-0117</t>
  </si>
  <si>
    <t>100% Polyester Printed Duvet Mini Set</t>
  </si>
  <si>
    <t>Ellis|Ellis|Ellis</t>
  </si>
  <si>
    <t>CCA12-0004</t>
  </si>
  <si>
    <t>Croscill Casual</t>
  </si>
  <si>
    <t>100% Cotton Duvet Mini Set</t>
  </si>
  <si>
    <t>Gema|Gema|Gema</t>
  </si>
  <si>
    <t>CCA13-0007</t>
  </si>
  <si>
    <t>100% Cotton Coverlet Mini Set</t>
  </si>
  <si>
    <t>Sedona Boucle|Sedona Boucle|Sedona Boucle</t>
  </si>
  <si>
    <t>CCA30-0013</t>
  </si>
  <si>
    <t>100% Polyester Oblong Pillow</t>
  </si>
  <si>
    <t>Montague|Montague|Montague</t>
  </si>
  <si>
    <t>CCL11-0020</t>
  </si>
  <si>
    <t>Croscill Classics</t>
  </si>
  <si>
    <t>100% Polyester Satin With Embroidery Euro</t>
  </si>
  <si>
    <t>Cavoy|Esther|Philly</t>
  </si>
  <si>
    <t>CS10-0017-1</t>
  </si>
  <si>
    <t>100% Polyester Microfiber 5pcs Comforter Set w/ Tuft and Pintuck</t>
  </si>
  <si>
    <t>Enya|Gwen|Lotta</t>
  </si>
  <si>
    <t>CS10-0021-1</t>
  </si>
  <si>
    <t>100% Polyester Microfiber Printed 5pcs Comforter Set</t>
  </si>
  <si>
    <t>CS10-0023-1</t>
  </si>
  <si>
    <t>Enya|Enya|Enya</t>
  </si>
  <si>
    <t>CS10-0025-1</t>
  </si>
  <si>
    <t>Vixie|Lacey|Lacey</t>
  </si>
  <si>
    <t>CS10-0098-1</t>
  </si>
  <si>
    <t>100% Polyester Microfiber Solid Reversible Comforter Mini Set</t>
  </si>
  <si>
    <t>Mona|Mona|Mona</t>
  </si>
  <si>
    <t>CS10-0176</t>
  </si>
  <si>
    <t>100% Cotton Printed 6pcs Comforter Set</t>
  </si>
  <si>
    <t>CS10-0255-1</t>
  </si>
  <si>
    <t>CS10-0274-1</t>
  </si>
  <si>
    <t>Zoe|Zoe|Zoe</t>
  </si>
  <si>
    <t>CS10-0805</t>
  </si>
  <si>
    <t>100% Polyester Microfiber Printed Comforter Set</t>
  </si>
  <si>
    <t>Vivian|Vivian|Vivian</t>
  </si>
  <si>
    <t>CS10-0977</t>
  </si>
  <si>
    <t>100% Polyester Microfiber Metallic Printed Comforter Set</t>
  </si>
  <si>
    <t>CS10-0993-1</t>
  </si>
  <si>
    <t>100% Polyester Solid Reversible Microfiber Comforter Mini Set</t>
  </si>
  <si>
    <t>CS10-1386</t>
  </si>
  <si>
    <t>100% Polyester Metallic Printed Comforter Set</t>
  </si>
  <si>
    <t>Phillips|Phillips|Phillips</t>
  </si>
  <si>
    <t>CS10-1388</t>
  </si>
  <si>
    <t>100% Cotton Jacquard Comforter Set</t>
  </si>
  <si>
    <t>Albany|Albany|Albany</t>
  </si>
  <si>
    <t>CS10-1391</t>
  </si>
  <si>
    <t>Nero|Nero|Nero</t>
  </si>
  <si>
    <t>CS10-1434</t>
  </si>
  <si>
    <t>CS10-1435</t>
  </si>
  <si>
    <t>Kylar|Kylar|Kylar</t>
  </si>
  <si>
    <t>CS10-1465</t>
  </si>
  <si>
    <t>Bayley|Penn|Smith</t>
  </si>
  <si>
    <t>CS14-0549-1</t>
  </si>
  <si>
    <t>100% Polyester Microfiber Quilt Mini Set</t>
  </si>
  <si>
    <t>Coco|Bianca|Lauren</t>
  </si>
  <si>
    <t>CS14-0681-1</t>
  </si>
  <si>
    <t>100% Polyester Microfiber Mini Quilt Set</t>
  </si>
  <si>
    <t>Mona|Kary|Shelly</t>
  </si>
  <si>
    <t>CS14-0807-1</t>
  </si>
  <si>
    <t>100% Cotton Printed Mini Quilt Set</t>
  </si>
  <si>
    <t>CS14-0808-1</t>
  </si>
  <si>
    <t>Linden</t>
  </si>
  <si>
    <t>DL10-1200</t>
  </si>
  <si>
    <t>100% Cotton Comforter</t>
  </si>
  <si>
    <t>DL10-1201</t>
  </si>
  <si>
    <t>Foster</t>
  </si>
  <si>
    <t>DL10-1212</t>
  </si>
  <si>
    <t xml:space="preserve">Cremieux  </t>
  </si>
  <si>
    <t>100% Cotton Yarn Dyed Comforter Set</t>
  </si>
  <si>
    <t>DL10-1213</t>
  </si>
  <si>
    <t>Lola</t>
  </si>
  <si>
    <t>DL10-1223</t>
  </si>
  <si>
    <t>Studio D</t>
  </si>
  <si>
    <t>100% Cotton Print Comforter Mini Set</t>
  </si>
  <si>
    <t>Benton</t>
  </si>
  <si>
    <t>DL11-1208</t>
  </si>
  <si>
    <t>100% Cotton Sham</t>
  </si>
  <si>
    <t>DL11-1209</t>
  </si>
  <si>
    <t>DL11-1227</t>
  </si>
  <si>
    <t>100% Cotton Print Ruffled Bed Skirt</t>
  </si>
  <si>
    <t>F-BNT-ESH</t>
  </si>
  <si>
    <t>100% Cotton Benton Euro Sham</t>
  </si>
  <si>
    <t>F-BNT-KCOV</t>
  </si>
  <si>
    <t>100% Cotton Benton Coverlet</t>
  </si>
  <si>
    <t>Rae|Mira|Amina</t>
  </si>
  <si>
    <t>ID10-1881</t>
  </si>
  <si>
    <t>100% Polyester Berber Printed Comforter Set</t>
  </si>
  <si>
    <t>Nadia|Laila|Darcy</t>
  </si>
  <si>
    <t>ID10-231</t>
  </si>
  <si>
    <t>100% Polyester Peach Skin Printed Comforter Set</t>
  </si>
  <si>
    <t>ID10-232</t>
  </si>
  <si>
    <t>100% Polyester Peach Skin Printed 5pcs Comforter Set</t>
  </si>
  <si>
    <t>Lucy|Vera|Elise</t>
  </si>
  <si>
    <t>ID12-2285</t>
  </si>
  <si>
    <t>100% Polyester Clip Jacquard Duevet Cover Set</t>
  </si>
  <si>
    <t>Kara|Kara|Kara</t>
  </si>
  <si>
    <t>II10-1150</t>
  </si>
  <si>
    <t>INK+IVY</t>
  </si>
  <si>
    <t>Serena|Serena|Serena</t>
  </si>
  <si>
    <t>II10-1214</t>
  </si>
  <si>
    <t>100% Cotton Comforter Mini Set</t>
  </si>
  <si>
    <t>II10-1215</t>
  </si>
  <si>
    <t>Alpine|Alpine|Alpine</t>
  </si>
  <si>
    <t>II10-785</t>
  </si>
  <si>
    <t>100% Cotton Printed Comforter Mini Set</t>
  </si>
  <si>
    <t>II12-1216</t>
  </si>
  <si>
    <t>100% Cotton Duvet Cover Mini Set</t>
  </si>
  <si>
    <t>II12-1217</t>
  </si>
  <si>
    <t>Bea|Bea|Bea</t>
  </si>
  <si>
    <t>II30-998</t>
  </si>
  <si>
    <t>100% Cotton Embroidered Oblong Pillow</t>
  </si>
  <si>
    <t>KOHL</t>
  </si>
  <si>
    <t>Red Lodge</t>
  </si>
  <si>
    <t>KL14-3528</t>
  </si>
  <si>
    <t>Cuddl Duds</t>
  </si>
  <si>
    <t>100% Cotton Flannel Printed Quilt Set</t>
  </si>
  <si>
    <t>Laetitia|Virginia|Cecily</t>
  </si>
  <si>
    <t>MP10-5881</t>
  </si>
  <si>
    <t>100% Cotton Tufted Chenille Comforter Set</t>
  </si>
  <si>
    <t>Nicolette|Kate|Amari</t>
  </si>
  <si>
    <t>MP12-4396</t>
  </si>
  <si>
    <t>4 Piece Cotton Seersucker Duvet Cover Set</t>
  </si>
  <si>
    <t>Lillian|Daisi|Sula</t>
  </si>
  <si>
    <t>MP12-5862</t>
  </si>
  <si>
    <t>100% Cotton Duvet Cover Set</t>
  </si>
  <si>
    <t>Sybil|Nova|Sasha</t>
  </si>
  <si>
    <t>MPE13-508</t>
  </si>
  <si>
    <t>Madison Park Essentials</t>
  </si>
  <si>
    <t>100% Polyester Microfiber Printed 6pcs Complete Coverlet Set</t>
  </si>
  <si>
    <t>WALMARTWHS</t>
  </si>
  <si>
    <t>Chase</t>
  </si>
  <si>
    <t>MS9344409622-05</t>
  </si>
  <si>
    <t>Mainstays</t>
  </si>
  <si>
    <t>100% Polyester Printed 10pcs Comforter Set</t>
  </si>
  <si>
    <t>WALMARTIMP</t>
  </si>
  <si>
    <t>Beau|Beau|Beau</t>
  </si>
  <si>
    <t>MS9344409622-19</t>
  </si>
  <si>
    <t>100% Polyester Jacquard 5pcs Comforter Set</t>
  </si>
  <si>
    <t>Carlton|Carlton|Carlton</t>
  </si>
  <si>
    <t>MS9344409622-26</t>
  </si>
  <si>
    <t>100% Polyester Solid with Flocking 5pcs Comforter Set</t>
  </si>
  <si>
    <t>Tamil|Asha|Tula</t>
  </si>
  <si>
    <t>MZ80-220</t>
  </si>
  <si>
    <t>Mi Zone</t>
  </si>
  <si>
    <t>100% Polyester Microfiber Printed Quilt Mini Set</t>
  </si>
  <si>
    <t>DLS</t>
  </si>
  <si>
    <t>Oshin</t>
  </si>
  <si>
    <t>NS11-3333</t>
  </si>
  <si>
    <t>N Natori</t>
  </si>
  <si>
    <t>100% Cotton Standard Sham w/ Quilted And Prewashed Finish</t>
  </si>
  <si>
    <t>NS11-3334</t>
  </si>
  <si>
    <t>100% Cotton King Sham w/ Quilted And Prewashed Finish</t>
  </si>
  <si>
    <t>Cocoon|Cocoon|Cocoon</t>
  </si>
  <si>
    <t>NS11-3662</t>
  </si>
  <si>
    <t>100% Polyester Euro Sham</t>
  </si>
  <si>
    <t>Brooklyn|Maize|Kay</t>
  </si>
  <si>
    <t>UH12-2163</t>
  </si>
  <si>
    <t>100% Cotton Jaquard 7pcs Duvet Cover Set W/ All Over Woven Cotton Dots</t>
  </si>
  <si>
    <t>WALMARTPRWHS</t>
  </si>
  <si>
    <t>Vivian</t>
  </si>
  <si>
    <t>WMPR10-0346</t>
  </si>
  <si>
    <t>100% Polyester Foil Metallic Printed Comforter Set with Pintuck</t>
  </si>
  <si>
    <t>Jayla</t>
  </si>
  <si>
    <t>WMPR10-0357</t>
  </si>
  <si>
    <t>100% Polyester Ruffles Comforter Set</t>
  </si>
  <si>
    <t>Abby</t>
  </si>
  <si>
    <t>WMPR40-0343</t>
  </si>
  <si>
    <t>100% Polyester Metallic Printed Window Panel</t>
  </si>
  <si>
    <t>Darya|Maya|Siesta</t>
  </si>
  <si>
    <t>GP35-0005</t>
  </si>
  <si>
    <t>100% Polypropylene Machine Woven Printed Rug</t>
  </si>
  <si>
    <t>GP35-0006</t>
  </si>
  <si>
    <t>BIGLOTSDO</t>
  </si>
  <si>
    <t>Alpha</t>
  </si>
  <si>
    <t>LWC35-001</t>
  </si>
  <si>
    <t>100% POLYPROPYLENE ALPHA 8X10 RUG</t>
  </si>
  <si>
    <t>Dakota|Mila|Hanford</t>
  </si>
  <si>
    <t>MP35-7071</t>
  </si>
  <si>
    <t>100% Polypropylene Vienna Tiled Border Area Rug</t>
  </si>
  <si>
    <t>Ashley|Abigail|Hannah</t>
  </si>
  <si>
    <t>MP35-7185</t>
  </si>
  <si>
    <t>100% Polyester Terni Pebble Gray Indoor Area Rug</t>
  </si>
  <si>
    <t>MP35-7186</t>
  </si>
  <si>
    <t>Newport|Amelia|Fielding</t>
  </si>
  <si>
    <t>MP35-7552</t>
  </si>
  <si>
    <t>75% Polypropylene 25% Polyester Pegasus Abstract Multi Area Rug</t>
  </si>
  <si>
    <t>MP35-7559</t>
  </si>
  <si>
    <t>100% Polypropylene Vienna Tiled Border COLOR TBD Area Rug</t>
  </si>
  <si>
    <t>Grace|Kathryn|Aimee</t>
  </si>
  <si>
    <t>MP35-7562</t>
  </si>
  <si>
    <t>75% Polypropylene 25% Polyester Antique Wave Blue Area Rug</t>
  </si>
  <si>
    <t>MP35-7563</t>
  </si>
  <si>
    <t>Camdyn|Ellie|Wendy</t>
  </si>
  <si>
    <t>MP35-7569</t>
  </si>
  <si>
    <t>100% PES Omega Shag Cream Area Rug</t>
  </si>
  <si>
    <t>MP35-7570</t>
  </si>
  <si>
    <t>MP35-7571</t>
  </si>
  <si>
    <t>MP35-7573</t>
  </si>
  <si>
    <t>100% PES Omega Shag Grey Area Rug</t>
  </si>
  <si>
    <t>MP35-7574</t>
  </si>
  <si>
    <t>MP35-7575</t>
  </si>
  <si>
    <t>Hannah|Reese|Jessica</t>
  </si>
  <si>
    <t>MP35-7578</t>
  </si>
  <si>
    <t>75% Polypropylene 25% Polyester Shrink Adel Moroccan Area Rug</t>
  </si>
  <si>
    <t>MP35-7579</t>
  </si>
  <si>
    <t>Riley|Cadence|Karly</t>
  </si>
  <si>
    <t>MP35-7587</t>
  </si>
  <si>
    <t>100% Polypropylene Cozy Shag Watercolor Area Rug</t>
  </si>
  <si>
    <t>MP35-7588</t>
  </si>
  <si>
    <t>Haley|Alexandria|Emily</t>
  </si>
  <si>
    <t>MP35-7591</t>
  </si>
  <si>
    <t>100% Polypropylene Cozy Shag Abstract Area Rug</t>
  </si>
  <si>
    <t>MP35-7592</t>
  </si>
  <si>
    <t>Sophie|Sophie|Sophie</t>
  </si>
  <si>
    <t>MP35-8036</t>
  </si>
  <si>
    <t>100% PP Frise Talas Trellis Area Rug in Grey and Cream</t>
  </si>
  <si>
    <t>MP35-8039</t>
  </si>
  <si>
    <t>MP35-8043</t>
  </si>
  <si>
    <t>100% polypropylene frise Watercolor Abstract Stripe Woven Area Rug</t>
  </si>
  <si>
    <t>Jasmine|Audrey|Larissa</t>
  </si>
  <si>
    <t>MP35-8049</t>
  </si>
  <si>
    <t>Polyester and shrink polyester Vintage Medallion Woven Area Rug</t>
  </si>
  <si>
    <t>Averie|Bianca|Suzy</t>
  </si>
  <si>
    <t>MP35-8064</t>
  </si>
  <si>
    <t>100% Polyester Trellis Geometric Woven Area Rug</t>
  </si>
  <si>
    <t>Chadwick|Earl|Larry</t>
  </si>
  <si>
    <t>MP35-8067</t>
  </si>
  <si>
    <t>100% Polyester Distressed Vintage Persian Woven Area Rug</t>
  </si>
  <si>
    <t>Sophia|Sophia|Sophia</t>
  </si>
  <si>
    <t>ST35-0252</t>
  </si>
  <si>
    <t>100% Polypropylene Serta Talas Shag Area Rug</t>
  </si>
  <si>
    <t>ST35-0253</t>
  </si>
  <si>
    <t>Tencel Polyester Blend|Tencel Polyester Blend|Tencel Polyester Blend</t>
  </si>
  <si>
    <t>BR20-3897</t>
  </si>
  <si>
    <t>Beautyrest</t>
  </si>
  <si>
    <t>68% Lyocell 32% Polyester Solid Sheet Set</t>
  </si>
  <si>
    <t>KHPOE</t>
  </si>
  <si>
    <t>BR21-4068</t>
  </si>
  <si>
    <t>Beautyrest Black</t>
  </si>
  <si>
    <t>100% Cotton Solid Liquid Pillowcase</t>
  </si>
  <si>
    <t>400TC Liquid Cotton|400TC Liquid Cotton</t>
  </si>
  <si>
    <t>BRP20-0074C</t>
  </si>
  <si>
    <t xml:space="preserve">Beautyrest Platinum </t>
  </si>
  <si>
    <t>100% Cotton Solid Liquid Sheet Set</t>
  </si>
  <si>
    <t>Signature Hem|Signature Hem|Signature Hem</t>
  </si>
  <si>
    <t>CCS20-020</t>
  </si>
  <si>
    <t>Croscill</t>
  </si>
  <si>
    <t>100% Cotton Sateen Smart Hem Sheet Set</t>
  </si>
  <si>
    <t>Cotton Flannel 135GSM|Cotton Flannel 135GSM|Cotton Flannel 135GSM</t>
  </si>
  <si>
    <t>CS20-0393</t>
  </si>
  <si>
    <t>100% Cotton Flannel Printed 4pcs Sheet Set</t>
  </si>
  <si>
    <t>CS20-1408</t>
  </si>
  <si>
    <t>100% Cotton Printed Flannel Sheet Set</t>
  </si>
  <si>
    <t>CS20-1410</t>
  </si>
  <si>
    <t>100% Cotton Printed Flannel 4pcs Sheet Set</t>
  </si>
  <si>
    <t>Printed Microfiber|Printed Microfiber|Printed Microfiber</t>
  </si>
  <si>
    <t>ID20-2223</t>
  </si>
  <si>
    <t>100% Polyester Diersper Printed Sheets</t>
  </si>
  <si>
    <t>900TC Solid Cooling Sheet Set</t>
  </si>
  <si>
    <t>KL20-3253</t>
  </si>
  <si>
    <t>55% Cotton 45% Polyester Solid Cotton Rich Cooling Sheet Set</t>
  </si>
  <si>
    <t>1200TC Solid Heiq Sheet Set|1200TC Solid Heiq Sheet Set|1200TC Solid Heiq S</t>
  </si>
  <si>
    <t>KL20-3286</t>
  </si>
  <si>
    <t>51% Cotton 49% Polyester Solid Cotton Rich Heiq Antimicrobial Sheet Set</t>
  </si>
  <si>
    <t>1200TC Solid Cotton Rich Heiq Sheet Set</t>
  </si>
  <si>
    <t>KL20-3390</t>
  </si>
  <si>
    <t>51% Cotton 49% Polyester Solid Cotton Rich Heiq Sheet Set</t>
  </si>
  <si>
    <t xml:space="preserve">600 Thread Count Pima Cotton|600 Thread Count Pima Cotton|600 Thread Count </t>
  </si>
  <si>
    <t>MP20-8003</t>
  </si>
  <si>
    <t>100% Pima Cotton Sateen Antimicrobial Sheet Set</t>
  </si>
  <si>
    <t>Silk|Silk|Silk</t>
  </si>
  <si>
    <t>MPT21-0126</t>
  </si>
  <si>
    <t>100% Mulberry Silk Pillowcase</t>
  </si>
  <si>
    <t>ROSSPOE</t>
  </si>
  <si>
    <t>Piper Sage</t>
  </si>
  <si>
    <t>RS20-7232</t>
  </si>
  <si>
    <t>Armoire Collection</t>
  </si>
  <si>
    <t>100% Cotton Printed Sheet Set</t>
  </si>
  <si>
    <t>3M Scotchgard Micro Fleece|3M Scotchgard Micro Fleece</t>
  </si>
  <si>
    <t>SHET20-733</t>
  </si>
  <si>
    <t>Peak Performance</t>
  </si>
  <si>
    <t>100% Polyester Knitted Micro Fleece Solid Sheet Set</t>
  </si>
  <si>
    <t>Smart Cool Microfiber|Smart Cool Microfiber|Smart Cool Microfiber</t>
  </si>
  <si>
    <t>SHET20-975</t>
  </si>
  <si>
    <t>Sleep Philosophy</t>
  </si>
  <si>
    <t>Smart Cool Microfiber Sheet Set</t>
  </si>
  <si>
    <t>SHET20-978</t>
  </si>
  <si>
    <t>Cozy Cotton Flannel|Cozy Cotton Flannel|Cozy Cotton Flannel</t>
  </si>
  <si>
    <t>TN20-0424</t>
  </si>
  <si>
    <t>True North by Sleep Philosophy</t>
  </si>
  <si>
    <t>100% Cotton Flannel Printed Sheet Set</t>
  </si>
  <si>
    <t>400GSM Essential Bundle|400GSM Essential Bundle|400GSM Essential Bundle</t>
  </si>
  <si>
    <t>AM73-0246</t>
  </si>
  <si>
    <t>12Pc Towel Set Includes 4 Bath, 4 Hand And 4 Wash</t>
  </si>
  <si>
    <t>Plume|Plume|Plume</t>
  </si>
  <si>
    <t>BR73-2435</t>
  </si>
  <si>
    <t>100% Cotton Feather Soft Towel 6PC Set</t>
  </si>
  <si>
    <t>Adana|Adana|Adana</t>
  </si>
  <si>
    <t>CC73-0006</t>
  </si>
  <si>
    <t>100% Turkish Cotton Solid Hand Towel</t>
  </si>
  <si>
    <t>CC73-0011</t>
  </si>
  <si>
    <t>100% Turkish Cotton Solid Bath Towel</t>
  </si>
  <si>
    <t>CC73-0012</t>
  </si>
  <si>
    <t>Colt|Garett|Bryce</t>
  </si>
  <si>
    <t>5DS40-0283</t>
  </si>
  <si>
    <t>510 Design</t>
  </si>
  <si>
    <t>100% Polyester Solid Velvet Window Pair</t>
  </si>
  <si>
    <t>N/A</t>
  </si>
  <si>
    <t>BR40-2140</t>
  </si>
  <si>
    <t>100% Polyester Solid Thermal Weave Panel</t>
  </si>
  <si>
    <t>Winslow|Winslow|Winslow</t>
  </si>
  <si>
    <t>CHM40-0023</t>
  </si>
  <si>
    <t>Croscill Home</t>
  </si>
  <si>
    <t>100% Cotton Panel</t>
  </si>
  <si>
    <t>CHM40-0024</t>
  </si>
  <si>
    <t>CS40-1553</t>
  </si>
  <si>
    <t>100% Polyester Vivian Total Blackout Window Panel</t>
  </si>
  <si>
    <t>Grasscloth</t>
  </si>
  <si>
    <t>DLFBA40-0008</t>
  </si>
  <si>
    <t>92% Polyester 8% Viscose Foamback Energy Saving Window Panel Pair</t>
  </si>
  <si>
    <t>Adel|Kennedy|Amanda</t>
  </si>
  <si>
    <t>ID40-1013</t>
  </si>
  <si>
    <t>100% Polyester Printed Lined Total Blackout Window Panel</t>
  </si>
  <si>
    <t>Alex|Rayna|Elaine</t>
  </si>
  <si>
    <t>ID40-553</t>
  </si>
  <si>
    <t>100% Polyester Microfiber Chevron Printed Panel Pair</t>
  </si>
  <si>
    <t>ID40-554</t>
  </si>
  <si>
    <t>Aero|Aero|Aero</t>
  </si>
  <si>
    <t>II30-1099</t>
  </si>
  <si>
    <t>100% Cotton Embroidered Abstract Decorative Pillow</t>
  </si>
  <si>
    <t>II30-758</t>
  </si>
  <si>
    <t>Valerie Light Filtering</t>
  </si>
  <si>
    <t>KL40-3419</t>
  </si>
  <si>
    <t>97% Polyester 3% Spandex Dyed Panel Pair</t>
  </si>
  <si>
    <t>KL40-3420</t>
  </si>
  <si>
    <t>KL40-3421</t>
  </si>
  <si>
    <t>Margot Light Filtering</t>
  </si>
  <si>
    <t>KL40-3422</t>
  </si>
  <si>
    <t>100% Cotton Dyed Panel Pair W/ Emboidery</t>
  </si>
  <si>
    <t>KL40-3423</t>
  </si>
  <si>
    <t>Saratoga|Westmont|Sereno</t>
  </si>
  <si>
    <t>MP40-1282</t>
  </si>
  <si>
    <t>68% Polyester 29% Cotton 3% Rayon Fretwork Printed Panel</t>
  </si>
  <si>
    <t>MP40-2012</t>
  </si>
  <si>
    <t>68% Polyester 29% Cotton 3% Rayon Fretwork Printed Patio Panel</t>
  </si>
  <si>
    <t>MP40-2026</t>
  </si>
  <si>
    <t>MP40-2408</t>
  </si>
  <si>
    <t>MP40-2410</t>
  </si>
  <si>
    <t>Emilia|Natalie|Lillian</t>
  </si>
  <si>
    <t>MP40-2971</t>
  </si>
  <si>
    <t>100% Polyester Twisted Tab Lined Window Panel</t>
  </si>
  <si>
    <t>Averil|Vina|Layla</t>
  </si>
  <si>
    <t>MP40-3596</t>
  </si>
  <si>
    <t>57% Rayon 43% Polyester Sheer Bird Window Panel</t>
  </si>
  <si>
    <t>Harper|Kaylee|Avery</t>
  </si>
  <si>
    <t>MP40-4489</t>
  </si>
  <si>
    <t>Solid Lightweight Crushed Window Panel Pair</t>
  </si>
  <si>
    <t>MP40-4508</t>
  </si>
  <si>
    <t>Solid Lightweight Crushed Sheer Scarf</t>
  </si>
  <si>
    <t>Hayden|Jasper|Jacey</t>
  </si>
  <si>
    <t>MP40-4599</t>
  </si>
  <si>
    <t>Woven Faux Linen Striped Window Sheer</t>
  </si>
  <si>
    <t>Serene|Belle|Monroe</t>
  </si>
  <si>
    <t>MP40-5470</t>
  </si>
  <si>
    <t>Pieced Embroidered Window Panel</t>
  </si>
  <si>
    <t>Rosette|Florah|Bloom</t>
  </si>
  <si>
    <t>MP40-5649</t>
  </si>
  <si>
    <t>100% Polyester Floral Embellished Cuff Tab Top Solid Window Panel</t>
  </si>
  <si>
    <t>Englewood|Oslow|Lincoln</t>
  </si>
  <si>
    <t>MP40-6751</t>
  </si>
  <si>
    <t>100% Polyester Solid Piece Dyed Grommet Top Window Panel</t>
  </si>
  <si>
    <t>MP40-7235</t>
  </si>
  <si>
    <t>100% Polyester Faux Linen Woven Stripe Widnow Sheer</t>
  </si>
  <si>
    <t>Eastfield|Lyndon|Wren</t>
  </si>
  <si>
    <t>MP40-7808</t>
  </si>
  <si>
    <t>100% Bamboo</t>
  </si>
  <si>
    <t>Galen|Colm|Paxton</t>
  </si>
  <si>
    <t>MP40-7987</t>
  </si>
  <si>
    <t>100% Polyester Basketweave Total Blackout Roman Shade</t>
  </si>
  <si>
    <t>MP40-7988</t>
  </si>
  <si>
    <t>MP40-8089</t>
  </si>
  <si>
    <t>100% Polyester Basketweave Room Darkening Cordless Roman Shade</t>
  </si>
  <si>
    <t>Simone|Abelia|Fleur</t>
  </si>
  <si>
    <t>MP40-8120</t>
  </si>
  <si>
    <t>100% Polyester Printed Floral Rod Pocket and Back Tab Voile Sheer</t>
  </si>
  <si>
    <t>MP40-8121</t>
  </si>
  <si>
    <t>100% Polyester Printed Floral Voile Sheer Scarf</t>
  </si>
  <si>
    <t>Otis|Leo|Ivan</t>
  </si>
  <si>
    <t>MP40-8183</t>
  </si>
  <si>
    <t>100% Polyester Otis Faux Linen Cordless Blackout Roman Shade</t>
  </si>
  <si>
    <t>MP41-2020</t>
  </si>
  <si>
    <t>68% Polyester 29% Cotton 3% Rayon Fretwork Printed Valance</t>
  </si>
  <si>
    <t>MP41-2024</t>
  </si>
  <si>
    <t>MP41-2030</t>
  </si>
  <si>
    <t>MP41-3507</t>
  </si>
  <si>
    <t>Embroidered Window Valance w/ Lining</t>
  </si>
  <si>
    <t>Julie|April|Lila</t>
  </si>
  <si>
    <t>SS40-0023</t>
  </si>
  <si>
    <t>SunSmart</t>
  </si>
  <si>
    <t>100% Polyester Printed Botanical Blackout Window Panel</t>
  </si>
  <si>
    <t>Maya|Arlie|Rune</t>
  </si>
  <si>
    <t>SS40-0027</t>
  </si>
  <si>
    <t>100% Polyester Printed Heathered Blackout Window Panel</t>
  </si>
  <si>
    <t>SS40-0033</t>
  </si>
  <si>
    <t>SS40-0037</t>
  </si>
  <si>
    <t>Jenelle|Dahlia|Elsie</t>
  </si>
  <si>
    <t>SS40-0080</t>
  </si>
  <si>
    <t>100% Polyester Paisley Printed Total Blackout Window Panel</t>
  </si>
  <si>
    <t>SS40-0144</t>
  </si>
  <si>
    <t>100% Polyester Printed Heathered Window Panel</t>
  </si>
  <si>
    <t>Blakesly|Kagen|Etro</t>
  </si>
  <si>
    <t>SS40-0182</t>
  </si>
  <si>
    <t>100% Polyester Blackout Printed Window Panel</t>
  </si>
  <si>
    <t>SS40-0186</t>
  </si>
  <si>
    <t>Tier</t>
  </si>
  <si>
    <t>CF Range</t>
  </si>
  <si>
    <t>REC (per carton, by carton cube)</t>
  </si>
  <si>
    <t>ECOM shipping (by unit cf)</t>
  </si>
  <si>
    <t>Wholesale shipping (by carton cf)</t>
  </si>
  <si>
    <t>0-0.7</t>
  </si>
  <si>
    <t>0.7-1.3</t>
  </si>
  <si>
    <t>1.3-1.9</t>
  </si>
  <si>
    <t>1.9-2.8</t>
  </si>
  <si>
    <t>2.8-4.9</t>
  </si>
  <si>
    <t>4.9-12.6</t>
  </si>
  <si>
    <t>12.6-50</t>
  </si>
  <si>
    <t>50-100</t>
  </si>
  <si>
    <t>Half Gaylord</t>
  </si>
  <si>
    <t>Gaylord</t>
  </si>
  <si>
    <t xml:space="preserve"> Unit Price  wholesale</t>
  </si>
  <si>
    <t>50"W x 95"L</t>
  </si>
  <si>
    <t>100x84" Blackout</t>
  </si>
  <si>
    <t>50x18"</t>
  </si>
  <si>
    <t>31x64"</t>
  </si>
  <si>
    <t>42"W x 144"L</t>
  </si>
  <si>
    <t>35x64"</t>
  </si>
  <si>
    <t>42"W x 84"L (2)</t>
  </si>
  <si>
    <t>100x84"</t>
  </si>
  <si>
    <t>37x84"(2)</t>
  </si>
  <si>
    <t>12x20"</t>
  </si>
  <si>
    <t>12"W x 20" L</t>
  </si>
  <si>
    <t>52x84"</t>
  </si>
  <si>
    <t>52x96"</t>
  </si>
  <si>
    <t>16x30"</t>
  </si>
  <si>
    <t>30x54"/16x28"/13x13"</t>
  </si>
  <si>
    <t>King: 108x102"/20x40"(2)/78x80+14"</t>
  </si>
  <si>
    <t>Queen: 90x102"/20x30"(2)/60x80+16"</t>
  </si>
  <si>
    <t>Full: 81x96"/20x30"(2)/54x75+15"</t>
  </si>
  <si>
    <t>King: 108x102"/20x40"(2)/78x80+15"</t>
  </si>
  <si>
    <t>Full: 80x98"/55x76+12"/21x 30"(2)</t>
  </si>
  <si>
    <t>Twin: 68x98"/39x75+12"/21x30"</t>
  </si>
  <si>
    <t>King PC:20x40"(2)</t>
  </si>
  <si>
    <t>Ful: 81x96"/54x75+14"/20x30"(2)</t>
  </si>
  <si>
    <t>Twin</t>
  </si>
  <si>
    <t>Full/Queen: 90"W x 90"L/20"W x 26"L(2)</t>
  </si>
  <si>
    <t>Twin/Twin XL: 68"W x 90"L/20"W x 26"L</t>
  </si>
  <si>
    <t>Full/Queen: 90''W x 90"L/20''W x 26''L(2)</t>
  </si>
  <si>
    <t>King/Cal King: 104"W x 90"L/20"W x 36"L (2)</t>
  </si>
  <si>
    <t>Twin/Twin XL:66x90/20x26"</t>
  </si>
  <si>
    <t>Queen: 90x90/20x26"(2)/60x80+15"/12x16"</t>
  </si>
  <si>
    <t>26x26"</t>
  </si>
  <si>
    <t>12x24"</t>
  </si>
  <si>
    <t>King/ Cal King :106"W x 92"L/20"W x 36"L(2)</t>
  </si>
  <si>
    <t>Twin/Twin XL: 66x90"/20x26"</t>
  </si>
  <si>
    <t>Full: 77x84"</t>
  </si>
  <si>
    <t>90"x90"</t>
  </si>
  <si>
    <t>Twin: 66"W x 90"L</t>
  </si>
  <si>
    <t>Full/Queen:90x90"/20x26+2"(2)</t>
  </si>
  <si>
    <t>58"W x 72"L</t>
  </si>
  <si>
    <t>Queen: 90x102"/20x30"(2)/60x80+15"</t>
  </si>
  <si>
    <t>Standard: 21x32"(2)</t>
  </si>
  <si>
    <t>King/Cal King: 104x90"/20x36+1/2"(2)/10x18"</t>
  </si>
  <si>
    <t>King:104x92"/20X36+1"(2)/12x14"/50x60"</t>
  </si>
  <si>
    <t>King: 114 x 96</t>
  </si>
  <si>
    <t>Full/Queen: 90"W x 90"L/20"W x 26"L + 1"D (2) /16"W x 16"L</t>
  </si>
  <si>
    <t>King: 108"W x 90"L</t>
  </si>
  <si>
    <t>King: 104"x90"+ 20x36"(2)</t>
  </si>
  <si>
    <t>Twin: 66x90"/20x26"</t>
  </si>
  <si>
    <t>50"W x 63"L</t>
  </si>
  <si>
    <t>50x108"</t>
  </si>
  <si>
    <t>104x84"</t>
  </si>
  <si>
    <t>72x72"</t>
  </si>
  <si>
    <t>50x95"</t>
  </si>
  <si>
    <t>37“W x 84"L (2)</t>
  </si>
  <si>
    <t>Twin: 66x96"/39x75+12"/20x30"</t>
  </si>
  <si>
    <t>King: 108x108"/21x40"(2)/78x80"+16"</t>
  </si>
  <si>
    <t>Full/Queen: 90x90"/20x26"(2)/16x16"</t>
  </si>
  <si>
    <t>Full/Queen:88x92"/20X26+1"(2)/14x14"/50x60"</t>
  </si>
  <si>
    <t>Full/Queen: 90x90"/20x26"(2)/16x16"/12x18"</t>
  </si>
  <si>
    <t>Standard : 20x26"</t>
  </si>
  <si>
    <t>Full/Queen: 96 x 96"/20x26"(2)</t>
  </si>
  <si>
    <t>Full/Queen: 96 x 96"</t>
  </si>
  <si>
    <t>Twin: 66"W x 90"L/20"W x 26"L + 1.5"D (1)/14"W x 14"L</t>
  </si>
  <si>
    <t>Full/Queen: 90x90"/20x26"(2)</t>
  </si>
  <si>
    <t>17x24"</t>
  </si>
  <si>
    <t>Full/Queen</t>
  </si>
  <si>
    <t>King: 114 x 96"/20x36"(2)</t>
  </si>
  <si>
    <t>Euro Sham:26x26"</t>
  </si>
  <si>
    <t>King: 20x36"</t>
  </si>
  <si>
    <t>40x84"(2)</t>
  </si>
  <si>
    <t>50" x 90"</t>
  </si>
  <si>
    <t>Twin/Twin XL: 68x90"/20x26"/16x16"/12x18"</t>
  </si>
  <si>
    <t>King/Cal King: 104x90"/20x36+2"(2)/108x102"/78x80+</t>
  </si>
  <si>
    <t>50x84"</t>
  </si>
  <si>
    <t>King: 104x92"/20x36"(2)/16x16"</t>
  </si>
  <si>
    <t>King: 114 x 96"</t>
  </si>
  <si>
    <t>Twin: 68x92+2.5"/20x26+2.5"</t>
  </si>
  <si>
    <t>Twin: 39x75+16"</t>
  </si>
  <si>
    <t>King: 108"W x 102"L/78"W x 80"L + 14"D/20"W x 40"L(2)</t>
  </si>
  <si>
    <t>Full/Queen: 90"x90"+ 20x26"(2)</t>
  </si>
  <si>
    <t>Cal King: 108"W x 102"L/72"W x 84"L + 14"D/21"W x 40"L (2)</t>
  </si>
  <si>
    <t>Twin: 66x96"/20x30"/39x75+14"</t>
  </si>
  <si>
    <t>6x9'</t>
  </si>
  <si>
    <t>20x26"</t>
  </si>
  <si>
    <t>King:106x94"/20x36"+2"(2)/18x18"</t>
  </si>
  <si>
    <t>Full: 81x96"/20x30"(2)/54x75"+14"</t>
  </si>
  <si>
    <t>Full/Queen: 88"W x 92"L / 20"W x 26"L (2)</t>
  </si>
  <si>
    <t>30x58"</t>
  </si>
  <si>
    <t>20x36"</t>
  </si>
  <si>
    <t>8x10'</t>
  </si>
  <si>
    <t>Full/Queen: 90x95"/20x26"(2)</t>
  </si>
  <si>
    <t>5x7'</t>
  </si>
  <si>
    <t>8x10ft</t>
  </si>
  <si>
    <t>Queen: 90x102"/60x80+14"/21x30"(2)</t>
  </si>
  <si>
    <t>King/Cal King: 104"W x 92"L / 20"W x 36"L (2)</t>
  </si>
  <si>
    <t>12"W x 20"L</t>
  </si>
  <si>
    <t>50"W x 84"L</t>
  </si>
  <si>
    <t>42x84"(2)</t>
  </si>
  <si>
    <t>42x63"(2)</t>
  </si>
  <si>
    <t>7.92ft x 10ft</t>
  </si>
  <si>
    <t>Runner: 2'7"x6'10"</t>
  </si>
  <si>
    <t>5x7ft</t>
  </si>
  <si>
    <t>4x6'</t>
  </si>
  <si>
    <t>8' x 10'</t>
  </si>
  <si>
    <t>7'10" x 10' (240x305cm)</t>
  </si>
  <si>
    <t>Twin/Twin XL: 66"W x 90"L/20"W x 26"L (1)/12"W x 16"L</t>
  </si>
  <si>
    <t>Twin/Twin XL: 66x90"/20x26" (1)</t>
  </si>
  <si>
    <t>Full/Queen: 90"W x 90"L/20"W x 26"L (2) /12"W x 16"L</t>
  </si>
  <si>
    <t>Queen: 90x90"/20x26+2"(2)/60x80+15"/12x16"</t>
  </si>
  <si>
    <t>Full/Queen: 90"W x 90"L/20"W x 26"L + 0.5"D (2)</t>
  </si>
  <si>
    <t>Full/Queen: 90x90/20x26+1" (2) /16x16"</t>
  </si>
  <si>
    <t>Full/Queen: 88x92"/20x26" (2)</t>
  </si>
  <si>
    <t>Full/Queen: 90"W x 90"L/20"W x 26"L (2)</t>
  </si>
  <si>
    <t>King: 104"W x 90"L/20"W x 36"L + 0.5"D(2)</t>
  </si>
  <si>
    <t>Full/Queen: 90"W x 90"L/20"W x 26"L + 0.5"D(2)</t>
  </si>
  <si>
    <t>Size</t>
  </si>
  <si>
    <t>SELLER:</t>
  </si>
  <si>
    <t>E &amp; E CO., LTD.</t>
  </si>
  <si>
    <t>BUYER:</t>
  </si>
  <si>
    <t>SHIP TO:</t>
  </si>
  <si>
    <t>PO #:</t>
  </si>
  <si>
    <t>45875 Northport Loop E</t>
  </si>
  <si>
    <t>PO DATE:</t>
  </si>
  <si>
    <t>Fremont, CA  94538</t>
  </si>
  <si>
    <t>SHIP DATE:</t>
  </si>
  <si>
    <t>Tel: 510-490-9788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</si>
  <si>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</si>
  <si>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</si>
  <si>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</si>
  <si>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</si>
  <si>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</si>
  <si>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</si>
  <si>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</si>
  <si>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TRUCK#</t>
  </si>
  <si>
    <t>PO SALES</t>
  </si>
  <si>
    <t>Elaine Sun</t>
  </si>
  <si>
    <t>Collect</t>
  </si>
  <si>
    <t>FOB E &amp; E Warehouse</t>
  </si>
  <si>
    <t>Prepaid before shipment</t>
  </si>
  <si>
    <t>Please pull the goods in the order shown as spreadsheet below.
Once you get down to the onesies and twosies, please palletize by product category.  That will all go last.  </t>
  </si>
  <si>
    <t>Just Inventory Solutions</t>
  </si>
  <si>
    <t>PO 0526-09</t>
  </si>
  <si>
    <t>Just Inventory Solutions, LLC</t>
  </si>
  <si>
    <t>Keith Hubbard</t>
  </si>
  <si>
    <t>(781) 888-7412</t>
  </si>
  <si>
    <t>khubbard@hypotenuse-inc.com</t>
  </si>
  <si>
    <t>$7500 per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</si>
</sst>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#,##0.0"/>
    <numFmt numFmtId="166" formatCode="\$#,##0.00"/>
    <numFmt numFmtId="167" formatCode="\$#,##0"/>
  </numFmts>
  <fonts count="16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sz val="9"/>
      <name val="Arial"/>
      <charset val="1"/>
    </font>
    <font>
      <sz val="10"/>
      <name val="Arial"/>
      <charset val="1"/>
    </font>
    <font>
      <b/>
      <sz val="11"/>
      <name val="Cambria"/>
      <charset val="1"/>
    </font>
    <font>
      <sz val="11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1"/>
    </font>
    <font>
      <sz val="8"/>
      <name val="Agtos"/>
      <charset val="1"/>
    </font>
    <font>
      <b/>
      <sz val="8"/>
      <name val="Agtos"/>
      <charset val="1"/>
    </font>
    <font>
      <sz val="20"/>
      <color rgb="FFFF0000"/>
      <name val="Aptos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1F3864"/>
      </patternFill>
    </fill>
    <fill>
      <patternFill patternType="solid">
        <fgColor rgb="FF843C0C"/>
        <bgColor rgb="FF993366"/>
      </patternFill>
    </fill>
    <fill>
      <patternFill patternType="solid">
        <fgColor rgb="FF1F3864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</fills>
  <borders count="8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10" fillId="0" borderId="0"/>
    <xf numFmtId="0" fontId="1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4" fillId="5" borderId="1" xfId="0" applyFont="1" applyFill="1" applyBorder="1"/>
    <xf numFmtId="0" fontId="6" fillId="0" borderId="0" xfId="0" applyFont="1"/>
    <xf numFmtId="166" fontId="0" fillId="0" borderId="0" xfId="0" applyNumberFormat="1"/>
    <xf numFmtId="3" fontId="4" fillId="0" borderId="3" xfId="0" applyNumberFormat="1" applyFont="1" applyBorder="1"/>
    <xf numFmtId="3" fontId="0" fillId="0" borderId="2" xfId="0" applyNumberFormat="1" applyBorder="1"/>
    <xf numFmtId="44" fontId="4" fillId="0" borderId="0" xfId="1" applyFont="1" applyFill="1" applyBorder="1"/>
    <xf numFmtId="0" fontId="8" fillId="0" borderId="0" xfId="2"/>
    <xf numFmtId="0" fontId="8" fillId="0" borderId="4" xfId="2" applyBorder="1"/>
    <xf numFmtId="0" fontId="9" fillId="0" borderId="0" xfId="2" applyFont="1"/>
    <xf numFmtId="0" fontId="9" fillId="0" borderId="4" xfId="2" applyFont="1" applyBorder="1"/>
    <xf numFmtId="0" fontId="11" fillId="0" borderId="0" xfId="3" applyFont="1"/>
    <xf numFmtId="0" fontId="11" fillId="0" borderId="0" xfId="3" applyFont="1" applyAlignment="1">
      <alignment horizontal="center"/>
    </xf>
    <xf numFmtId="0" fontId="12" fillId="0" borderId="0" xfId="3" applyFont="1" applyAlignment="1">
      <alignment horizontal="right" wrapText="1" indent="1"/>
    </xf>
    <xf numFmtId="0" fontId="12" fillId="0" borderId="0" xfId="3" applyFont="1"/>
    <xf numFmtId="0" fontId="12" fillId="0" borderId="0" xfId="3" applyFont="1" applyAlignment="1">
      <alignment horizontal="left"/>
    </xf>
    <xf numFmtId="0" fontId="12" fillId="0" borderId="0" xfId="3" applyFont="1" applyAlignment="1">
      <alignment horizontal="left" indent="1"/>
    </xf>
    <xf numFmtId="14" fontId="12" fillId="0" borderId="0" xfId="3" applyNumberFormat="1" applyFont="1" applyAlignment="1">
      <alignment horizontal="left"/>
    </xf>
    <xf numFmtId="0" fontId="12" fillId="7" borderId="6" xfId="3" applyFont="1" applyFill="1" applyBorder="1"/>
    <xf numFmtId="0" fontId="12" fillId="7" borderId="6" xfId="3" applyFont="1" applyFill="1" applyBorder="1" applyAlignment="1">
      <alignment horizontal="center" wrapText="1"/>
    </xf>
    <xf numFmtId="0" fontId="12" fillId="7" borderId="6" xfId="3" applyFont="1" applyFill="1" applyBorder="1" applyAlignment="1">
      <alignment horizontal="center"/>
    </xf>
    <xf numFmtId="0" fontId="12" fillId="0" borderId="7" xfId="3" applyFont="1" applyBorder="1"/>
    <xf numFmtId="0" fontId="12" fillId="0" borderId="7" xfId="3" applyFont="1" applyBorder="1" applyAlignment="1">
      <alignment horizontal="center"/>
    </xf>
    <xf numFmtId="167" fontId="12" fillId="0" borderId="7" xfId="3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4" applyAlignment="1">
      <alignment vertical="center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center" wrapText="1"/>
    </xf>
    <xf numFmtId="167" fontId="12" fillId="0" borderId="0" xfId="3" applyNumberFormat="1" applyFont="1" applyAlignment="1">
      <alignment horizontal="center"/>
    </xf>
    <xf numFmtId="164" fontId="12" fillId="0" borderId="7" xfId="3" applyNumberFormat="1" applyFont="1" applyBorder="1" applyAlignment="1">
      <alignment horizontal="center"/>
    </xf>
    <xf numFmtId="0" fontId="12" fillId="7" borderId="6" xfId="3" applyFont="1" applyFill="1" applyBorder="1" applyAlignment="1">
      <alignment horizontal="center" wrapText="1"/>
    </xf>
    <xf numFmtId="0" fontId="12" fillId="0" borderId="7" xfId="3" applyFont="1" applyBorder="1" applyAlignment="1">
      <alignment horizontal="center"/>
    </xf>
    <xf numFmtId="0" fontId="12" fillId="0" borderId="7" xfId="3" applyFont="1" applyBorder="1" applyAlignment="1">
      <alignment horizontal="center" wrapText="1"/>
    </xf>
    <xf numFmtId="0" fontId="13" fillId="6" borderId="5" xfId="0" applyFont="1" applyFill="1" applyBorder="1" applyAlignment="1">
      <alignment horizontal="left" vertical="center" wrapText="1"/>
    </xf>
  </cellXfs>
  <cellStyles count="5">
    <cellStyle name="Currency" xfId="1" builtinId="4"/>
    <cellStyle name="Hyperlink" xfId="4" builtinId="8"/>
    <cellStyle name="Normal" xfId="0" builtinId="0"/>
    <cellStyle name="Normal 2" xfId="2" xr:uid="{D7370FDF-CAF4-44D5-B9E1-06C1D2949F91}"/>
    <cellStyle name="Normal 3" xfId="3" xr:uid="{FB5CEFB0-2DA1-48DA-B70E-069BCABAC79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843C0C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60960</xdr:colOff>
      <xdr:row>1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56841F-01D8-4F53-85DD-E8C5A48955A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0480"/>
          <a:ext cx="1927860" cy="518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hubbard@hypotenuse-in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G7" sqref="G7:H7"/>
    </sheetView>
  </sheetViews>
  <sheetFormatPr defaultColWidth="8.6640625" defaultRowHeight="14.4"/>
  <cols>
    <col min="1" max="1" width="27.21875" customWidth="1"/>
    <col min="2" max="2" width="11" customWidth="1"/>
    <col min="3" max="3" width="13.88671875" customWidth="1"/>
    <col min="4" max="4" width="17.77734375" bestFit="1" customWidth="1"/>
    <col min="6" max="6" width="12.77734375" customWidth="1"/>
    <col min="8" max="8" width="10.21875" bestFit="1" customWidth="1"/>
    <col min="10" max="10" width="14.21875" customWidth="1"/>
  </cols>
  <sheetData>
    <row r="1" spans="1:10" s="24" customFormat="1" ht="33" customHeight="1">
      <c r="F1" s="25"/>
      <c r="G1" s="25"/>
    </row>
    <row r="2" spans="1:10" s="24" customFormat="1" ht="15" customHeight="1">
      <c r="A2" s="26" t="s">
        <v>645</v>
      </c>
      <c r="B2" s="27" t="s">
        <v>646</v>
      </c>
      <c r="C2" s="26" t="s">
        <v>647</v>
      </c>
      <c r="D2" s="27" t="s">
        <v>669</v>
      </c>
      <c r="E2" s="26" t="s">
        <v>648</v>
      </c>
      <c r="F2" s="27" t="s">
        <v>671</v>
      </c>
      <c r="G2" s="28"/>
      <c r="H2" s="26" t="s">
        <v>649</v>
      </c>
      <c r="I2" s="28" t="s">
        <v>670</v>
      </c>
    </row>
    <row r="3" spans="1:10" s="24" customFormat="1" ht="13.5" customHeight="1">
      <c r="A3" s="27"/>
      <c r="B3" s="27" t="s">
        <v>650</v>
      </c>
      <c r="C3" s="29"/>
      <c r="D3" s="27" t="s">
        <v>672</v>
      </c>
      <c r="E3" s="27"/>
      <c r="F3" s="27"/>
      <c r="G3" s="29"/>
      <c r="H3" s="26" t="s">
        <v>651</v>
      </c>
      <c r="I3" s="30">
        <v>46170</v>
      </c>
    </row>
    <row r="4" spans="1:10" s="24" customFormat="1" ht="13.5" customHeight="1">
      <c r="A4" s="27"/>
      <c r="B4" s="27" t="s">
        <v>652</v>
      </c>
      <c r="C4" s="27"/>
      <c r="D4" s="37" t="s">
        <v>673</v>
      </c>
      <c r="E4" s="27"/>
      <c r="F4" s="27"/>
      <c r="G4" s="29"/>
      <c r="H4" s="26" t="s">
        <v>653</v>
      </c>
      <c r="I4" s="30">
        <v>46199</v>
      </c>
    </row>
    <row r="5" spans="1:10" s="24" customFormat="1" ht="13.5" customHeight="1" thickBot="1">
      <c r="A5" s="27"/>
      <c r="B5" s="27" t="s">
        <v>654</v>
      </c>
      <c r="C5" s="27"/>
      <c r="D5" s="38" t="s">
        <v>674</v>
      </c>
      <c r="E5" s="27"/>
      <c r="F5" s="28"/>
      <c r="G5" s="29"/>
      <c r="H5" s="26" t="s">
        <v>655</v>
      </c>
      <c r="I5" s="28" t="s">
        <v>656</v>
      </c>
    </row>
    <row r="6" spans="1:10" s="24" customFormat="1" ht="26.25" customHeight="1">
      <c r="A6" s="31" t="s">
        <v>657</v>
      </c>
      <c r="B6" s="32" t="s">
        <v>658</v>
      </c>
      <c r="C6" s="43" t="s">
        <v>659</v>
      </c>
      <c r="D6" s="43"/>
      <c r="E6" s="43" t="s">
        <v>660</v>
      </c>
      <c r="F6" s="43"/>
      <c r="G6" s="43" t="s">
        <v>661</v>
      </c>
      <c r="H6" s="43"/>
      <c r="I6" s="33" t="s">
        <v>662</v>
      </c>
      <c r="J6" s="32" t="s">
        <v>663</v>
      </c>
    </row>
    <row r="7" spans="1:10" s="25" customFormat="1" ht="26.25" customHeight="1">
      <c r="A7" s="34" t="s">
        <v>664</v>
      </c>
      <c r="B7" s="35" t="s">
        <v>3</v>
      </c>
      <c r="C7" s="44" t="s">
        <v>665</v>
      </c>
      <c r="D7" s="44"/>
      <c r="E7" s="44" t="s">
        <v>666</v>
      </c>
      <c r="F7" s="44"/>
      <c r="G7" s="45" t="s">
        <v>667</v>
      </c>
      <c r="H7" s="45"/>
      <c r="I7" s="42">
        <f>D17</f>
        <v>13.390206956521737</v>
      </c>
      <c r="J7" s="36" t="s">
        <v>675</v>
      </c>
    </row>
    <row r="8" spans="1:10" s="25" customFormat="1" ht="26.25" customHeight="1">
      <c r="A8" s="27"/>
      <c r="B8" s="39"/>
      <c r="C8" s="39"/>
      <c r="D8" s="39"/>
      <c r="E8" s="39"/>
      <c r="F8" s="39"/>
      <c r="G8" s="40"/>
      <c r="H8" s="40"/>
      <c r="I8" s="39"/>
      <c r="J8" s="41"/>
    </row>
    <row r="9" spans="1:10" ht="14.25" customHeight="1">
      <c r="A9" s="1" t="s">
        <v>0</v>
      </c>
      <c r="B9" s="1" t="s">
        <v>1</v>
      </c>
      <c r="C9" s="1" t="s">
        <v>2</v>
      </c>
      <c r="D9" s="1" t="s">
        <v>3</v>
      </c>
    </row>
    <row r="10" spans="1:10" ht="14.25" customHeight="1">
      <c r="A10" t="s">
        <v>4</v>
      </c>
      <c r="B10">
        <f>SUMIF('Item original'!E:E,A10,'Item original'!I:I)</f>
        <v>44</v>
      </c>
      <c r="C10" s="2">
        <f>SUMIF('Item original'!E:E,A10,'Item original'!J:J)</f>
        <v>3.9957000000000003</v>
      </c>
      <c r="D10" s="3">
        <f t="shared" ref="D10:D16" si="0">C10/2300</f>
        <v>1.7372608695652176E-3</v>
      </c>
    </row>
    <row r="11" spans="1:10" ht="14.25" customHeight="1">
      <c r="A11" t="s">
        <v>5</v>
      </c>
      <c r="B11">
        <f>SUMIF('Item original'!E:E,A11,'Item original'!I:I)</f>
        <v>56</v>
      </c>
      <c r="C11" s="2">
        <f>SUMIF('Item original'!E:E,A11,'Item original'!J:J)</f>
        <v>103.0981</v>
      </c>
      <c r="D11" s="3">
        <f t="shared" si="0"/>
        <v>4.4825260869565217E-2</v>
      </c>
    </row>
    <row r="12" spans="1:10" ht="14.25" customHeight="1">
      <c r="A12" t="s">
        <v>6</v>
      </c>
      <c r="B12">
        <f>SUMIF('Item original'!E:E,A12,'Item original'!I:I)</f>
        <v>22353</v>
      </c>
      <c r="C12" s="2">
        <f>SUMIF('Item original'!E:E,A12,'Item original'!J:J)</f>
        <v>21333.063600000001</v>
      </c>
      <c r="D12" s="3">
        <f t="shared" si="0"/>
        <v>9.275245043478261</v>
      </c>
    </row>
    <row r="13" spans="1:10" ht="14.25" customHeight="1">
      <c r="A13" t="s">
        <v>7</v>
      </c>
      <c r="B13">
        <f>SUMIF('Item original'!E:E,A13,'Item original'!I:I)</f>
        <v>4521</v>
      </c>
      <c r="C13" s="2">
        <f>SUMIF('Item original'!E:E,A13,'Item original'!J:J)</f>
        <v>7958.1699999999992</v>
      </c>
      <c r="D13" s="3">
        <f t="shared" si="0"/>
        <v>3.4600739130434781</v>
      </c>
    </row>
    <row r="14" spans="1:10" ht="14.25" customHeight="1">
      <c r="A14" t="s">
        <v>8</v>
      </c>
      <c r="B14">
        <f>SUMIF('Item original'!E:E,A14,'Item original'!I:I)</f>
        <v>181</v>
      </c>
      <c r="C14" s="2">
        <f>SUMIF('Item original'!E:E,A14,'Item original'!J:J)</f>
        <v>141.71990000000002</v>
      </c>
      <c r="D14" s="3">
        <f t="shared" si="0"/>
        <v>6.1617347826086966E-2</v>
      </c>
    </row>
    <row r="15" spans="1:10" ht="14.25" customHeight="1">
      <c r="A15" t="s">
        <v>9</v>
      </c>
      <c r="B15">
        <f>SUMIF('Item original'!E:E,A15,'Item original'!I:I)</f>
        <v>47</v>
      </c>
      <c r="C15" s="2">
        <f>SUMIF('Item original'!E:E,A15,'Item original'!J:J)</f>
        <v>12.6868</v>
      </c>
      <c r="D15" s="3">
        <f t="shared" si="0"/>
        <v>5.5160000000000001E-3</v>
      </c>
    </row>
    <row r="16" spans="1:10" ht="14.25" customHeight="1">
      <c r="A16" t="s">
        <v>10</v>
      </c>
      <c r="B16">
        <f>SUMIF('Item original'!E:E,A16,'Item original'!I:I)</f>
        <v>9666</v>
      </c>
      <c r="C16" s="2">
        <f>SUMIF('Item original'!E:E,A16,'Item original'!J:J)</f>
        <v>1244.7418999999995</v>
      </c>
      <c r="D16" s="3">
        <f t="shared" si="0"/>
        <v>0.54119213043478243</v>
      </c>
    </row>
    <row r="17" spans="1:4" ht="14.25" customHeight="1">
      <c r="A17" s="1" t="s">
        <v>11</v>
      </c>
      <c r="B17" s="1">
        <f>SUM(B10:B16)</f>
        <v>36868</v>
      </c>
      <c r="C17" s="4">
        <f>SUM(C10:C16)</f>
        <v>30797.475999999999</v>
      </c>
      <c r="D17" s="5">
        <f>SUM(D10:D16)</f>
        <v>13.390206956521737</v>
      </c>
    </row>
    <row r="18" spans="1:4" ht="14.25" customHeight="1"/>
    <row r="19" spans="1:4" ht="14.25" customHeight="1"/>
    <row r="20" spans="1:4" ht="14.25" customHeight="1"/>
  </sheetData>
  <mergeCells count="6">
    <mergeCell ref="C6:D6"/>
    <mergeCell ref="E6:F6"/>
    <mergeCell ref="G6:H6"/>
    <mergeCell ref="C7:D7"/>
    <mergeCell ref="E7:F7"/>
    <mergeCell ref="G7:H7"/>
  </mergeCells>
  <hyperlinks>
    <hyperlink ref="D5" r:id="rId1" display="mailto:khubbard@hypotenuse-inc.com" xr:uid="{AAA4FD15-5A76-4782-9601-F6320112D67A}"/>
  </hyperlinks>
  <pageMargins left="0.7" right="0.7" top="0.75" bottom="0.75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78BC-4E36-416C-9133-A697F7D08785}">
  <dimension ref="A1:K189"/>
  <sheetViews>
    <sheetView zoomScale="70" zoomScaleNormal="70" workbookViewId="0">
      <selection activeCell="I8" sqref="I8"/>
    </sheetView>
  </sheetViews>
  <sheetFormatPr defaultColWidth="12.44140625" defaultRowHeight="15.6"/>
  <cols>
    <col min="1" max="2" width="12.44140625" style="20"/>
    <col min="3" max="3" width="22.88671875" style="20" customWidth="1"/>
    <col min="4" max="4" width="18.5546875" style="20" bestFit="1" customWidth="1"/>
    <col min="5" max="5" width="29.21875" style="20" customWidth="1"/>
    <col min="6" max="6" width="22.77734375" style="20" customWidth="1"/>
    <col min="7" max="7" width="29.109375" style="20" customWidth="1"/>
    <col min="8" max="8" width="33.44140625" style="20" customWidth="1"/>
    <col min="9" max="11" width="10.21875" style="20" customWidth="1"/>
    <col min="12" max="16384" width="12.44140625" style="20"/>
  </cols>
  <sheetData>
    <row r="1" spans="1:11" ht="80.400000000000006" customHeight="1">
      <c r="A1" s="46" t="s">
        <v>668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22" customFormat="1">
      <c r="A2" s="23" t="s">
        <v>12</v>
      </c>
      <c r="B2" s="23" t="s">
        <v>13</v>
      </c>
      <c r="C2" s="23" t="s">
        <v>14</v>
      </c>
      <c r="D2" s="23" t="s">
        <v>15</v>
      </c>
      <c r="E2" s="23" t="s">
        <v>16</v>
      </c>
      <c r="F2" s="23" t="s">
        <v>17</v>
      </c>
      <c r="G2" s="23" t="s">
        <v>18</v>
      </c>
      <c r="H2" s="23" t="s">
        <v>644</v>
      </c>
      <c r="I2" s="23" t="s">
        <v>19</v>
      </c>
      <c r="J2" s="23" t="s">
        <v>20</v>
      </c>
      <c r="K2" s="23" t="s">
        <v>21</v>
      </c>
    </row>
    <row r="3" spans="1:11">
      <c r="A3" s="21" t="s">
        <v>26</v>
      </c>
      <c r="B3" s="21" t="s">
        <v>27</v>
      </c>
      <c r="C3" s="21" t="s">
        <v>156</v>
      </c>
      <c r="D3" s="21" t="s">
        <v>157</v>
      </c>
      <c r="E3" s="21" t="s">
        <v>6</v>
      </c>
      <c r="F3" s="21" t="s">
        <v>30</v>
      </c>
      <c r="G3" s="21" t="s">
        <v>158</v>
      </c>
      <c r="H3" s="21" t="s">
        <v>643</v>
      </c>
      <c r="I3" s="21" t="s">
        <v>32</v>
      </c>
      <c r="J3" s="21">
        <v>2066</v>
      </c>
      <c r="K3" s="21">
        <v>1912.62</v>
      </c>
    </row>
    <row r="4" spans="1:11">
      <c r="A4" s="21" t="s">
        <v>26</v>
      </c>
      <c r="B4" s="21" t="s">
        <v>27</v>
      </c>
      <c r="C4" s="21" t="s">
        <v>156</v>
      </c>
      <c r="D4" s="21" t="s">
        <v>159</v>
      </c>
      <c r="E4" s="21" t="s">
        <v>6</v>
      </c>
      <c r="F4" s="21" t="s">
        <v>30</v>
      </c>
      <c r="G4" s="21" t="s">
        <v>158</v>
      </c>
      <c r="H4" s="21" t="s">
        <v>642</v>
      </c>
      <c r="I4" s="21" t="s">
        <v>32</v>
      </c>
      <c r="J4" s="21">
        <v>1173</v>
      </c>
      <c r="K4" s="21">
        <v>1296.0899999999999</v>
      </c>
    </row>
    <row r="5" spans="1:11">
      <c r="A5" s="21" t="s">
        <v>26</v>
      </c>
      <c r="B5" s="21" t="s">
        <v>27</v>
      </c>
      <c r="C5" s="21" t="s">
        <v>140</v>
      </c>
      <c r="D5" s="21" t="s">
        <v>141</v>
      </c>
      <c r="E5" s="21" t="s">
        <v>6</v>
      </c>
      <c r="F5" s="21" t="s">
        <v>30</v>
      </c>
      <c r="G5" s="21" t="s">
        <v>142</v>
      </c>
      <c r="H5" s="21" t="s">
        <v>641</v>
      </c>
      <c r="I5" s="21" t="s">
        <v>32</v>
      </c>
      <c r="J5" s="21">
        <v>817</v>
      </c>
      <c r="K5" s="21">
        <v>1397.07</v>
      </c>
    </row>
    <row r="6" spans="1:11">
      <c r="A6" s="21" t="s">
        <v>26</v>
      </c>
      <c r="B6" s="21" t="s">
        <v>27</v>
      </c>
      <c r="C6" s="21" t="s">
        <v>197</v>
      </c>
      <c r="D6" s="21" t="s">
        <v>200</v>
      </c>
      <c r="E6" s="21" t="s">
        <v>6</v>
      </c>
      <c r="F6" s="21" t="s">
        <v>196</v>
      </c>
      <c r="G6" s="21" t="s">
        <v>199</v>
      </c>
      <c r="H6" s="21" t="s">
        <v>623</v>
      </c>
      <c r="I6" s="21" t="s">
        <v>32</v>
      </c>
      <c r="J6" s="21">
        <v>380</v>
      </c>
      <c r="K6" s="21">
        <v>490.92</v>
      </c>
    </row>
    <row r="7" spans="1:11">
      <c r="A7" s="21" t="s">
        <v>26</v>
      </c>
      <c r="B7" s="21" t="s">
        <v>27</v>
      </c>
      <c r="C7" s="21" t="s">
        <v>197</v>
      </c>
      <c r="D7" s="21" t="s">
        <v>198</v>
      </c>
      <c r="E7" s="21" t="s">
        <v>6</v>
      </c>
      <c r="F7" s="21" t="s">
        <v>196</v>
      </c>
      <c r="G7" s="21" t="s">
        <v>199</v>
      </c>
      <c r="H7" s="21" t="s">
        <v>615</v>
      </c>
      <c r="I7" s="21" t="s">
        <v>32</v>
      </c>
      <c r="J7" s="21">
        <v>208</v>
      </c>
      <c r="K7" s="21">
        <v>268.70999999999998</v>
      </c>
    </row>
    <row r="8" spans="1:11">
      <c r="A8" s="21" t="s">
        <v>26</v>
      </c>
      <c r="B8" s="21" t="s">
        <v>27</v>
      </c>
      <c r="C8" s="21" t="s">
        <v>201</v>
      </c>
      <c r="D8" s="21" t="s">
        <v>202</v>
      </c>
      <c r="E8" s="21" t="s">
        <v>6</v>
      </c>
      <c r="F8" s="21" t="s">
        <v>196</v>
      </c>
      <c r="G8" s="21" t="s">
        <v>203</v>
      </c>
      <c r="H8" s="21" t="s">
        <v>640</v>
      </c>
      <c r="I8" s="21" t="s">
        <v>32</v>
      </c>
      <c r="J8" s="21">
        <v>164</v>
      </c>
      <c r="K8" s="21">
        <v>461.88</v>
      </c>
    </row>
    <row r="9" spans="1:11">
      <c r="A9" s="21" t="s">
        <v>26</v>
      </c>
      <c r="B9" s="21" t="s">
        <v>27</v>
      </c>
      <c r="C9" s="21" t="s">
        <v>122</v>
      </c>
      <c r="D9" s="21" t="s">
        <v>123</v>
      </c>
      <c r="E9" s="21" t="s">
        <v>6</v>
      </c>
      <c r="F9" s="21" t="s">
        <v>30</v>
      </c>
      <c r="G9" s="21" t="s">
        <v>124</v>
      </c>
      <c r="H9" s="21" t="s">
        <v>592</v>
      </c>
      <c r="I9" s="21" t="s">
        <v>32</v>
      </c>
      <c r="J9" s="21">
        <v>6787</v>
      </c>
      <c r="K9" s="21">
        <v>5140.3</v>
      </c>
    </row>
    <row r="10" spans="1:11">
      <c r="A10" s="21" t="s">
        <v>26</v>
      </c>
      <c r="B10" s="21" t="s">
        <v>27</v>
      </c>
      <c r="C10" s="21" t="s">
        <v>116</v>
      </c>
      <c r="D10" s="21" t="s">
        <v>117</v>
      </c>
      <c r="E10" s="21" t="s">
        <v>6</v>
      </c>
      <c r="F10" s="21" t="s">
        <v>30</v>
      </c>
      <c r="G10" s="21" t="s">
        <v>118</v>
      </c>
      <c r="H10" s="21" t="s">
        <v>637</v>
      </c>
      <c r="I10" s="21" t="s">
        <v>32</v>
      </c>
      <c r="J10" s="21">
        <v>4003</v>
      </c>
      <c r="K10" s="21">
        <v>4809.58</v>
      </c>
    </row>
    <row r="11" spans="1:11">
      <c r="A11" s="21" t="s">
        <v>26</v>
      </c>
      <c r="B11" s="21" t="s">
        <v>27</v>
      </c>
      <c r="C11" s="21" t="s">
        <v>116</v>
      </c>
      <c r="D11" s="21" t="s">
        <v>119</v>
      </c>
      <c r="E11" s="21" t="s">
        <v>6</v>
      </c>
      <c r="F11" s="21" t="s">
        <v>30</v>
      </c>
      <c r="G11" s="21" t="s">
        <v>118</v>
      </c>
      <c r="H11" s="21" t="s">
        <v>637</v>
      </c>
      <c r="I11" s="21" t="s">
        <v>32</v>
      </c>
      <c r="J11" s="21">
        <v>128</v>
      </c>
      <c r="K11" s="21">
        <v>153.87</v>
      </c>
    </row>
    <row r="12" spans="1:11">
      <c r="A12" s="21" t="s">
        <v>26</v>
      </c>
      <c r="B12" s="21" t="s">
        <v>27</v>
      </c>
      <c r="C12" s="21" t="s">
        <v>133</v>
      </c>
      <c r="D12" s="21" t="s">
        <v>134</v>
      </c>
      <c r="E12" s="21" t="s">
        <v>6</v>
      </c>
      <c r="F12" s="21" t="s">
        <v>30</v>
      </c>
      <c r="G12" s="21" t="s">
        <v>135</v>
      </c>
      <c r="H12" s="21" t="s">
        <v>639</v>
      </c>
      <c r="I12" s="21" t="s">
        <v>32</v>
      </c>
      <c r="J12" s="21">
        <v>1625</v>
      </c>
      <c r="K12" s="21">
        <v>1332.5</v>
      </c>
    </row>
    <row r="13" spans="1:11">
      <c r="A13" s="21" t="s">
        <v>26</v>
      </c>
      <c r="B13" s="21" t="s">
        <v>27</v>
      </c>
      <c r="C13" s="21" t="s">
        <v>153</v>
      </c>
      <c r="D13" s="21" t="s">
        <v>154</v>
      </c>
      <c r="E13" s="21" t="s">
        <v>6</v>
      </c>
      <c r="F13" s="21" t="s">
        <v>30</v>
      </c>
      <c r="G13" s="21" t="s">
        <v>155</v>
      </c>
      <c r="H13" s="21" t="s">
        <v>638</v>
      </c>
      <c r="I13" s="21" t="s">
        <v>39</v>
      </c>
      <c r="J13" s="21">
        <v>1343</v>
      </c>
      <c r="K13" s="21">
        <v>1627.14</v>
      </c>
    </row>
    <row r="14" spans="1:11">
      <c r="A14" s="21" t="s">
        <v>26</v>
      </c>
      <c r="B14" s="21" t="s">
        <v>27</v>
      </c>
      <c r="C14" s="21" t="s">
        <v>120</v>
      </c>
      <c r="D14" s="21" t="s">
        <v>121</v>
      </c>
      <c r="E14" s="21" t="s">
        <v>6</v>
      </c>
      <c r="F14" s="21" t="s">
        <v>30</v>
      </c>
      <c r="G14" s="21" t="s">
        <v>118</v>
      </c>
      <c r="H14" s="21" t="s">
        <v>637</v>
      </c>
      <c r="I14" s="21" t="s">
        <v>32</v>
      </c>
      <c r="J14" s="21">
        <v>550</v>
      </c>
      <c r="K14" s="21">
        <v>605.03</v>
      </c>
    </row>
    <row r="15" spans="1:11">
      <c r="A15" s="21" t="s">
        <v>26</v>
      </c>
      <c r="B15" s="21" t="s">
        <v>27</v>
      </c>
      <c r="C15" s="21" t="s">
        <v>145</v>
      </c>
      <c r="D15" s="21" t="s">
        <v>147</v>
      </c>
      <c r="E15" s="21" t="s">
        <v>6</v>
      </c>
      <c r="F15" s="21" t="s">
        <v>30</v>
      </c>
      <c r="G15" s="21" t="s">
        <v>139</v>
      </c>
      <c r="H15" s="21" t="s">
        <v>636</v>
      </c>
      <c r="I15" s="21" t="s">
        <v>39</v>
      </c>
      <c r="J15" s="21">
        <v>360</v>
      </c>
      <c r="K15" s="21">
        <v>315.97000000000003</v>
      </c>
    </row>
    <row r="16" spans="1:11">
      <c r="A16" s="21" t="s">
        <v>26</v>
      </c>
      <c r="B16" s="21" t="s">
        <v>27</v>
      </c>
      <c r="C16" s="21" t="s">
        <v>122</v>
      </c>
      <c r="D16" s="21" t="s">
        <v>136</v>
      </c>
      <c r="E16" s="21" t="s">
        <v>6</v>
      </c>
      <c r="F16" s="21" t="s">
        <v>30</v>
      </c>
      <c r="G16" s="21" t="s">
        <v>137</v>
      </c>
      <c r="H16" s="21" t="s">
        <v>635</v>
      </c>
      <c r="I16" s="21" t="s">
        <v>32</v>
      </c>
      <c r="J16" s="21">
        <v>279</v>
      </c>
      <c r="K16" s="21">
        <v>167.15</v>
      </c>
    </row>
    <row r="17" spans="1:11">
      <c r="A17" s="21" t="s">
        <v>26</v>
      </c>
      <c r="B17" s="21" t="s">
        <v>27</v>
      </c>
      <c r="C17" s="21" t="s">
        <v>145</v>
      </c>
      <c r="D17" s="21" t="s">
        <v>146</v>
      </c>
      <c r="E17" s="21" t="s">
        <v>6</v>
      </c>
      <c r="F17" s="21" t="s">
        <v>30</v>
      </c>
      <c r="G17" s="21" t="s">
        <v>139</v>
      </c>
      <c r="H17" s="21" t="s">
        <v>634</v>
      </c>
      <c r="I17" s="21" t="s">
        <v>39</v>
      </c>
      <c r="J17" s="21">
        <v>178</v>
      </c>
      <c r="K17" s="21">
        <v>156.22999999999999</v>
      </c>
    </row>
    <row r="18" spans="1:11">
      <c r="A18" s="21" t="s">
        <v>26</v>
      </c>
      <c r="B18" s="21" t="s">
        <v>27</v>
      </c>
      <c r="C18" s="21" t="s">
        <v>287</v>
      </c>
      <c r="D18" s="21" t="s">
        <v>288</v>
      </c>
      <c r="E18" s="21" t="s">
        <v>7</v>
      </c>
      <c r="F18" s="21" t="s">
        <v>43</v>
      </c>
      <c r="G18" s="21" t="s">
        <v>289</v>
      </c>
      <c r="H18" s="21" t="s">
        <v>620</v>
      </c>
      <c r="I18" s="21" t="s">
        <v>39</v>
      </c>
      <c r="J18" s="21">
        <v>192</v>
      </c>
      <c r="K18" s="21">
        <v>244.46</v>
      </c>
    </row>
    <row r="19" spans="1:11">
      <c r="A19" s="21" t="s">
        <v>33</v>
      </c>
      <c r="B19" s="21" t="s">
        <v>271</v>
      </c>
      <c r="C19" s="21" t="s">
        <v>272</v>
      </c>
      <c r="D19" s="21" t="s">
        <v>273</v>
      </c>
      <c r="E19" s="21" t="s">
        <v>7</v>
      </c>
      <c r="F19" s="21" t="s">
        <v>43</v>
      </c>
      <c r="G19" s="21" t="s">
        <v>274</v>
      </c>
      <c r="H19" s="21" t="s">
        <v>633</v>
      </c>
      <c r="I19" s="21" t="s">
        <v>39</v>
      </c>
      <c r="J19" s="21">
        <v>612</v>
      </c>
      <c r="K19" s="21">
        <v>1499.04</v>
      </c>
    </row>
    <row r="20" spans="1:11">
      <c r="A20" s="21" t="s">
        <v>26</v>
      </c>
      <c r="B20" s="21" t="s">
        <v>27</v>
      </c>
      <c r="C20" s="21" t="s">
        <v>275</v>
      </c>
      <c r="D20" s="21" t="s">
        <v>285</v>
      </c>
      <c r="E20" s="21" t="s">
        <v>7</v>
      </c>
      <c r="F20" s="21" t="s">
        <v>43</v>
      </c>
      <c r="G20" s="21" t="s">
        <v>286</v>
      </c>
      <c r="H20" s="21" t="s">
        <v>618</v>
      </c>
      <c r="I20" s="21" t="s">
        <v>39</v>
      </c>
      <c r="J20" s="21">
        <v>404</v>
      </c>
      <c r="K20" s="21">
        <v>988.73</v>
      </c>
    </row>
    <row r="21" spans="1:11">
      <c r="A21" s="21" t="s">
        <v>26</v>
      </c>
      <c r="B21" s="21" t="s">
        <v>27</v>
      </c>
      <c r="C21" s="21" t="s">
        <v>308</v>
      </c>
      <c r="D21" s="21" t="s">
        <v>309</v>
      </c>
      <c r="E21" s="21" t="s">
        <v>7</v>
      </c>
      <c r="F21" s="21" t="s">
        <v>43</v>
      </c>
      <c r="G21" s="21" t="s">
        <v>310</v>
      </c>
      <c r="H21" s="21" t="s">
        <v>620</v>
      </c>
      <c r="I21" s="21" t="s">
        <v>39</v>
      </c>
      <c r="J21" s="21">
        <v>263</v>
      </c>
      <c r="K21" s="21">
        <v>251.32</v>
      </c>
    </row>
    <row r="22" spans="1:11">
      <c r="A22" s="21" t="s">
        <v>26</v>
      </c>
      <c r="B22" s="21" t="s">
        <v>27</v>
      </c>
      <c r="C22" s="21" t="s">
        <v>291</v>
      </c>
      <c r="D22" s="21" t="s">
        <v>299</v>
      </c>
      <c r="E22" s="21" t="s">
        <v>7</v>
      </c>
      <c r="F22" s="21" t="s">
        <v>43</v>
      </c>
      <c r="G22" s="21" t="s">
        <v>297</v>
      </c>
      <c r="H22" s="21" t="s">
        <v>611</v>
      </c>
      <c r="I22" s="21" t="s">
        <v>39</v>
      </c>
      <c r="J22" s="21">
        <v>262</v>
      </c>
      <c r="K22" s="21">
        <v>534.79999999999995</v>
      </c>
    </row>
    <row r="23" spans="1:11">
      <c r="A23" s="21" t="s">
        <v>26</v>
      </c>
      <c r="B23" s="21" t="s">
        <v>27</v>
      </c>
      <c r="C23" s="21" t="s">
        <v>291</v>
      </c>
      <c r="D23" s="21" t="s">
        <v>298</v>
      </c>
      <c r="E23" s="21" t="s">
        <v>7</v>
      </c>
      <c r="F23" s="21" t="s">
        <v>43</v>
      </c>
      <c r="G23" s="21" t="s">
        <v>297</v>
      </c>
      <c r="H23" s="21" t="s">
        <v>620</v>
      </c>
      <c r="I23" s="21" t="s">
        <v>39</v>
      </c>
      <c r="J23" s="21">
        <v>251</v>
      </c>
      <c r="K23" s="21">
        <v>319.58</v>
      </c>
    </row>
    <row r="24" spans="1:11">
      <c r="A24" s="21" t="s">
        <v>26</v>
      </c>
      <c r="B24" s="21" t="s">
        <v>27</v>
      </c>
      <c r="C24" s="21" t="s">
        <v>291</v>
      </c>
      <c r="D24" s="21" t="s">
        <v>295</v>
      </c>
      <c r="E24" s="21" t="s">
        <v>7</v>
      </c>
      <c r="F24" s="21" t="s">
        <v>43</v>
      </c>
      <c r="G24" s="21" t="s">
        <v>293</v>
      </c>
      <c r="H24" s="21" t="s">
        <v>611</v>
      </c>
      <c r="I24" s="21" t="s">
        <v>39</v>
      </c>
      <c r="J24" s="21">
        <v>237</v>
      </c>
      <c r="K24" s="21">
        <v>483.34</v>
      </c>
    </row>
    <row r="25" spans="1:11">
      <c r="A25" s="21" t="s">
        <v>26</v>
      </c>
      <c r="B25" s="21" t="s">
        <v>27</v>
      </c>
      <c r="C25" s="21" t="s">
        <v>304</v>
      </c>
      <c r="D25" s="21" t="s">
        <v>305</v>
      </c>
      <c r="E25" s="21" t="s">
        <v>7</v>
      </c>
      <c r="F25" s="21" t="s">
        <v>43</v>
      </c>
      <c r="G25" s="21" t="s">
        <v>306</v>
      </c>
      <c r="H25" s="21" t="s">
        <v>620</v>
      </c>
      <c r="I25" s="21" t="s">
        <v>39</v>
      </c>
      <c r="J25" s="21">
        <v>228</v>
      </c>
      <c r="K25" s="21">
        <v>217.87</v>
      </c>
    </row>
    <row r="26" spans="1:11">
      <c r="A26" s="21" t="s">
        <v>26</v>
      </c>
      <c r="B26" s="21" t="s">
        <v>27</v>
      </c>
      <c r="C26" s="21" t="s">
        <v>291</v>
      </c>
      <c r="D26" s="21" t="s">
        <v>294</v>
      </c>
      <c r="E26" s="21" t="s">
        <v>7</v>
      </c>
      <c r="F26" s="21" t="s">
        <v>43</v>
      </c>
      <c r="G26" s="21" t="s">
        <v>293</v>
      </c>
      <c r="H26" s="21" t="s">
        <v>620</v>
      </c>
      <c r="I26" s="21" t="s">
        <v>39</v>
      </c>
      <c r="J26" s="21">
        <v>223</v>
      </c>
      <c r="K26" s="21">
        <v>283.93</v>
      </c>
    </row>
    <row r="27" spans="1:11">
      <c r="A27" s="21" t="s">
        <v>26</v>
      </c>
      <c r="B27" s="21" t="s">
        <v>27</v>
      </c>
      <c r="C27" s="21" t="s">
        <v>308</v>
      </c>
      <c r="D27" s="21" t="s">
        <v>311</v>
      </c>
      <c r="E27" s="21" t="s">
        <v>7</v>
      </c>
      <c r="F27" s="21" t="s">
        <v>43</v>
      </c>
      <c r="G27" s="21" t="s">
        <v>310</v>
      </c>
      <c r="H27" s="21" t="s">
        <v>611</v>
      </c>
      <c r="I27" s="21" t="s">
        <v>39</v>
      </c>
      <c r="J27" s="21">
        <v>209</v>
      </c>
      <c r="K27" s="21">
        <v>426.24</v>
      </c>
    </row>
    <row r="28" spans="1:11">
      <c r="A28" s="21" t="s">
        <v>26</v>
      </c>
      <c r="B28" s="21" t="s">
        <v>27</v>
      </c>
      <c r="C28" s="21" t="s">
        <v>300</v>
      </c>
      <c r="D28" s="21" t="s">
        <v>301</v>
      </c>
      <c r="E28" s="21" t="s">
        <v>7</v>
      </c>
      <c r="F28" s="21" t="s">
        <v>43</v>
      </c>
      <c r="G28" s="21" t="s">
        <v>302</v>
      </c>
      <c r="H28" s="21" t="s">
        <v>620</v>
      </c>
      <c r="I28" s="21" t="s">
        <v>39</v>
      </c>
      <c r="J28" s="21">
        <v>134</v>
      </c>
      <c r="K28" s="21">
        <v>128.05000000000001</v>
      </c>
    </row>
    <row r="29" spans="1:11">
      <c r="A29" s="21" t="s">
        <v>26</v>
      </c>
      <c r="B29" s="21" t="s">
        <v>27</v>
      </c>
      <c r="C29" s="21" t="s">
        <v>327</v>
      </c>
      <c r="D29" s="21" t="s">
        <v>328</v>
      </c>
      <c r="E29" s="21" t="s">
        <v>7</v>
      </c>
      <c r="F29" s="21" t="s">
        <v>43</v>
      </c>
      <c r="G29" s="21" t="s">
        <v>329</v>
      </c>
      <c r="H29" s="21" t="s">
        <v>620</v>
      </c>
      <c r="I29" s="21" t="s">
        <v>39</v>
      </c>
      <c r="J29" s="21">
        <v>133</v>
      </c>
      <c r="K29" s="21">
        <v>192.42</v>
      </c>
    </row>
    <row r="30" spans="1:11">
      <c r="A30" s="21" t="s">
        <v>26</v>
      </c>
      <c r="B30" s="21" t="s">
        <v>27</v>
      </c>
      <c r="C30" s="21" t="s">
        <v>275</v>
      </c>
      <c r="D30" s="21" t="s">
        <v>276</v>
      </c>
      <c r="E30" s="21" t="s">
        <v>7</v>
      </c>
      <c r="F30" s="21" t="s">
        <v>43</v>
      </c>
      <c r="G30" s="21" t="s">
        <v>277</v>
      </c>
      <c r="H30" s="21" t="s">
        <v>632</v>
      </c>
      <c r="I30" s="21" t="s">
        <v>39</v>
      </c>
      <c r="J30" s="21">
        <v>128</v>
      </c>
      <c r="K30" s="21">
        <v>313.26</v>
      </c>
    </row>
    <row r="31" spans="1:11">
      <c r="A31" s="21" t="s">
        <v>26</v>
      </c>
      <c r="B31" s="21" t="s">
        <v>27</v>
      </c>
      <c r="C31" s="21" t="s">
        <v>304</v>
      </c>
      <c r="D31" s="21" t="s">
        <v>307</v>
      </c>
      <c r="E31" s="21" t="s">
        <v>7</v>
      </c>
      <c r="F31" s="21" t="s">
        <v>43</v>
      </c>
      <c r="G31" s="21" t="s">
        <v>306</v>
      </c>
      <c r="H31" s="21" t="s">
        <v>611</v>
      </c>
      <c r="I31" s="21" t="s">
        <v>39</v>
      </c>
      <c r="J31" s="21">
        <v>118</v>
      </c>
      <c r="K31" s="21">
        <v>240.87</v>
      </c>
    </row>
    <row r="32" spans="1:11">
      <c r="A32" s="21" t="s">
        <v>26</v>
      </c>
      <c r="B32" s="21" t="s">
        <v>27</v>
      </c>
      <c r="C32" s="21" t="s">
        <v>291</v>
      </c>
      <c r="D32" s="21" t="s">
        <v>296</v>
      </c>
      <c r="E32" s="21" t="s">
        <v>7</v>
      </c>
      <c r="F32" s="21" t="s">
        <v>43</v>
      </c>
      <c r="G32" s="21" t="s">
        <v>297</v>
      </c>
      <c r="H32" s="21" t="s">
        <v>631</v>
      </c>
      <c r="I32" s="21" t="s">
        <v>39</v>
      </c>
      <c r="J32" s="21">
        <v>116</v>
      </c>
      <c r="K32" s="21">
        <v>83.14</v>
      </c>
    </row>
    <row r="33" spans="1:11">
      <c r="A33" s="21" t="s">
        <v>26</v>
      </c>
      <c r="B33" s="21" t="s">
        <v>27</v>
      </c>
      <c r="C33" s="21" t="s">
        <v>282</v>
      </c>
      <c r="D33" s="21" t="s">
        <v>283</v>
      </c>
      <c r="E33" s="21" t="s">
        <v>7</v>
      </c>
      <c r="F33" s="21" t="s">
        <v>43</v>
      </c>
      <c r="G33" s="21" t="s">
        <v>284</v>
      </c>
      <c r="H33" s="21" t="s">
        <v>620</v>
      </c>
      <c r="I33" s="21" t="s">
        <v>39</v>
      </c>
      <c r="J33" s="21">
        <v>105</v>
      </c>
      <c r="K33" s="21">
        <v>116.2</v>
      </c>
    </row>
    <row r="34" spans="1:11">
      <c r="A34" s="21" t="s">
        <v>26</v>
      </c>
      <c r="B34" s="21" t="s">
        <v>27</v>
      </c>
      <c r="C34" s="21" t="s">
        <v>291</v>
      </c>
      <c r="D34" s="21" t="s">
        <v>292</v>
      </c>
      <c r="E34" s="21" t="s">
        <v>7</v>
      </c>
      <c r="F34" s="21" t="s">
        <v>43</v>
      </c>
      <c r="G34" s="21" t="s">
        <v>293</v>
      </c>
      <c r="H34" s="21" t="s">
        <v>631</v>
      </c>
      <c r="I34" s="21" t="s">
        <v>39</v>
      </c>
      <c r="J34" s="21">
        <v>95</v>
      </c>
      <c r="K34" s="21">
        <v>68.09</v>
      </c>
    </row>
    <row r="35" spans="1:11">
      <c r="A35" s="21" t="s">
        <v>26</v>
      </c>
      <c r="B35" s="21" t="s">
        <v>27</v>
      </c>
      <c r="C35" s="21" t="s">
        <v>312</v>
      </c>
      <c r="D35" s="21" t="s">
        <v>313</v>
      </c>
      <c r="E35" s="21" t="s">
        <v>7</v>
      </c>
      <c r="F35" s="21" t="s">
        <v>43</v>
      </c>
      <c r="G35" s="21" t="s">
        <v>314</v>
      </c>
      <c r="H35" s="21" t="s">
        <v>620</v>
      </c>
      <c r="I35" s="21" t="s">
        <v>39</v>
      </c>
      <c r="J35" s="21">
        <v>91</v>
      </c>
      <c r="K35" s="21">
        <v>132.49</v>
      </c>
    </row>
    <row r="36" spans="1:11">
      <c r="A36" s="21" t="s">
        <v>26</v>
      </c>
      <c r="B36" s="21" t="s">
        <v>27</v>
      </c>
      <c r="C36" s="21" t="s">
        <v>318</v>
      </c>
      <c r="D36" s="21" t="s">
        <v>319</v>
      </c>
      <c r="E36" s="21" t="s">
        <v>7</v>
      </c>
      <c r="F36" s="21" t="s">
        <v>43</v>
      </c>
      <c r="G36" s="21" t="s">
        <v>320</v>
      </c>
      <c r="H36" s="21" t="s">
        <v>618</v>
      </c>
      <c r="I36" s="21" t="s">
        <v>39</v>
      </c>
      <c r="J36" s="21">
        <v>83</v>
      </c>
      <c r="K36" s="21">
        <v>203.3</v>
      </c>
    </row>
    <row r="37" spans="1:11">
      <c r="A37" s="21" t="s">
        <v>26</v>
      </c>
      <c r="B37" s="21" t="s">
        <v>27</v>
      </c>
      <c r="C37" s="21" t="s">
        <v>278</v>
      </c>
      <c r="D37" s="21" t="s">
        <v>279</v>
      </c>
      <c r="E37" s="21" t="s">
        <v>7</v>
      </c>
      <c r="F37" s="21" t="s">
        <v>43</v>
      </c>
      <c r="G37" s="21" t="s">
        <v>280</v>
      </c>
      <c r="H37" s="21" t="s">
        <v>630</v>
      </c>
      <c r="I37" s="21" t="s">
        <v>39</v>
      </c>
      <c r="J37" s="21">
        <v>80</v>
      </c>
      <c r="K37" s="21">
        <v>123.21</v>
      </c>
    </row>
    <row r="38" spans="1:11">
      <c r="A38" s="21" t="s">
        <v>26</v>
      </c>
      <c r="B38" s="21" t="s">
        <v>27</v>
      </c>
      <c r="C38" s="21" t="s">
        <v>321</v>
      </c>
      <c r="D38" s="21" t="s">
        <v>322</v>
      </c>
      <c r="E38" s="21" t="s">
        <v>7</v>
      </c>
      <c r="F38" s="21" t="s">
        <v>43</v>
      </c>
      <c r="G38" s="21" t="s">
        <v>323</v>
      </c>
      <c r="H38" s="21" t="s">
        <v>618</v>
      </c>
      <c r="I38" s="21" t="s">
        <v>39</v>
      </c>
      <c r="J38" s="21">
        <v>80</v>
      </c>
      <c r="K38" s="21">
        <v>152.79</v>
      </c>
    </row>
    <row r="39" spans="1:11">
      <c r="A39" s="21" t="s">
        <v>26</v>
      </c>
      <c r="B39" s="21" t="s">
        <v>27</v>
      </c>
      <c r="C39" s="21" t="s">
        <v>324</v>
      </c>
      <c r="D39" s="21" t="s">
        <v>325</v>
      </c>
      <c r="E39" s="21" t="s">
        <v>7</v>
      </c>
      <c r="F39" s="21" t="s">
        <v>43</v>
      </c>
      <c r="G39" s="21" t="s">
        <v>326</v>
      </c>
      <c r="H39" s="21" t="s">
        <v>618</v>
      </c>
      <c r="I39" s="21" t="s">
        <v>39</v>
      </c>
      <c r="J39" s="21">
        <v>72</v>
      </c>
      <c r="K39" s="21">
        <v>137.51</v>
      </c>
    </row>
    <row r="40" spans="1:11">
      <c r="A40" s="21" t="s">
        <v>26</v>
      </c>
      <c r="B40" s="21" t="s">
        <v>27</v>
      </c>
      <c r="C40" s="21" t="s">
        <v>267</v>
      </c>
      <c r="D40" s="21" t="s">
        <v>270</v>
      </c>
      <c r="E40" s="21" t="s">
        <v>7</v>
      </c>
      <c r="F40" s="21" t="s">
        <v>43</v>
      </c>
      <c r="G40" s="21" t="s">
        <v>269</v>
      </c>
      <c r="H40" s="21" t="s">
        <v>629</v>
      </c>
      <c r="I40" s="21" t="s">
        <v>39</v>
      </c>
      <c r="J40" s="21">
        <v>65</v>
      </c>
      <c r="K40" s="21">
        <v>24.32</v>
      </c>
    </row>
    <row r="41" spans="1:11">
      <c r="A41" s="21" t="s">
        <v>26</v>
      </c>
      <c r="B41" s="21" t="s">
        <v>27</v>
      </c>
      <c r="C41" s="21" t="s">
        <v>267</v>
      </c>
      <c r="D41" s="21" t="s">
        <v>268</v>
      </c>
      <c r="E41" s="21" t="s">
        <v>7</v>
      </c>
      <c r="F41" s="21" t="s">
        <v>43</v>
      </c>
      <c r="G41" s="21" t="s">
        <v>269</v>
      </c>
      <c r="H41" s="21" t="s">
        <v>628</v>
      </c>
      <c r="I41" s="21" t="s">
        <v>39</v>
      </c>
      <c r="J41" s="21">
        <v>64</v>
      </c>
      <c r="K41" s="21">
        <v>87.49</v>
      </c>
    </row>
    <row r="42" spans="1:11">
      <c r="A42" s="21" t="s">
        <v>26</v>
      </c>
      <c r="B42" s="21" t="s">
        <v>27</v>
      </c>
      <c r="C42" s="21" t="s">
        <v>419</v>
      </c>
      <c r="D42" s="21" t="s">
        <v>420</v>
      </c>
      <c r="E42" s="21" t="s">
        <v>10</v>
      </c>
      <c r="F42" s="21" t="s">
        <v>55</v>
      </c>
      <c r="G42" s="21" t="s">
        <v>421</v>
      </c>
      <c r="H42" s="21" t="s">
        <v>602</v>
      </c>
      <c r="I42" s="21" t="s">
        <v>32</v>
      </c>
      <c r="J42" s="21">
        <v>6803</v>
      </c>
      <c r="K42" s="21">
        <v>864.88</v>
      </c>
    </row>
    <row r="43" spans="1:11">
      <c r="A43" s="21" t="s">
        <v>26</v>
      </c>
      <c r="B43" s="21" t="s">
        <v>27</v>
      </c>
      <c r="C43" s="21" t="s">
        <v>422</v>
      </c>
      <c r="D43" s="21" t="s">
        <v>425</v>
      </c>
      <c r="E43" s="21" t="s">
        <v>10</v>
      </c>
      <c r="F43" s="21" t="s">
        <v>55</v>
      </c>
      <c r="G43" s="21" t="s">
        <v>424</v>
      </c>
      <c r="H43" s="21" t="s">
        <v>627</v>
      </c>
      <c r="I43" s="21" t="s">
        <v>32</v>
      </c>
      <c r="J43" s="21">
        <v>1163</v>
      </c>
      <c r="K43" s="21">
        <v>165.51</v>
      </c>
    </row>
    <row r="44" spans="1:11">
      <c r="A44" s="21" t="s">
        <v>26</v>
      </c>
      <c r="B44" s="21" t="s">
        <v>27</v>
      </c>
      <c r="C44" s="21" t="s">
        <v>422</v>
      </c>
      <c r="D44" s="21" t="s">
        <v>423</v>
      </c>
      <c r="E44" s="21" t="s">
        <v>10</v>
      </c>
      <c r="F44" s="21" t="s">
        <v>55</v>
      </c>
      <c r="G44" s="21" t="s">
        <v>424</v>
      </c>
      <c r="H44" s="21" t="s">
        <v>626</v>
      </c>
      <c r="I44" s="21" t="s">
        <v>32</v>
      </c>
      <c r="J44" s="21">
        <v>824</v>
      </c>
      <c r="K44" s="21">
        <v>117.27</v>
      </c>
    </row>
    <row r="45" spans="1:11">
      <c r="A45" s="21" t="s">
        <v>26</v>
      </c>
      <c r="B45" s="21" t="s">
        <v>27</v>
      </c>
      <c r="C45" s="21" t="s">
        <v>461</v>
      </c>
      <c r="D45" s="21" t="s">
        <v>462</v>
      </c>
      <c r="E45" s="21" t="s">
        <v>10</v>
      </c>
      <c r="F45" s="21" t="s">
        <v>43</v>
      </c>
      <c r="G45" s="21" t="s">
        <v>463</v>
      </c>
      <c r="H45" s="21" t="s">
        <v>625</v>
      </c>
      <c r="I45" s="21" t="s">
        <v>32</v>
      </c>
      <c r="J45" s="21">
        <v>684</v>
      </c>
      <c r="K45" s="21">
        <v>62.13</v>
      </c>
    </row>
    <row r="46" spans="1:11">
      <c r="A46" s="21" t="s">
        <v>26</v>
      </c>
      <c r="B46" s="21" t="s">
        <v>27</v>
      </c>
      <c r="C46" s="21" t="s">
        <v>84</v>
      </c>
      <c r="D46" s="21" t="s">
        <v>97</v>
      </c>
      <c r="E46" s="21" t="s">
        <v>6</v>
      </c>
      <c r="F46" s="21" t="s">
        <v>86</v>
      </c>
      <c r="G46" s="21" t="s">
        <v>98</v>
      </c>
      <c r="H46" s="21" t="s">
        <v>592</v>
      </c>
      <c r="I46" s="21" t="s">
        <v>32</v>
      </c>
      <c r="J46" s="21">
        <v>1033</v>
      </c>
      <c r="K46" s="21">
        <v>232.56</v>
      </c>
    </row>
    <row r="47" spans="1:11">
      <c r="A47" s="21" t="s">
        <v>26</v>
      </c>
      <c r="B47" s="21" t="s">
        <v>27</v>
      </c>
      <c r="C47" s="21" t="s">
        <v>207</v>
      </c>
      <c r="D47" s="21" t="s">
        <v>208</v>
      </c>
      <c r="E47" s="21" t="s">
        <v>6</v>
      </c>
      <c r="F47" s="21" t="s">
        <v>196</v>
      </c>
      <c r="G47" s="21" t="s">
        <v>209</v>
      </c>
      <c r="H47" s="21" t="s">
        <v>624</v>
      </c>
      <c r="I47" s="21" t="s">
        <v>32</v>
      </c>
      <c r="J47" s="21">
        <v>629</v>
      </c>
      <c r="K47" s="21">
        <v>377.81</v>
      </c>
    </row>
    <row r="48" spans="1:11">
      <c r="A48" s="21" t="s">
        <v>26</v>
      </c>
      <c r="B48" s="21" t="s">
        <v>27</v>
      </c>
      <c r="C48" s="21" t="s">
        <v>197</v>
      </c>
      <c r="D48" s="21" t="s">
        <v>206</v>
      </c>
      <c r="E48" s="21" t="s">
        <v>6</v>
      </c>
      <c r="F48" s="21" t="s">
        <v>196</v>
      </c>
      <c r="G48" s="21" t="s">
        <v>205</v>
      </c>
      <c r="H48" s="21" t="s">
        <v>623</v>
      </c>
      <c r="I48" s="21" t="s">
        <v>32</v>
      </c>
      <c r="J48" s="21">
        <v>280</v>
      </c>
      <c r="K48" s="21">
        <v>118.63</v>
      </c>
    </row>
    <row r="49" spans="1:11">
      <c r="A49" s="21" t="s">
        <v>26</v>
      </c>
      <c r="B49" s="21" t="s">
        <v>27</v>
      </c>
      <c r="C49" s="21" t="s">
        <v>377</v>
      </c>
      <c r="D49" s="21" t="s">
        <v>378</v>
      </c>
      <c r="E49" s="21" t="s">
        <v>8</v>
      </c>
      <c r="F49" s="21" t="s">
        <v>379</v>
      </c>
      <c r="G49" s="21" t="s">
        <v>380</v>
      </c>
      <c r="H49" s="21" t="s">
        <v>622</v>
      </c>
      <c r="I49" s="21" t="s">
        <v>32</v>
      </c>
      <c r="J49" s="21">
        <v>74</v>
      </c>
      <c r="K49" s="21">
        <v>106.65</v>
      </c>
    </row>
    <row r="50" spans="1:11">
      <c r="A50" s="21" t="s">
        <v>26</v>
      </c>
      <c r="B50" s="21" t="s">
        <v>27</v>
      </c>
      <c r="C50" s="21" t="s">
        <v>278</v>
      </c>
      <c r="D50" s="21" t="s">
        <v>281</v>
      </c>
      <c r="E50" s="21" t="s">
        <v>7</v>
      </c>
      <c r="F50" s="21" t="s">
        <v>43</v>
      </c>
      <c r="G50" s="21" t="s">
        <v>280</v>
      </c>
      <c r="H50" s="21" t="s">
        <v>621</v>
      </c>
      <c r="I50" s="21" t="s">
        <v>39</v>
      </c>
      <c r="J50" s="21">
        <v>62</v>
      </c>
      <c r="K50" s="21">
        <v>179.68</v>
      </c>
    </row>
    <row r="51" spans="1:11">
      <c r="A51" s="21" t="s">
        <v>26</v>
      </c>
      <c r="B51" s="21" t="s">
        <v>27</v>
      </c>
      <c r="C51" s="21" t="s">
        <v>304</v>
      </c>
      <c r="D51" s="21" t="s">
        <v>316</v>
      </c>
      <c r="E51" s="21" t="s">
        <v>7</v>
      </c>
      <c r="F51" s="21" t="s">
        <v>43</v>
      </c>
      <c r="G51" s="21" t="s">
        <v>317</v>
      </c>
      <c r="H51" s="21" t="s">
        <v>620</v>
      </c>
      <c r="I51" s="21" t="s">
        <v>39</v>
      </c>
      <c r="J51" s="21">
        <v>59</v>
      </c>
      <c r="K51" s="21">
        <v>65.709999999999994</v>
      </c>
    </row>
    <row r="52" spans="1:11">
      <c r="A52" s="21" t="s">
        <v>33</v>
      </c>
      <c r="B52" s="21" t="s">
        <v>210</v>
      </c>
      <c r="C52" s="21" t="s">
        <v>211</v>
      </c>
      <c r="D52" s="21" t="s">
        <v>212</v>
      </c>
      <c r="E52" s="21" t="s">
        <v>6</v>
      </c>
      <c r="F52" s="21" t="s">
        <v>213</v>
      </c>
      <c r="G52" s="21" t="s">
        <v>214</v>
      </c>
      <c r="H52" s="21" t="s">
        <v>619</v>
      </c>
      <c r="I52" s="21" t="s">
        <v>32</v>
      </c>
      <c r="J52" s="21">
        <v>48</v>
      </c>
      <c r="K52" s="21">
        <v>55.04</v>
      </c>
    </row>
    <row r="53" spans="1:11">
      <c r="A53" s="21" t="s">
        <v>26</v>
      </c>
      <c r="B53" s="21" t="s">
        <v>27</v>
      </c>
      <c r="C53" s="21" t="s">
        <v>287</v>
      </c>
      <c r="D53" s="21" t="s">
        <v>290</v>
      </c>
      <c r="E53" s="21" t="s">
        <v>7</v>
      </c>
      <c r="F53" s="21" t="s">
        <v>43</v>
      </c>
      <c r="G53" s="21" t="s">
        <v>289</v>
      </c>
      <c r="H53" s="21" t="s">
        <v>618</v>
      </c>
      <c r="I53" s="21" t="s">
        <v>39</v>
      </c>
      <c r="J53" s="21">
        <v>45</v>
      </c>
      <c r="K53" s="21">
        <v>137.68</v>
      </c>
    </row>
    <row r="54" spans="1:11">
      <c r="A54" s="21" t="s">
        <v>26</v>
      </c>
      <c r="B54" s="21" t="s">
        <v>27</v>
      </c>
      <c r="C54" s="21" t="s">
        <v>327</v>
      </c>
      <c r="D54" s="21" t="s">
        <v>330</v>
      </c>
      <c r="E54" s="21" t="s">
        <v>7</v>
      </c>
      <c r="F54" s="21" t="s">
        <v>43</v>
      </c>
      <c r="G54" s="21" t="s">
        <v>329</v>
      </c>
      <c r="H54" s="21" t="s">
        <v>618</v>
      </c>
      <c r="I54" s="21" t="s">
        <v>39</v>
      </c>
      <c r="J54" s="21">
        <v>45</v>
      </c>
      <c r="K54" s="21">
        <v>168.29</v>
      </c>
    </row>
    <row r="55" spans="1:11">
      <c r="A55" s="21" t="s">
        <v>26</v>
      </c>
      <c r="B55" s="21" t="s">
        <v>27</v>
      </c>
      <c r="C55" s="21" t="s">
        <v>312</v>
      </c>
      <c r="D55" s="21" t="s">
        <v>315</v>
      </c>
      <c r="E55" s="21" t="s">
        <v>7</v>
      </c>
      <c r="F55" s="21" t="s">
        <v>43</v>
      </c>
      <c r="G55" s="21" t="s">
        <v>314</v>
      </c>
      <c r="H55" s="21" t="s">
        <v>618</v>
      </c>
      <c r="I55" s="21" t="s">
        <v>39</v>
      </c>
      <c r="J55" s="21">
        <v>44</v>
      </c>
      <c r="K55" s="21">
        <v>120.94</v>
      </c>
    </row>
    <row r="56" spans="1:11">
      <c r="A56" s="21" t="s">
        <v>26</v>
      </c>
      <c r="B56" s="21" t="s">
        <v>27</v>
      </c>
      <c r="C56" s="21" t="s">
        <v>215</v>
      </c>
      <c r="D56" s="21" t="s">
        <v>216</v>
      </c>
      <c r="E56" s="21" t="s">
        <v>6</v>
      </c>
      <c r="F56" s="21" t="s">
        <v>43</v>
      </c>
      <c r="G56" s="21" t="s">
        <v>217</v>
      </c>
      <c r="H56" s="21" t="s">
        <v>553</v>
      </c>
      <c r="I56" s="21" t="s">
        <v>32</v>
      </c>
      <c r="J56" s="21">
        <v>43</v>
      </c>
      <c r="K56" s="21">
        <v>118.08</v>
      </c>
    </row>
    <row r="57" spans="1:11">
      <c r="A57" s="21" t="s">
        <v>33</v>
      </c>
      <c r="B57" s="21" t="s">
        <v>244</v>
      </c>
      <c r="C57" s="21" t="s">
        <v>245</v>
      </c>
      <c r="D57" s="21" t="s">
        <v>249</v>
      </c>
      <c r="E57" s="21" t="s">
        <v>6</v>
      </c>
      <c r="F57" s="21" t="s">
        <v>247</v>
      </c>
      <c r="G57" s="21" t="s">
        <v>250</v>
      </c>
      <c r="H57" s="21" t="s">
        <v>617</v>
      </c>
      <c r="I57" s="21" t="s">
        <v>32</v>
      </c>
      <c r="J57" s="21">
        <v>38</v>
      </c>
      <c r="K57" s="21">
        <v>7.56</v>
      </c>
    </row>
    <row r="58" spans="1:11">
      <c r="A58" s="21" t="s">
        <v>26</v>
      </c>
      <c r="B58" s="21" t="s">
        <v>27</v>
      </c>
      <c r="C58" s="21" t="s">
        <v>396</v>
      </c>
      <c r="D58" s="21" t="s">
        <v>399</v>
      </c>
      <c r="E58" s="21" t="s">
        <v>9</v>
      </c>
      <c r="F58" s="21" t="s">
        <v>345</v>
      </c>
      <c r="G58" s="21" t="s">
        <v>400</v>
      </c>
      <c r="H58" s="21" t="s">
        <v>616</v>
      </c>
      <c r="I58" s="21" t="s">
        <v>32</v>
      </c>
      <c r="J58" s="21">
        <v>32</v>
      </c>
      <c r="K58" s="21">
        <v>10.17</v>
      </c>
    </row>
    <row r="59" spans="1:11">
      <c r="A59" s="21" t="s">
        <v>26</v>
      </c>
      <c r="B59" s="21" t="s">
        <v>27</v>
      </c>
      <c r="C59" s="21" t="s">
        <v>197</v>
      </c>
      <c r="D59" s="21" t="s">
        <v>204</v>
      </c>
      <c r="E59" s="21" t="s">
        <v>6</v>
      </c>
      <c r="F59" s="21" t="s">
        <v>196</v>
      </c>
      <c r="G59" s="21" t="s">
        <v>205</v>
      </c>
      <c r="H59" s="21" t="s">
        <v>615</v>
      </c>
      <c r="I59" s="21" t="s">
        <v>32</v>
      </c>
      <c r="J59" s="21">
        <v>28</v>
      </c>
      <c r="K59" s="21">
        <v>11.13</v>
      </c>
    </row>
    <row r="60" spans="1:11">
      <c r="A60" s="21" t="s">
        <v>26</v>
      </c>
      <c r="B60" s="21" t="s">
        <v>27</v>
      </c>
      <c r="C60" s="21" t="s">
        <v>354</v>
      </c>
      <c r="D60" s="21" t="s">
        <v>355</v>
      </c>
      <c r="E60" s="21" t="s">
        <v>8</v>
      </c>
      <c r="F60" s="21" t="s">
        <v>55</v>
      </c>
      <c r="G60" s="21" t="s">
        <v>356</v>
      </c>
      <c r="H60" s="21" t="s">
        <v>614</v>
      </c>
      <c r="I60" s="21" t="s">
        <v>32</v>
      </c>
      <c r="J60" s="21">
        <v>25</v>
      </c>
      <c r="K60" s="21">
        <v>5.96</v>
      </c>
    </row>
    <row r="61" spans="1:11">
      <c r="A61" s="21" t="s">
        <v>26</v>
      </c>
      <c r="B61" s="21" t="s">
        <v>27</v>
      </c>
      <c r="C61" s="21" t="s">
        <v>80</v>
      </c>
      <c r="D61" s="21" t="s">
        <v>81</v>
      </c>
      <c r="E61" s="21" t="s">
        <v>5</v>
      </c>
      <c r="F61" s="21" t="s">
        <v>82</v>
      </c>
      <c r="G61" s="21" t="s">
        <v>83</v>
      </c>
      <c r="H61" s="21" t="s">
        <v>613</v>
      </c>
      <c r="I61" s="21" t="s">
        <v>39</v>
      </c>
      <c r="J61" s="21">
        <v>23</v>
      </c>
      <c r="K61" s="21">
        <v>44.23</v>
      </c>
    </row>
    <row r="62" spans="1:11">
      <c r="A62" s="21" t="s">
        <v>33</v>
      </c>
      <c r="B62" s="21" t="s">
        <v>244</v>
      </c>
      <c r="C62" s="21" t="s">
        <v>245</v>
      </c>
      <c r="D62" s="21" t="s">
        <v>246</v>
      </c>
      <c r="E62" s="21" t="s">
        <v>6</v>
      </c>
      <c r="F62" s="21" t="s">
        <v>247</v>
      </c>
      <c r="G62" s="21" t="s">
        <v>248</v>
      </c>
      <c r="H62" s="21" t="s">
        <v>612</v>
      </c>
      <c r="I62" s="21" t="s">
        <v>32</v>
      </c>
      <c r="J62" s="21">
        <v>23</v>
      </c>
      <c r="K62" s="21">
        <v>3.74</v>
      </c>
    </row>
    <row r="63" spans="1:11">
      <c r="A63" s="21" t="s">
        <v>26</v>
      </c>
      <c r="B63" s="21" t="s">
        <v>27</v>
      </c>
      <c r="C63" s="21" t="s">
        <v>300</v>
      </c>
      <c r="D63" s="21" t="s">
        <v>303</v>
      </c>
      <c r="E63" s="21" t="s">
        <v>7</v>
      </c>
      <c r="F63" s="21" t="s">
        <v>43</v>
      </c>
      <c r="G63" s="21" t="s">
        <v>302</v>
      </c>
      <c r="H63" s="21" t="s">
        <v>611</v>
      </c>
      <c r="I63" s="21" t="s">
        <v>39</v>
      </c>
      <c r="J63" s="21">
        <v>21</v>
      </c>
      <c r="K63" s="21">
        <v>33.42</v>
      </c>
    </row>
    <row r="64" spans="1:11">
      <c r="A64" s="21" t="s">
        <v>26</v>
      </c>
      <c r="B64" s="21" t="s">
        <v>27</v>
      </c>
      <c r="C64" s="21" t="s">
        <v>381</v>
      </c>
      <c r="D64" s="21" t="s">
        <v>382</v>
      </c>
      <c r="E64" s="21" t="s">
        <v>8</v>
      </c>
      <c r="F64" s="21" t="s">
        <v>383</v>
      </c>
      <c r="G64" s="21" t="s">
        <v>384</v>
      </c>
      <c r="H64" s="21" t="s">
        <v>610</v>
      </c>
      <c r="I64" s="21" t="s">
        <v>32</v>
      </c>
      <c r="J64" s="21">
        <v>21</v>
      </c>
      <c r="K64" s="21">
        <v>5</v>
      </c>
    </row>
    <row r="65" spans="1:11">
      <c r="A65" s="21" t="s">
        <v>26</v>
      </c>
      <c r="B65" s="21" t="s">
        <v>27</v>
      </c>
      <c r="C65" s="21" t="s">
        <v>28</v>
      </c>
      <c r="D65" s="21" t="s">
        <v>29</v>
      </c>
      <c r="E65" s="21" t="s">
        <v>4</v>
      </c>
      <c r="F65" s="21" t="s">
        <v>30</v>
      </c>
      <c r="G65" s="21" t="s">
        <v>31</v>
      </c>
      <c r="H65" s="21" t="s">
        <v>580</v>
      </c>
      <c r="I65" s="21" t="s">
        <v>32</v>
      </c>
      <c r="J65" s="21">
        <v>20</v>
      </c>
      <c r="K65" s="21">
        <v>1.2</v>
      </c>
    </row>
    <row r="66" spans="1:11">
      <c r="A66" s="21" t="s">
        <v>26</v>
      </c>
      <c r="B66" s="21" t="s">
        <v>27</v>
      </c>
      <c r="C66" s="21" t="s">
        <v>347</v>
      </c>
      <c r="D66" s="21" t="s">
        <v>348</v>
      </c>
      <c r="E66" s="21" t="s">
        <v>8</v>
      </c>
      <c r="F66" s="21" t="s">
        <v>30</v>
      </c>
      <c r="G66" s="21" t="s">
        <v>349</v>
      </c>
      <c r="H66" s="21" t="s">
        <v>609</v>
      </c>
      <c r="I66" s="21" t="s">
        <v>32</v>
      </c>
      <c r="J66" s="21">
        <v>19</v>
      </c>
      <c r="K66" s="21">
        <v>10.47</v>
      </c>
    </row>
    <row r="67" spans="1:11">
      <c r="A67" s="21" t="s">
        <v>26</v>
      </c>
      <c r="B67" s="21" t="s">
        <v>27</v>
      </c>
      <c r="C67" s="21" t="s">
        <v>467</v>
      </c>
      <c r="D67" s="21" t="s">
        <v>468</v>
      </c>
      <c r="E67" s="21" t="s">
        <v>10</v>
      </c>
      <c r="F67" s="21" t="s">
        <v>43</v>
      </c>
      <c r="G67" s="21" t="s">
        <v>469</v>
      </c>
      <c r="H67" s="21" t="s">
        <v>602</v>
      </c>
      <c r="I67" s="21" t="s">
        <v>32</v>
      </c>
      <c r="J67" s="21">
        <v>18</v>
      </c>
      <c r="K67" s="21">
        <v>2.54</v>
      </c>
    </row>
    <row r="68" spans="1:11">
      <c r="A68" s="21" t="s">
        <v>26</v>
      </c>
      <c r="B68" s="21" t="s">
        <v>27</v>
      </c>
      <c r="C68" s="21" t="s">
        <v>439</v>
      </c>
      <c r="D68" s="21" t="s">
        <v>445</v>
      </c>
      <c r="E68" s="21" t="s">
        <v>10</v>
      </c>
      <c r="F68" s="21" t="s">
        <v>43</v>
      </c>
      <c r="G68" s="21" t="s">
        <v>441</v>
      </c>
      <c r="H68" s="21" t="s">
        <v>602</v>
      </c>
      <c r="I68" s="21" t="s">
        <v>32</v>
      </c>
      <c r="J68" s="21">
        <v>17</v>
      </c>
      <c r="K68" s="21">
        <v>2.48</v>
      </c>
    </row>
    <row r="69" spans="1:11">
      <c r="A69" s="21" t="s">
        <v>26</v>
      </c>
      <c r="B69" s="21" t="s">
        <v>27</v>
      </c>
      <c r="C69" s="21" t="s">
        <v>60</v>
      </c>
      <c r="D69" s="21" t="s">
        <v>61</v>
      </c>
      <c r="E69" s="21" t="s">
        <v>5</v>
      </c>
      <c r="F69" s="21" t="s">
        <v>43</v>
      </c>
      <c r="G69" s="21" t="s">
        <v>62</v>
      </c>
      <c r="H69" s="21" t="s">
        <v>608</v>
      </c>
      <c r="I69" s="21" t="s">
        <v>39</v>
      </c>
      <c r="J69" s="21">
        <v>16</v>
      </c>
      <c r="K69" s="21">
        <v>42.94</v>
      </c>
    </row>
    <row r="70" spans="1:11">
      <c r="A70" s="21" t="s">
        <v>26</v>
      </c>
      <c r="B70" s="21" t="s">
        <v>27</v>
      </c>
      <c r="C70" s="21" t="s">
        <v>386</v>
      </c>
      <c r="D70" s="21" t="s">
        <v>387</v>
      </c>
      <c r="E70" s="21" t="s">
        <v>8</v>
      </c>
      <c r="F70" s="21" t="s">
        <v>388</v>
      </c>
      <c r="G70" s="21" t="s">
        <v>389</v>
      </c>
      <c r="H70" s="21" t="s">
        <v>607</v>
      </c>
      <c r="I70" s="21" t="s">
        <v>32</v>
      </c>
      <c r="J70" s="21">
        <v>15</v>
      </c>
      <c r="K70" s="21">
        <v>8.7799999999999994</v>
      </c>
    </row>
    <row r="71" spans="1:11">
      <c r="A71" s="21" t="s">
        <v>26</v>
      </c>
      <c r="B71" s="21" t="s">
        <v>27</v>
      </c>
      <c r="C71" s="21" t="s">
        <v>435</v>
      </c>
      <c r="D71" s="21" t="s">
        <v>438</v>
      </c>
      <c r="E71" s="21" t="s">
        <v>10</v>
      </c>
      <c r="F71" s="21" t="s">
        <v>43</v>
      </c>
      <c r="G71" s="21" t="s">
        <v>437</v>
      </c>
      <c r="H71" s="21" t="s">
        <v>537</v>
      </c>
      <c r="I71" s="21" t="s">
        <v>32</v>
      </c>
      <c r="J71" s="21">
        <v>14</v>
      </c>
      <c r="K71" s="21">
        <v>2.7</v>
      </c>
    </row>
    <row r="72" spans="1:11">
      <c r="A72" s="21" t="s">
        <v>26</v>
      </c>
      <c r="B72" s="21" t="s">
        <v>27</v>
      </c>
      <c r="C72" s="21" t="s">
        <v>45</v>
      </c>
      <c r="D72" s="21" t="s">
        <v>46</v>
      </c>
      <c r="E72" s="21" t="s">
        <v>4</v>
      </c>
      <c r="F72" s="21" t="s">
        <v>43</v>
      </c>
      <c r="G72" s="21" t="s">
        <v>47</v>
      </c>
      <c r="H72" s="21"/>
      <c r="I72" s="21" t="s">
        <v>32</v>
      </c>
      <c r="J72" s="21">
        <v>13</v>
      </c>
      <c r="K72" s="21">
        <v>1.2857000000000001</v>
      </c>
    </row>
    <row r="73" spans="1:11">
      <c r="A73" s="21" t="s">
        <v>26</v>
      </c>
      <c r="B73" s="21" t="s">
        <v>27</v>
      </c>
      <c r="C73" s="21" t="s">
        <v>439</v>
      </c>
      <c r="D73" s="21" t="s">
        <v>492</v>
      </c>
      <c r="E73" s="21" t="s">
        <v>10</v>
      </c>
      <c r="F73" s="21" t="s">
        <v>43</v>
      </c>
      <c r="G73" s="21" t="s">
        <v>490</v>
      </c>
      <c r="H73" s="21" t="s">
        <v>531</v>
      </c>
      <c r="I73" s="21" t="s">
        <v>32</v>
      </c>
      <c r="J73" s="21">
        <v>13</v>
      </c>
      <c r="K73" s="21">
        <v>0.69</v>
      </c>
    </row>
    <row r="74" spans="1:11">
      <c r="A74" s="21" t="s">
        <v>33</v>
      </c>
      <c r="B74" s="21" t="s">
        <v>34</v>
      </c>
      <c r="C74" s="21" t="s">
        <v>169</v>
      </c>
      <c r="D74" s="21" t="s">
        <v>177</v>
      </c>
      <c r="E74" s="21" t="s">
        <v>6</v>
      </c>
      <c r="F74" s="21" t="s">
        <v>171</v>
      </c>
      <c r="G74" s="21" t="s">
        <v>178</v>
      </c>
      <c r="H74" s="21" t="s">
        <v>606</v>
      </c>
      <c r="I74" s="21" t="s">
        <v>39</v>
      </c>
      <c r="J74" s="21">
        <v>12</v>
      </c>
      <c r="K74" s="21">
        <v>2.2000000000000002</v>
      </c>
    </row>
    <row r="75" spans="1:11">
      <c r="A75" s="21" t="s">
        <v>26</v>
      </c>
      <c r="B75" s="21" t="s">
        <v>27</v>
      </c>
      <c r="C75" s="21" t="s">
        <v>396</v>
      </c>
      <c r="D75" s="21" t="s">
        <v>397</v>
      </c>
      <c r="E75" s="21" t="s">
        <v>9</v>
      </c>
      <c r="F75" s="21" t="s">
        <v>345</v>
      </c>
      <c r="G75" s="21" t="s">
        <v>398</v>
      </c>
      <c r="H75" s="21" t="s">
        <v>542</v>
      </c>
      <c r="I75" s="21" t="s">
        <v>32</v>
      </c>
      <c r="J75" s="21">
        <v>12</v>
      </c>
      <c r="K75" s="21">
        <v>1.1200000000000001</v>
      </c>
    </row>
    <row r="76" spans="1:11">
      <c r="A76" s="21" t="s">
        <v>26</v>
      </c>
      <c r="B76" s="21" t="s">
        <v>27</v>
      </c>
      <c r="C76" s="21" t="s">
        <v>495</v>
      </c>
      <c r="D76" s="21" t="s">
        <v>496</v>
      </c>
      <c r="E76" s="21" t="s">
        <v>10</v>
      </c>
      <c r="F76" s="21" t="s">
        <v>497</v>
      </c>
      <c r="G76" s="21" t="s">
        <v>498</v>
      </c>
      <c r="H76" s="21" t="s">
        <v>529</v>
      </c>
      <c r="I76" s="21" t="s">
        <v>32</v>
      </c>
      <c r="J76" s="21">
        <v>12</v>
      </c>
      <c r="K76" s="21">
        <v>1.88</v>
      </c>
    </row>
    <row r="77" spans="1:11">
      <c r="A77" s="21" t="s">
        <v>33</v>
      </c>
      <c r="B77" s="21" t="s">
        <v>34</v>
      </c>
      <c r="C77" s="21" t="s">
        <v>169</v>
      </c>
      <c r="D77" s="21" t="s">
        <v>170</v>
      </c>
      <c r="E77" s="21" t="s">
        <v>6</v>
      </c>
      <c r="F77" s="21" t="s">
        <v>171</v>
      </c>
      <c r="G77" s="21" t="s">
        <v>172</v>
      </c>
      <c r="H77" s="21" t="s">
        <v>605</v>
      </c>
      <c r="I77" s="21" t="s">
        <v>39</v>
      </c>
      <c r="J77" s="21">
        <v>11</v>
      </c>
      <c r="K77" s="21">
        <v>27.73</v>
      </c>
    </row>
    <row r="78" spans="1:11">
      <c r="A78" s="21" t="s">
        <v>33</v>
      </c>
      <c r="B78" s="21" t="s">
        <v>34</v>
      </c>
      <c r="C78" s="21" t="s">
        <v>160</v>
      </c>
      <c r="D78" s="21" t="s">
        <v>163</v>
      </c>
      <c r="E78" s="21" t="s">
        <v>6</v>
      </c>
      <c r="F78" s="21" t="s">
        <v>37</v>
      </c>
      <c r="G78" s="21" t="s">
        <v>162</v>
      </c>
      <c r="H78" s="21" t="s">
        <v>604</v>
      </c>
      <c r="I78" s="21" t="s">
        <v>39</v>
      </c>
      <c r="J78" s="21">
        <v>10</v>
      </c>
      <c r="K78" s="21">
        <v>36.869999999999997</v>
      </c>
    </row>
    <row r="79" spans="1:11">
      <c r="A79" s="21" t="s">
        <v>26</v>
      </c>
      <c r="B79" s="21" t="s">
        <v>27</v>
      </c>
      <c r="C79" s="21" t="s">
        <v>194</v>
      </c>
      <c r="D79" s="21" t="s">
        <v>195</v>
      </c>
      <c r="E79" s="21" t="s">
        <v>6</v>
      </c>
      <c r="F79" s="21" t="s">
        <v>196</v>
      </c>
      <c r="G79" s="21" t="s">
        <v>142</v>
      </c>
      <c r="H79" s="21"/>
      <c r="I79" s="21" t="s">
        <v>32</v>
      </c>
      <c r="J79" s="21">
        <v>10</v>
      </c>
      <c r="K79" s="21">
        <v>34.921999999999997</v>
      </c>
    </row>
    <row r="80" spans="1:11">
      <c r="A80" s="21" t="s">
        <v>33</v>
      </c>
      <c r="B80" s="21" t="s">
        <v>257</v>
      </c>
      <c r="C80" s="21" t="s">
        <v>258</v>
      </c>
      <c r="D80" s="21" t="s">
        <v>259</v>
      </c>
      <c r="E80" s="21" t="s">
        <v>6</v>
      </c>
      <c r="F80" s="21" t="s">
        <v>55</v>
      </c>
      <c r="G80" s="21" t="s">
        <v>260</v>
      </c>
      <c r="H80" s="21" t="s">
        <v>603</v>
      </c>
      <c r="I80" s="21" t="s">
        <v>39</v>
      </c>
      <c r="J80" s="21">
        <v>10</v>
      </c>
      <c r="K80" s="21">
        <v>22.48</v>
      </c>
    </row>
    <row r="81" spans="1:11">
      <c r="A81" s="21" t="s">
        <v>26</v>
      </c>
      <c r="B81" s="21" t="s">
        <v>27</v>
      </c>
      <c r="C81" s="21" t="s">
        <v>439</v>
      </c>
      <c r="D81" s="21" t="s">
        <v>440</v>
      </c>
      <c r="E81" s="21" t="s">
        <v>10</v>
      </c>
      <c r="F81" s="21" t="s">
        <v>43</v>
      </c>
      <c r="G81" s="21" t="s">
        <v>441</v>
      </c>
      <c r="H81" s="21" t="s">
        <v>602</v>
      </c>
      <c r="I81" s="21" t="s">
        <v>32</v>
      </c>
      <c r="J81" s="21">
        <v>9</v>
      </c>
      <c r="K81" s="21">
        <v>1.34</v>
      </c>
    </row>
    <row r="82" spans="1:11">
      <c r="A82" s="21" t="s">
        <v>26</v>
      </c>
      <c r="B82" s="21" t="s">
        <v>27</v>
      </c>
      <c r="C82" s="21" t="s">
        <v>88</v>
      </c>
      <c r="D82" s="21" t="s">
        <v>89</v>
      </c>
      <c r="E82" s="21" t="s">
        <v>6</v>
      </c>
      <c r="F82" s="21" t="s">
        <v>86</v>
      </c>
      <c r="G82" s="21" t="s">
        <v>90</v>
      </c>
      <c r="H82" s="21" t="s">
        <v>601</v>
      </c>
      <c r="I82" s="21" t="s">
        <v>32</v>
      </c>
      <c r="J82" s="21">
        <v>8</v>
      </c>
      <c r="K82" s="21">
        <v>8.61</v>
      </c>
    </row>
    <row r="83" spans="1:11">
      <c r="A83" s="21" t="s">
        <v>26</v>
      </c>
      <c r="B83" s="21" t="s">
        <v>27</v>
      </c>
      <c r="C83" s="21" t="s">
        <v>186</v>
      </c>
      <c r="D83" s="21" t="s">
        <v>187</v>
      </c>
      <c r="E83" s="21" t="s">
        <v>6</v>
      </c>
      <c r="F83" s="21" t="s">
        <v>55</v>
      </c>
      <c r="G83" s="21" t="s">
        <v>188</v>
      </c>
      <c r="H83" s="21" t="s">
        <v>600</v>
      </c>
      <c r="I83" s="21" t="s">
        <v>39</v>
      </c>
      <c r="J83" s="21">
        <v>8</v>
      </c>
      <c r="K83" s="21">
        <v>17.2</v>
      </c>
    </row>
    <row r="84" spans="1:11">
      <c r="A84" s="21" t="s">
        <v>33</v>
      </c>
      <c r="B84" s="21" t="s">
        <v>257</v>
      </c>
      <c r="C84" s="21" t="s">
        <v>264</v>
      </c>
      <c r="D84" s="21" t="s">
        <v>265</v>
      </c>
      <c r="E84" s="21" t="s">
        <v>6</v>
      </c>
      <c r="F84" s="21" t="s">
        <v>55</v>
      </c>
      <c r="G84" s="21" t="s">
        <v>266</v>
      </c>
      <c r="H84" s="21" t="s">
        <v>599</v>
      </c>
      <c r="I84" s="21" t="s">
        <v>39</v>
      </c>
      <c r="J84" s="21">
        <v>8</v>
      </c>
      <c r="K84" s="21">
        <v>0.41</v>
      </c>
    </row>
    <row r="85" spans="1:11">
      <c r="A85" s="21" t="s">
        <v>26</v>
      </c>
      <c r="B85" s="21" t="s">
        <v>27</v>
      </c>
      <c r="C85" s="21" t="s">
        <v>416</v>
      </c>
      <c r="D85" s="21" t="s">
        <v>417</v>
      </c>
      <c r="E85" s="21" t="s">
        <v>10</v>
      </c>
      <c r="F85" s="21" t="s">
        <v>30</v>
      </c>
      <c r="G85" s="21" t="s">
        <v>418</v>
      </c>
      <c r="H85" s="21" t="s">
        <v>598</v>
      </c>
      <c r="I85" s="21" t="s">
        <v>32</v>
      </c>
      <c r="J85" s="21">
        <v>8</v>
      </c>
      <c r="K85" s="21">
        <v>1.56</v>
      </c>
    </row>
    <row r="86" spans="1:11">
      <c r="A86" s="21" t="s">
        <v>26</v>
      </c>
      <c r="B86" s="21" t="s">
        <v>27</v>
      </c>
      <c r="C86" s="21" t="s">
        <v>430</v>
      </c>
      <c r="D86" s="21" t="s">
        <v>433</v>
      </c>
      <c r="E86" s="21" t="s">
        <v>10</v>
      </c>
      <c r="F86" s="21" t="s">
        <v>43</v>
      </c>
      <c r="G86" s="21" t="s">
        <v>432</v>
      </c>
      <c r="H86" s="21" t="s">
        <v>537</v>
      </c>
      <c r="I86" s="21" t="s">
        <v>32</v>
      </c>
      <c r="J86" s="21">
        <v>8</v>
      </c>
      <c r="K86" s="21">
        <v>1.99</v>
      </c>
    </row>
    <row r="87" spans="1:11">
      <c r="A87" s="21" t="s">
        <v>26</v>
      </c>
      <c r="B87" s="21" t="s">
        <v>27</v>
      </c>
      <c r="C87" s="21" t="s">
        <v>475</v>
      </c>
      <c r="D87" s="21" t="s">
        <v>476</v>
      </c>
      <c r="E87" s="21" t="s">
        <v>10</v>
      </c>
      <c r="F87" s="21" t="s">
        <v>43</v>
      </c>
      <c r="G87" s="21" t="s">
        <v>477</v>
      </c>
      <c r="H87" s="21" t="s">
        <v>532</v>
      </c>
      <c r="I87" s="21" t="s">
        <v>32</v>
      </c>
      <c r="J87" s="21">
        <v>8</v>
      </c>
      <c r="K87" s="21">
        <v>4.21</v>
      </c>
    </row>
    <row r="88" spans="1:11">
      <c r="A88" s="21" t="s">
        <v>26</v>
      </c>
      <c r="B88" s="21" t="s">
        <v>27</v>
      </c>
      <c r="C88" s="21" t="s">
        <v>439</v>
      </c>
      <c r="D88" s="21" t="s">
        <v>489</v>
      </c>
      <c r="E88" s="21" t="s">
        <v>10</v>
      </c>
      <c r="F88" s="21" t="s">
        <v>43</v>
      </c>
      <c r="G88" s="21" t="s">
        <v>490</v>
      </c>
      <c r="H88" s="21" t="s">
        <v>531</v>
      </c>
      <c r="I88" s="21" t="s">
        <v>32</v>
      </c>
      <c r="J88" s="21">
        <v>8</v>
      </c>
      <c r="K88" s="21">
        <v>0.59</v>
      </c>
    </row>
    <row r="89" spans="1:11">
      <c r="A89" s="21" t="s">
        <v>26</v>
      </c>
      <c r="B89" s="21" t="s">
        <v>27</v>
      </c>
      <c r="C89" s="21" t="s">
        <v>369</v>
      </c>
      <c r="D89" s="21" t="s">
        <v>370</v>
      </c>
      <c r="E89" s="21" t="s">
        <v>8</v>
      </c>
      <c r="F89" s="21" t="s">
        <v>43</v>
      </c>
      <c r="G89" s="21" t="s">
        <v>371</v>
      </c>
      <c r="H89" s="21"/>
      <c r="I89" s="21" t="s">
        <v>32</v>
      </c>
      <c r="J89" s="21">
        <v>7</v>
      </c>
      <c r="K89" s="21">
        <v>0.14560000000000001</v>
      </c>
    </row>
    <row r="90" spans="1:11">
      <c r="A90" s="21" t="s">
        <v>33</v>
      </c>
      <c r="B90" s="21" t="s">
        <v>34</v>
      </c>
      <c r="C90" s="21" t="s">
        <v>173</v>
      </c>
      <c r="D90" s="21" t="s">
        <v>176</v>
      </c>
      <c r="E90" s="21" t="s">
        <v>6</v>
      </c>
      <c r="F90" s="21" t="s">
        <v>37</v>
      </c>
      <c r="G90" s="21" t="s">
        <v>175</v>
      </c>
      <c r="H90" s="21" t="s">
        <v>597</v>
      </c>
      <c r="I90" s="21" t="s">
        <v>39</v>
      </c>
      <c r="J90" s="21">
        <v>6</v>
      </c>
      <c r="K90" s="21">
        <v>1.07</v>
      </c>
    </row>
    <row r="91" spans="1:11">
      <c r="A91" s="21" t="s">
        <v>33</v>
      </c>
      <c r="B91" s="21" t="s">
        <v>34</v>
      </c>
      <c r="C91" s="21" t="s">
        <v>173</v>
      </c>
      <c r="D91" s="21" t="s">
        <v>179</v>
      </c>
      <c r="E91" s="21" t="s">
        <v>6</v>
      </c>
      <c r="F91" s="21" t="s">
        <v>37</v>
      </c>
      <c r="G91" s="21" t="s">
        <v>180</v>
      </c>
      <c r="H91" s="21" t="s">
        <v>596</v>
      </c>
      <c r="I91" s="21" t="s">
        <v>39</v>
      </c>
      <c r="J91" s="21">
        <v>6</v>
      </c>
      <c r="K91" s="21">
        <v>0.93</v>
      </c>
    </row>
    <row r="92" spans="1:11">
      <c r="A92" s="21" t="s">
        <v>26</v>
      </c>
      <c r="B92" s="21" t="s">
        <v>27</v>
      </c>
      <c r="C92" s="21" t="s">
        <v>447</v>
      </c>
      <c r="D92" s="21" t="s">
        <v>448</v>
      </c>
      <c r="E92" s="21" t="s">
        <v>10</v>
      </c>
      <c r="F92" s="21" t="s">
        <v>43</v>
      </c>
      <c r="G92" s="21" t="s">
        <v>449</v>
      </c>
      <c r="H92" s="21"/>
      <c r="I92" s="21" t="s">
        <v>32</v>
      </c>
      <c r="J92" s="21">
        <v>6</v>
      </c>
      <c r="K92" s="21">
        <v>0.73199999999999998</v>
      </c>
    </row>
    <row r="93" spans="1:11">
      <c r="A93" s="21" t="s">
        <v>33</v>
      </c>
      <c r="B93" s="21" t="s">
        <v>34</v>
      </c>
      <c r="C93" s="21" t="s">
        <v>164</v>
      </c>
      <c r="D93" s="21" t="s">
        <v>168</v>
      </c>
      <c r="E93" s="21" t="s">
        <v>6</v>
      </c>
      <c r="F93" s="21" t="s">
        <v>166</v>
      </c>
      <c r="G93" s="21" t="s">
        <v>167</v>
      </c>
      <c r="H93" s="21" t="s">
        <v>595</v>
      </c>
      <c r="I93" s="21" t="s">
        <v>39</v>
      </c>
      <c r="J93" s="21">
        <v>5</v>
      </c>
      <c r="K93" s="21">
        <v>18.329999999999998</v>
      </c>
    </row>
    <row r="94" spans="1:11">
      <c r="A94" s="21" t="s">
        <v>26</v>
      </c>
      <c r="B94" s="21" t="s">
        <v>27</v>
      </c>
      <c r="C94" s="21" t="s">
        <v>254</v>
      </c>
      <c r="D94" s="21" t="s">
        <v>255</v>
      </c>
      <c r="E94" s="21" t="s">
        <v>6</v>
      </c>
      <c r="F94" s="21" t="s">
        <v>55</v>
      </c>
      <c r="G94" s="21" t="s">
        <v>256</v>
      </c>
      <c r="H94" s="21" t="s">
        <v>594</v>
      </c>
      <c r="I94" s="21" t="s">
        <v>39</v>
      </c>
      <c r="J94" s="21">
        <v>5</v>
      </c>
      <c r="K94" s="21">
        <v>5.72</v>
      </c>
    </row>
    <row r="95" spans="1:11">
      <c r="A95" s="21" t="s">
        <v>26</v>
      </c>
      <c r="B95" s="21" t="s">
        <v>27</v>
      </c>
      <c r="C95" s="21" t="s">
        <v>439</v>
      </c>
      <c r="D95" s="21" t="s">
        <v>444</v>
      </c>
      <c r="E95" s="21" t="s">
        <v>10</v>
      </c>
      <c r="F95" s="21" t="s">
        <v>43</v>
      </c>
      <c r="G95" s="21" t="s">
        <v>441</v>
      </c>
      <c r="H95" s="21" t="s">
        <v>578</v>
      </c>
      <c r="I95" s="21" t="s">
        <v>32</v>
      </c>
      <c r="J95" s="21">
        <v>5</v>
      </c>
      <c r="K95" s="21">
        <v>0.86</v>
      </c>
    </row>
    <row r="96" spans="1:11">
      <c r="A96" s="21" t="s">
        <v>33</v>
      </c>
      <c r="B96" s="21" t="s">
        <v>34</v>
      </c>
      <c r="C96" s="21" t="s">
        <v>35</v>
      </c>
      <c r="D96" s="21" t="s">
        <v>36</v>
      </c>
      <c r="E96" s="21" t="s">
        <v>4</v>
      </c>
      <c r="F96" s="21" t="s">
        <v>37</v>
      </c>
      <c r="G96" s="21" t="s">
        <v>38</v>
      </c>
      <c r="H96" s="21" t="s">
        <v>593</v>
      </c>
      <c r="I96" s="21" t="s">
        <v>39</v>
      </c>
      <c r="J96" s="21">
        <v>4</v>
      </c>
      <c r="K96" s="21">
        <v>0.48</v>
      </c>
    </row>
    <row r="97" spans="1:11">
      <c r="A97" s="21" t="s">
        <v>33</v>
      </c>
      <c r="B97" s="21" t="s">
        <v>34</v>
      </c>
      <c r="C97" s="21" t="s">
        <v>35</v>
      </c>
      <c r="D97" s="21" t="s">
        <v>40</v>
      </c>
      <c r="E97" s="21" t="s">
        <v>4</v>
      </c>
      <c r="F97" s="21" t="s">
        <v>37</v>
      </c>
      <c r="G97" s="21" t="s">
        <v>38</v>
      </c>
      <c r="H97" s="21" t="s">
        <v>593</v>
      </c>
      <c r="I97" s="21" t="s">
        <v>39</v>
      </c>
      <c r="J97" s="21">
        <v>4</v>
      </c>
      <c r="K97" s="21">
        <v>0.48</v>
      </c>
    </row>
    <row r="98" spans="1:11">
      <c r="A98" s="21" t="s">
        <v>26</v>
      </c>
      <c r="B98" s="21" t="s">
        <v>27</v>
      </c>
      <c r="C98" s="21" t="s">
        <v>48</v>
      </c>
      <c r="D98" s="21" t="s">
        <v>52</v>
      </c>
      <c r="E98" s="21" t="s">
        <v>5</v>
      </c>
      <c r="F98" s="21" t="s">
        <v>30</v>
      </c>
      <c r="G98" s="21" t="s">
        <v>50</v>
      </c>
      <c r="H98" s="21" t="s">
        <v>567</v>
      </c>
      <c r="I98" s="21" t="s">
        <v>32</v>
      </c>
      <c r="J98" s="21">
        <v>4</v>
      </c>
      <c r="K98" s="21">
        <v>1.48</v>
      </c>
    </row>
    <row r="99" spans="1:11">
      <c r="A99" s="21" t="s">
        <v>26</v>
      </c>
      <c r="B99" s="21" t="s">
        <v>27</v>
      </c>
      <c r="C99" s="21" t="s">
        <v>84</v>
      </c>
      <c r="D99" s="21" t="s">
        <v>85</v>
      </c>
      <c r="E99" s="21" t="s">
        <v>6</v>
      </c>
      <c r="F99" s="21" t="s">
        <v>86</v>
      </c>
      <c r="G99" s="21" t="s">
        <v>87</v>
      </c>
      <c r="H99" s="21" t="s">
        <v>592</v>
      </c>
      <c r="I99" s="21" t="s">
        <v>32</v>
      </c>
      <c r="J99" s="21">
        <v>4</v>
      </c>
      <c r="K99" s="21">
        <v>3.11</v>
      </c>
    </row>
    <row r="100" spans="1:11">
      <c r="A100" s="21" t="s">
        <v>26</v>
      </c>
      <c r="B100" s="21" t="s">
        <v>27</v>
      </c>
      <c r="C100" s="21" t="s">
        <v>94</v>
      </c>
      <c r="D100" s="21" t="s">
        <v>95</v>
      </c>
      <c r="E100" s="21" t="s">
        <v>6</v>
      </c>
      <c r="F100" s="21" t="s">
        <v>86</v>
      </c>
      <c r="G100" s="21" t="s">
        <v>96</v>
      </c>
      <c r="H100" s="21" t="s">
        <v>592</v>
      </c>
      <c r="I100" s="21" t="s">
        <v>32</v>
      </c>
      <c r="J100" s="21">
        <v>4</v>
      </c>
      <c r="K100" s="21">
        <v>1.35</v>
      </c>
    </row>
    <row r="101" spans="1:11">
      <c r="A101" s="21" t="s">
        <v>26</v>
      </c>
      <c r="B101" s="21" t="s">
        <v>27</v>
      </c>
      <c r="C101" s="21" t="s">
        <v>122</v>
      </c>
      <c r="D101" s="21" t="s">
        <v>128</v>
      </c>
      <c r="E101" s="21" t="s">
        <v>6</v>
      </c>
      <c r="F101" s="21" t="s">
        <v>30</v>
      </c>
      <c r="G101" s="21" t="s">
        <v>124</v>
      </c>
      <c r="H101" s="21" t="s">
        <v>592</v>
      </c>
      <c r="I101" s="21" t="s">
        <v>32</v>
      </c>
      <c r="J101" s="21">
        <v>4</v>
      </c>
      <c r="K101" s="21">
        <v>2.92</v>
      </c>
    </row>
    <row r="102" spans="1:11">
      <c r="A102" s="21" t="s">
        <v>26</v>
      </c>
      <c r="B102" s="21" t="s">
        <v>27</v>
      </c>
      <c r="C102" s="21" t="s">
        <v>130</v>
      </c>
      <c r="D102" s="21" t="s">
        <v>131</v>
      </c>
      <c r="E102" s="21" t="s">
        <v>6</v>
      </c>
      <c r="F102" s="21" t="s">
        <v>30</v>
      </c>
      <c r="G102" s="21" t="s">
        <v>132</v>
      </c>
      <c r="H102" s="21" t="s">
        <v>591</v>
      </c>
      <c r="I102" s="21" t="s">
        <v>32</v>
      </c>
      <c r="J102" s="21">
        <v>4</v>
      </c>
      <c r="K102" s="21">
        <v>3.02</v>
      </c>
    </row>
    <row r="103" spans="1:11">
      <c r="A103" s="21" t="s">
        <v>33</v>
      </c>
      <c r="B103" s="21" t="s">
        <v>34</v>
      </c>
      <c r="C103" s="21" t="s">
        <v>160</v>
      </c>
      <c r="D103" s="21" t="s">
        <v>161</v>
      </c>
      <c r="E103" s="21" t="s">
        <v>6</v>
      </c>
      <c r="F103" s="21" t="s">
        <v>37</v>
      </c>
      <c r="G103" s="21" t="s">
        <v>162</v>
      </c>
      <c r="H103" s="21" t="s">
        <v>590</v>
      </c>
      <c r="I103" s="21" t="s">
        <v>39</v>
      </c>
      <c r="J103" s="21">
        <v>4</v>
      </c>
      <c r="K103" s="21">
        <v>12.2</v>
      </c>
    </row>
    <row r="104" spans="1:11">
      <c r="A104" s="21" t="s">
        <v>33</v>
      </c>
      <c r="B104" s="21" t="s">
        <v>34</v>
      </c>
      <c r="C104" s="21" t="s">
        <v>164</v>
      </c>
      <c r="D104" s="21" t="s">
        <v>165</v>
      </c>
      <c r="E104" s="21" t="s">
        <v>6</v>
      </c>
      <c r="F104" s="21" t="s">
        <v>166</v>
      </c>
      <c r="G104" s="21" t="s">
        <v>167</v>
      </c>
      <c r="H104" s="21" t="s">
        <v>589</v>
      </c>
      <c r="I104" s="21" t="s">
        <v>39</v>
      </c>
      <c r="J104" s="21">
        <v>4</v>
      </c>
      <c r="K104" s="21">
        <v>13.57</v>
      </c>
    </row>
    <row r="105" spans="1:11">
      <c r="A105" s="21" t="s">
        <v>33</v>
      </c>
      <c r="B105" s="21" t="s">
        <v>34</v>
      </c>
      <c r="C105" s="21" t="s">
        <v>173</v>
      </c>
      <c r="D105" s="21" t="s">
        <v>174</v>
      </c>
      <c r="E105" s="21" t="s">
        <v>6</v>
      </c>
      <c r="F105" s="21" t="s">
        <v>37</v>
      </c>
      <c r="G105" s="21" t="s">
        <v>175</v>
      </c>
      <c r="H105" s="21" t="s">
        <v>588</v>
      </c>
      <c r="I105" s="21" t="s">
        <v>39</v>
      </c>
      <c r="J105" s="21">
        <v>4</v>
      </c>
      <c r="K105" s="21">
        <v>0.62</v>
      </c>
    </row>
    <row r="106" spans="1:11">
      <c r="A106" s="21" t="s">
        <v>26</v>
      </c>
      <c r="B106" s="21" t="s">
        <v>27</v>
      </c>
      <c r="C106" s="21" t="s">
        <v>186</v>
      </c>
      <c r="D106" s="21" t="s">
        <v>189</v>
      </c>
      <c r="E106" s="21" t="s">
        <v>6</v>
      </c>
      <c r="F106" s="21" t="s">
        <v>55</v>
      </c>
      <c r="G106" s="21" t="s">
        <v>190</v>
      </c>
      <c r="H106" s="21" t="s">
        <v>587</v>
      </c>
      <c r="I106" s="21" t="s">
        <v>39</v>
      </c>
      <c r="J106" s="21">
        <v>4</v>
      </c>
      <c r="K106" s="21">
        <v>9.68</v>
      </c>
    </row>
    <row r="107" spans="1:11">
      <c r="A107" s="21" t="s">
        <v>33</v>
      </c>
      <c r="B107" s="21" t="s">
        <v>233</v>
      </c>
      <c r="C107" s="21" t="s">
        <v>234</v>
      </c>
      <c r="D107" s="21" t="s">
        <v>235</v>
      </c>
      <c r="E107" s="21" t="s">
        <v>6</v>
      </c>
      <c r="F107" s="21" t="s">
        <v>231</v>
      </c>
      <c r="G107" s="21" t="s">
        <v>236</v>
      </c>
      <c r="H107" s="21" t="s">
        <v>586</v>
      </c>
      <c r="I107" s="21" t="s">
        <v>39</v>
      </c>
      <c r="J107" s="21">
        <v>4</v>
      </c>
      <c r="K107" s="21">
        <v>7.19</v>
      </c>
    </row>
    <row r="108" spans="1:11">
      <c r="A108" s="21" t="s">
        <v>33</v>
      </c>
      <c r="B108" s="21" t="s">
        <v>257</v>
      </c>
      <c r="C108" s="21" t="s">
        <v>261</v>
      </c>
      <c r="D108" s="21" t="s">
        <v>262</v>
      </c>
      <c r="E108" s="21" t="s">
        <v>6</v>
      </c>
      <c r="F108" s="21" t="s">
        <v>55</v>
      </c>
      <c r="G108" s="21" t="s">
        <v>263</v>
      </c>
      <c r="H108" s="21" t="s">
        <v>585</v>
      </c>
      <c r="I108" s="21" t="s">
        <v>39</v>
      </c>
      <c r="J108" s="21">
        <v>4</v>
      </c>
      <c r="K108" s="21">
        <v>8.11</v>
      </c>
    </row>
    <row r="109" spans="1:11">
      <c r="A109" s="21" t="s">
        <v>26</v>
      </c>
      <c r="B109" s="21" t="s">
        <v>27</v>
      </c>
      <c r="C109" s="21" t="s">
        <v>339</v>
      </c>
      <c r="D109" s="21" t="s">
        <v>340</v>
      </c>
      <c r="E109" s="21" t="s">
        <v>8</v>
      </c>
      <c r="F109" s="21" t="s">
        <v>341</v>
      </c>
      <c r="G109" s="21" t="s">
        <v>342</v>
      </c>
      <c r="H109" s="21" t="s">
        <v>584</v>
      </c>
      <c r="I109" s="21" t="s">
        <v>32</v>
      </c>
      <c r="J109" s="21">
        <v>4</v>
      </c>
      <c r="K109" s="21">
        <v>1.19</v>
      </c>
    </row>
    <row r="110" spans="1:11">
      <c r="A110" s="21" t="s">
        <v>33</v>
      </c>
      <c r="B110" s="21" t="s">
        <v>372</v>
      </c>
      <c r="C110" s="21" t="s">
        <v>373</v>
      </c>
      <c r="D110" s="21" t="s">
        <v>374</v>
      </c>
      <c r="E110" s="21" t="s">
        <v>8</v>
      </c>
      <c r="F110" s="21" t="s">
        <v>375</v>
      </c>
      <c r="G110" s="21" t="s">
        <v>376</v>
      </c>
      <c r="H110" s="21" t="s">
        <v>583</v>
      </c>
      <c r="I110" s="21" t="s">
        <v>39</v>
      </c>
      <c r="J110" s="21">
        <v>4</v>
      </c>
      <c r="K110" s="21">
        <v>0.67</v>
      </c>
    </row>
    <row r="111" spans="1:11">
      <c r="A111" s="21" t="s">
        <v>26</v>
      </c>
      <c r="B111" s="21" t="s">
        <v>27</v>
      </c>
      <c r="C111" s="21" t="s">
        <v>402</v>
      </c>
      <c r="D111" s="21" t="s">
        <v>403</v>
      </c>
      <c r="E111" s="21" t="s">
        <v>10</v>
      </c>
      <c r="F111" s="21" t="s">
        <v>404</v>
      </c>
      <c r="G111" s="21" t="s">
        <v>405</v>
      </c>
      <c r="H111" s="21" t="s">
        <v>582</v>
      </c>
      <c r="I111" s="21" t="s">
        <v>32</v>
      </c>
      <c r="J111" s="21">
        <v>4</v>
      </c>
      <c r="K111" s="21">
        <v>0.89</v>
      </c>
    </row>
    <row r="112" spans="1:11">
      <c r="A112" s="21" t="s">
        <v>26</v>
      </c>
      <c r="B112" s="21" t="s">
        <v>27</v>
      </c>
      <c r="C112" s="21" t="s">
        <v>133</v>
      </c>
      <c r="D112" s="21" t="s">
        <v>414</v>
      </c>
      <c r="E112" s="21" t="s">
        <v>10</v>
      </c>
      <c r="F112" s="21" t="s">
        <v>30</v>
      </c>
      <c r="G112" s="21" t="s">
        <v>415</v>
      </c>
      <c r="H112" s="21"/>
      <c r="I112" s="21" t="s">
        <v>32</v>
      </c>
      <c r="J112" s="21">
        <v>4</v>
      </c>
      <c r="K112" s="21">
        <v>0.81</v>
      </c>
    </row>
    <row r="113" spans="1:11">
      <c r="A113" s="21" t="s">
        <v>26</v>
      </c>
      <c r="B113" s="21" t="s">
        <v>27</v>
      </c>
      <c r="C113" s="21" t="s">
        <v>450</v>
      </c>
      <c r="D113" s="21" t="s">
        <v>451</v>
      </c>
      <c r="E113" s="21" t="s">
        <v>10</v>
      </c>
      <c r="F113" s="21" t="s">
        <v>43</v>
      </c>
      <c r="G113" s="21" t="s">
        <v>452</v>
      </c>
      <c r="H113" s="21" t="s">
        <v>581</v>
      </c>
      <c r="I113" s="21" t="s">
        <v>32</v>
      </c>
      <c r="J113" s="21">
        <v>4</v>
      </c>
      <c r="K113" s="21">
        <v>0.37</v>
      </c>
    </row>
    <row r="114" spans="1:11">
      <c r="A114" s="21" t="s">
        <v>26</v>
      </c>
      <c r="B114" s="21" t="s">
        <v>27</v>
      </c>
      <c r="C114" s="21" t="s">
        <v>458</v>
      </c>
      <c r="D114" s="21" t="s">
        <v>470</v>
      </c>
      <c r="E114" s="21" t="s">
        <v>10</v>
      </c>
      <c r="F114" s="21" t="s">
        <v>43</v>
      </c>
      <c r="G114" s="21" t="s">
        <v>471</v>
      </c>
      <c r="H114" s="21"/>
      <c r="I114" s="21" t="s">
        <v>32</v>
      </c>
      <c r="J114" s="21">
        <v>4</v>
      </c>
      <c r="K114" s="21">
        <v>0.48</v>
      </c>
    </row>
    <row r="115" spans="1:11">
      <c r="A115" s="21" t="s">
        <v>26</v>
      </c>
      <c r="B115" s="21" t="s">
        <v>27</v>
      </c>
      <c r="C115" s="21" t="s">
        <v>499</v>
      </c>
      <c r="D115" s="21" t="s">
        <v>500</v>
      </c>
      <c r="E115" s="21" t="s">
        <v>10</v>
      </c>
      <c r="F115" s="21" t="s">
        <v>497</v>
      </c>
      <c r="G115" s="21" t="s">
        <v>501</v>
      </c>
      <c r="H115" s="21" t="s">
        <v>577</v>
      </c>
      <c r="I115" s="21" t="s">
        <v>32</v>
      </c>
      <c r="J115" s="21">
        <v>4</v>
      </c>
      <c r="K115" s="21">
        <v>0.56999999999999995</v>
      </c>
    </row>
    <row r="116" spans="1:11">
      <c r="A116" s="21" t="s">
        <v>26</v>
      </c>
      <c r="B116" s="21" t="s">
        <v>27</v>
      </c>
      <c r="C116" s="21" t="s">
        <v>41</v>
      </c>
      <c r="D116" s="21" t="s">
        <v>42</v>
      </c>
      <c r="E116" s="21" t="s">
        <v>4</v>
      </c>
      <c r="F116" s="21" t="s">
        <v>43</v>
      </c>
      <c r="G116" s="21" t="s">
        <v>44</v>
      </c>
      <c r="H116" s="21" t="s">
        <v>580</v>
      </c>
      <c r="I116" s="21" t="s">
        <v>32</v>
      </c>
      <c r="J116" s="21">
        <v>3</v>
      </c>
      <c r="K116" s="21">
        <v>0.55000000000000004</v>
      </c>
    </row>
    <row r="117" spans="1:11">
      <c r="A117" s="21" t="s">
        <v>26</v>
      </c>
      <c r="B117" s="21" t="s">
        <v>27</v>
      </c>
      <c r="C117" s="21" t="s">
        <v>122</v>
      </c>
      <c r="D117" s="21" t="s">
        <v>129</v>
      </c>
      <c r="E117" s="21" t="s">
        <v>6</v>
      </c>
      <c r="F117" s="21" t="s">
        <v>30</v>
      </c>
      <c r="G117" s="21" t="s">
        <v>124</v>
      </c>
      <c r="H117" s="21" t="s">
        <v>562</v>
      </c>
      <c r="I117" s="21" t="s">
        <v>32</v>
      </c>
      <c r="J117" s="21">
        <v>3</v>
      </c>
      <c r="K117" s="21">
        <v>1.8</v>
      </c>
    </row>
    <row r="118" spans="1:11">
      <c r="A118" s="21" t="s">
        <v>26</v>
      </c>
      <c r="B118" s="21" t="s">
        <v>27</v>
      </c>
      <c r="C118" s="21" t="s">
        <v>251</v>
      </c>
      <c r="D118" s="21" t="s">
        <v>252</v>
      </c>
      <c r="E118" s="21" t="s">
        <v>6</v>
      </c>
      <c r="F118" s="21" t="s">
        <v>247</v>
      </c>
      <c r="G118" s="21" t="s">
        <v>253</v>
      </c>
      <c r="H118" s="21" t="s">
        <v>559</v>
      </c>
      <c r="I118" s="21" t="s">
        <v>32</v>
      </c>
      <c r="J118" s="21">
        <v>3</v>
      </c>
      <c r="K118" s="21">
        <v>0.35</v>
      </c>
    </row>
    <row r="119" spans="1:11">
      <c r="A119" s="21" t="s">
        <v>26</v>
      </c>
      <c r="B119" s="21" t="s">
        <v>27</v>
      </c>
      <c r="C119" s="21" t="s">
        <v>406</v>
      </c>
      <c r="D119" s="21" t="s">
        <v>407</v>
      </c>
      <c r="E119" s="21" t="s">
        <v>10</v>
      </c>
      <c r="F119" s="21" t="s">
        <v>333</v>
      </c>
      <c r="G119" s="21" t="s">
        <v>408</v>
      </c>
      <c r="H119" s="21" t="s">
        <v>579</v>
      </c>
      <c r="I119" s="21" t="s">
        <v>32</v>
      </c>
      <c r="J119" s="21">
        <v>3</v>
      </c>
      <c r="K119" s="21">
        <v>0.85</v>
      </c>
    </row>
    <row r="120" spans="1:11">
      <c r="A120" s="21" t="s">
        <v>26</v>
      </c>
      <c r="B120" s="21" t="s">
        <v>27</v>
      </c>
      <c r="C120" s="21" t="s">
        <v>430</v>
      </c>
      <c r="D120" s="21" t="s">
        <v>431</v>
      </c>
      <c r="E120" s="21" t="s">
        <v>10</v>
      </c>
      <c r="F120" s="21" t="s">
        <v>43</v>
      </c>
      <c r="G120" s="21" t="s">
        <v>432</v>
      </c>
      <c r="H120" s="21" t="s">
        <v>537</v>
      </c>
      <c r="I120" s="21" t="s">
        <v>32</v>
      </c>
      <c r="J120" s="21">
        <v>3</v>
      </c>
      <c r="K120" s="21">
        <v>0.74580000000000002</v>
      </c>
    </row>
    <row r="121" spans="1:11">
      <c r="A121" s="21" t="s">
        <v>26</v>
      </c>
      <c r="B121" s="21" t="s">
        <v>27</v>
      </c>
      <c r="C121" s="21" t="s">
        <v>439</v>
      </c>
      <c r="D121" s="21" t="s">
        <v>446</v>
      </c>
      <c r="E121" s="21" t="s">
        <v>10</v>
      </c>
      <c r="F121" s="21" t="s">
        <v>43</v>
      </c>
      <c r="G121" s="21" t="s">
        <v>441</v>
      </c>
      <c r="H121" s="21" t="s">
        <v>578</v>
      </c>
      <c r="I121" s="21" t="s">
        <v>32</v>
      </c>
      <c r="J121" s="21">
        <v>3</v>
      </c>
      <c r="K121" s="21">
        <v>0.5</v>
      </c>
    </row>
    <row r="122" spans="1:11">
      <c r="A122" s="21" t="s">
        <v>26</v>
      </c>
      <c r="B122" s="21" t="s">
        <v>27</v>
      </c>
      <c r="C122" s="21" t="s">
        <v>458</v>
      </c>
      <c r="D122" s="21" t="s">
        <v>459</v>
      </c>
      <c r="E122" s="21" t="s">
        <v>10</v>
      </c>
      <c r="F122" s="21" t="s">
        <v>43</v>
      </c>
      <c r="G122" s="21" t="s">
        <v>460</v>
      </c>
      <c r="H122" s="21" t="s">
        <v>529</v>
      </c>
      <c r="I122" s="21" t="s">
        <v>32</v>
      </c>
      <c r="J122" s="21">
        <v>3</v>
      </c>
      <c r="K122" s="21">
        <v>0.41</v>
      </c>
    </row>
    <row r="123" spans="1:11">
      <c r="A123" s="21" t="s">
        <v>26</v>
      </c>
      <c r="B123" s="21" t="s">
        <v>27</v>
      </c>
      <c r="C123" s="21" t="s">
        <v>499</v>
      </c>
      <c r="D123" s="21" t="s">
        <v>503</v>
      </c>
      <c r="E123" s="21" t="s">
        <v>10</v>
      </c>
      <c r="F123" s="21" t="s">
        <v>497</v>
      </c>
      <c r="G123" s="21" t="s">
        <v>501</v>
      </c>
      <c r="H123" s="21" t="s">
        <v>529</v>
      </c>
      <c r="I123" s="21" t="s">
        <v>32</v>
      </c>
      <c r="J123" s="21">
        <v>3</v>
      </c>
      <c r="K123" s="21">
        <v>0.47</v>
      </c>
    </row>
    <row r="124" spans="1:11">
      <c r="A124" s="21" t="s">
        <v>26</v>
      </c>
      <c r="B124" s="21" t="s">
        <v>27</v>
      </c>
      <c r="C124" s="21" t="s">
        <v>504</v>
      </c>
      <c r="D124" s="21" t="s">
        <v>505</v>
      </c>
      <c r="E124" s="21" t="s">
        <v>10</v>
      </c>
      <c r="F124" s="21" t="s">
        <v>497</v>
      </c>
      <c r="G124" s="21" t="s">
        <v>506</v>
      </c>
      <c r="H124" s="21" t="s">
        <v>577</v>
      </c>
      <c r="I124" s="21" t="s">
        <v>32</v>
      </c>
      <c r="J124" s="21">
        <v>3</v>
      </c>
      <c r="K124" s="21">
        <v>0.52</v>
      </c>
    </row>
    <row r="125" spans="1:11">
      <c r="A125" s="21" t="s">
        <v>26</v>
      </c>
      <c r="B125" s="21" t="s">
        <v>27</v>
      </c>
      <c r="C125" s="21" t="s">
        <v>509</v>
      </c>
      <c r="D125" s="21" t="s">
        <v>512</v>
      </c>
      <c r="E125" s="21" t="s">
        <v>10</v>
      </c>
      <c r="F125" s="21" t="s">
        <v>497</v>
      </c>
      <c r="G125" s="21" t="s">
        <v>511</v>
      </c>
      <c r="H125" s="21" t="s">
        <v>529</v>
      </c>
      <c r="I125" s="21" t="s">
        <v>32</v>
      </c>
      <c r="J125" s="21">
        <v>3</v>
      </c>
      <c r="K125" s="21">
        <v>0.47</v>
      </c>
    </row>
    <row r="126" spans="1:11">
      <c r="A126" s="21" t="s">
        <v>26</v>
      </c>
      <c r="B126" s="21" t="s">
        <v>27</v>
      </c>
      <c r="C126" s="21" t="s">
        <v>53</v>
      </c>
      <c r="D126" s="21" t="s">
        <v>54</v>
      </c>
      <c r="E126" s="21" t="s">
        <v>5</v>
      </c>
      <c r="F126" s="21" t="s">
        <v>55</v>
      </c>
      <c r="G126" s="21" t="s">
        <v>56</v>
      </c>
      <c r="H126" s="21" t="s">
        <v>576</v>
      </c>
      <c r="I126" s="21" t="s">
        <v>32</v>
      </c>
      <c r="J126" s="21">
        <v>2</v>
      </c>
      <c r="K126" s="21">
        <v>2.98</v>
      </c>
    </row>
    <row r="127" spans="1:11">
      <c r="A127" s="21" t="s">
        <v>26</v>
      </c>
      <c r="B127" s="21" t="s">
        <v>27</v>
      </c>
      <c r="C127" s="21" t="s">
        <v>60</v>
      </c>
      <c r="D127" s="21" t="s">
        <v>63</v>
      </c>
      <c r="E127" s="21" t="s">
        <v>5</v>
      </c>
      <c r="F127" s="21" t="s">
        <v>43</v>
      </c>
      <c r="G127" s="21" t="s">
        <v>62</v>
      </c>
      <c r="H127" s="21" t="s">
        <v>575</v>
      </c>
      <c r="I127" s="21" t="s">
        <v>32</v>
      </c>
      <c r="J127" s="21">
        <v>2</v>
      </c>
      <c r="K127" s="21">
        <v>6.13</v>
      </c>
    </row>
    <row r="128" spans="1:11">
      <c r="A128" s="21" t="s">
        <v>26</v>
      </c>
      <c r="B128" s="21" t="s">
        <v>27</v>
      </c>
      <c r="C128" s="21" t="s">
        <v>73</v>
      </c>
      <c r="D128" s="21" t="s">
        <v>74</v>
      </c>
      <c r="E128" s="21" t="s">
        <v>5</v>
      </c>
      <c r="F128" s="21" t="s">
        <v>43</v>
      </c>
      <c r="G128" s="21" t="s">
        <v>75</v>
      </c>
      <c r="H128" s="21" t="s">
        <v>574</v>
      </c>
      <c r="I128" s="21" t="s">
        <v>32</v>
      </c>
      <c r="J128" s="21">
        <v>2</v>
      </c>
      <c r="K128" s="21">
        <v>0.99</v>
      </c>
    </row>
    <row r="129" spans="1:11">
      <c r="A129" s="21" t="s">
        <v>26</v>
      </c>
      <c r="B129" s="21" t="s">
        <v>27</v>
      </c>
      <c r="C129" s="21" t="s">
        <v>133</v>
      </c>
      <c r="D129" s="21" t="s">
        <v>138</v>
      </c>
      <c r="E129" s="21" t="s">
        <v>6</v>
      </c>
      <c r="F129" s="21" t="s">
        <v>30</v>
      </c>
      <c r="G129" s="21" t="s">
        <v>139</v>
      </c>
      <c r="H129" s="21" t="s">
        <v>573</v>
      </c>
      <c r="I129" s="21" t="s">
        <v>32</v>
      </c>
      <c r="J129" s="21">
        <v>2</v>
      </c>
      <c r="K129" s="21">
        <v>1.63</v>
      </c>
    </row>
    <row r="130" spans="1:11">
      <c r="A130" s="21" t="s">
        <v>26</v>
      </c>
      <c r="B130" s="21" t="s">
        <v>27</v>
      </c>
      <c r="C130" s="21" t="s">
        <v>143</v>
      </c>
      <c r="D130" s="21" t="s">
        <v>144</v>
      </c>
      <c r="E130" s="21" t="s">
        <v>6</v>
      </c>
      <c r="F130" s="21" t="s">
        <v>30</v>
      </c>
      <c r="G130" s="21" t="s">
        <v>142</v>
      </c>
      <c r="H130" s="21"/>
      <c r="I130" s="21" t="s">
        <v>32</v>
      </c>
      <c r="J130" s="21">
        <v>2</v>
      </c>
      <c r="K130" s="21">
        <v>4.0133999999999999</v>
      </c>
    </row>
    <row r="131" spans="1:11">
      <c r="A131" s="21" t="s">
        <v>33</v>
      </c>
      <c r="B131" s="21" t="s">
        <v>34</v>
      </c>
      <c r="C131" s="21" t="s">
        <v>173</v>
      </c>
      <c r="D131" s="21" t="s">
        <v>181</v>
      </c>
      <c r="E131" s="21" t="s">
        <v>6</v>
      </c>
      <c r="F131" s="21" t="s">
        <v>37</v>
      </c>
      <c r="G131" s="21" t="s">
        <v>182</v>
      </c>
      <c r="H131" s="21" t="s">
        <v>572</v>
      </c>
      <c r="I131" s="21" t="s">
        <v>39</v>
      </c>
      <c r="J131" s="21">
        <v>2</v>
      </c>
      <c r="K131" s="21">
        <v>1.87</v>
      </c>
    </row>
    <row r="132" spans="1:11">
      <c r="A132" s="21" t="s">
        <v>33</v>
      </c>
      <c r="B132" s="21" t="s">
        <v>233</v>
      </c>
      <c r="C132" s="21" t="s">
        <v>237</v>
      </c>
      <c r="D132" s="21" t="s">
        <v>238</v>
      </c>
      <c r="E132" s="21" t="s">
        <v>6</v>
      </c>
      <c r="F132" s="21" t="s">
        <v>231</v>
      </c>
      <c r="G132" s="21" t="s">
        <v>239</v>
      </c>
      <c r="H132" s="21" t="s">
        <v>571</v>
      </c>
      <c r="I132" s="21" t="s">
        <v>39</v>
      </c>
      <c r="J132" s="21">
        <v>2</v>
      </c>
      <c r="K132" s="21">
        <v>4.55</v>
      </c>
    </row>
    <row r="133" spans="1:11">
      <c r="A133" s="21" t="s">
        <v>26</v>
      </c>
      <c r="B133" s="21" t="s">
        <v>27</v>
      </c>
      <c r="C133" s="21" t="s">
        <v>240</v>
      </c>
      <c r="D133" s="21" t="s">
        <v>241</v>
      </c>
      <c r="E133" s="21" t="s">
        <v>6</v>
      </c>
      <c r="F133" s="21" t="s">
        <v>242</v>
      </c>
      <c r="G133" s="21" t="s">
        <v>243</v>
      </c>
      <c r="H133" s="21" t="s">
        <v>570</v>
      </c>
      <c r="I133" s="21" t="s">
        <v>32</v>
      </c>
      <c r="J133" s="21">
        <v>2</v>
      </c>
      <c r="K133" s="21">
        <v>2.61</v>
      </c>
    </row>
    <row r="134" spans="1:11">
      <c r="A134" s="21" t="s">
        <v>33</v>
      </c>
      <c r="B134" s="21" t="s">
        <v>335</v>
      </c>
      <c r="C134" s="21">
        <v>0</v>
      </c>
      <c r="D134" s="21" t="s">
        <v>336</v>
      </c>
      <c r="E134" s="21" t="s">
        <v>8</v>
      </c>
      <c r="F134" s="21" t="s">
        <v>337</v>
      </c>
      <c r="G134" s="21" t="s">
        <v>338</v>
      </c>
      <c r="H134" s="21" t="s">
        <v>569</v>
      </c>
      <c r="I134" s="21" t="s">
        <v>39</v>
      </c>
      <c r="J134" s="21">
        <v>2</v>
      </c>
      <c r="K134" s="21">
        <v>0.1</v>
      </c>
    </row>
    <row r="135" spans="1:11">
      <c r="A135" s="21" t="s">
        <v>33</v>
      </c>
      <c r="B135" s="21" t="s">
        <v>210</v>
      </c>
      <c r="C135" s="21" t="s">
        <v>357</v>
      </c>
      <c r="D135" s="21" t="s">
        <v>358</v>
      </c>
      <c r="E135" s="21" t="s">
        <v>8</v>
      </c>
      <c r="F135" s="21" t="s">
        <v>226</v>
      </c>
      <c r="G135" s="21" t="s">
        <v>359</v>
      </c>
      <c r="H135" s="21" t="s">
        <v>568</v>
      </c>
      <c r="I135" s="21" t="s">
        <v>32</v>
      </c>
      <c r="J135" s="21">
        <v>2</v>
      </c>
      <c r="K135" s="21">
        <v>0.5</v>
      </c>
    </row>
    <row r="136" spans="1:11">
      <c r="A136" s="21" t="s">
        <v>26</v>
      </c>
      <c r="B136" s="21" t="s">
        <v>27</v>
      </c>
      <c r="C136" s="21" t="s">
        <v>453</v>
      </c>
      <c r="D136" s="21" t="s">
        <v>456</v>
      </c>
      <c r="E136" s="21" t="s">
        <v>10</v>
      </c>
      <c r="F136" s="21" t="s">
        <v>43</v>
      </c>
      <c r="G136" s="21" t="s">
        <v>457</v>
      </c>
      <c r="H136" s="21" t="s">
        <v>533</v>
      </c>
      <c r="I136" s="21" t="s">
        <v>32</v>
      </c>
      <c r="J136" s="21">
        <v>2</v>
      </c>
      <c r="K136" s="21">
        <v>0.19</v>
      </c>
    </row>
    <row r="137" spans="1:11">
      <c r="A137" s="21" t="s">
        <v>26</v>
      </c>
      <c r="B137" s="21" t="s">
        <v>27</v>
      </c>
      <c r="C137" s="21" t="s">
        <v>464</v>
      </c>
      <c r="D137" s="21" t="s">
        <v>465</v>
      </c>
      <c r="E137" s="21" t="s">
        <v>10</v>
      </c>
      <c r="F137" s="21" t="s">
        <v>43</v>
      </c>
      <c r="G137" s="21" t="s">
        <v>466</v>
      </c>
      <c r="H137" s="21"/>
      <c r="I137" s="21" t="s">
        <v>32</v>
      </c>
      <c r="J137" s="21">
        <v>2</v>
      </c>
      <c r="K137" s="21">
        <v>0.35</v>
      </c>
    </row>
    <row r="138" spans="1:11">
      <c r="A138" s="21" t="s">
        <v>26</v>
      </c>
      <c r="B138" s="21" t="s">
        <v>27</v>
      </c>
      <c r="C138" s="21" t="s">
        <v>475</v>
      </c>
      <c r="D138" s="21" t="s">
        <v>478</v>
      </c>
      <c r="E138" s="21" t="s">
        <v>10</v>
      </c>
      <c r="F138" s="21" t="s">
        <v>43</v>
      </c>
      <c r="G138" s="21" t="s">
        <v>477</v>
      </c>
      <c r="H138" s="21" t="s">
        <v>534</v>
      </c>
      <c r="I138" s="21" t="s">
        <v>32</v>
      </c>
      <c r="J138" s="21">
        <v>2</v>
      </c>
      <c r="K138" s="21">
        <v>1.18</v>
      </c>
    </row>
    <row r="139" spans="1:11">
      <c r="A139" s="21" t="s">
        <v>26</v>
      </c>
      <c r="B139" s="21" t="s">
        <v>27</v>
      </c>
      <c r="C139" s="21" t="s">
        <v>499</v>
      </c>
      <c r="D139" s="21" t="s">
        <v>502</v>
      </c>
      <c r="E139" s="21" t="s">
        <v>10</v>
      </c>
      <c r="F139" s="21" t="s">
        <v>497</v>
      </c>
      <c r="G139" s="21" t="s">
        <v>501</v>
      </c>
      <c r="H139" s="21" t="s">
        <v>529</v>
      </c>
      <c r="I139" s="21" t="s">
        <v>32</v>
      </c>
      <c r="J139" s="21">
        <v>2</v>
      </c>
      <c r="K139" s="21">
        <v>0.31</v>
      </c>
    </row>
    <row r="140" spans="1:11">
      <c r="A140" s="21" t="s">
        <v>26</v>
      </c>
      <c r="B140" s="21" t="s">
        <v>27</v>
      </c>
      <c r="C140" s="21" t="s">
        <v>48</v>
      </c>
      <c r="D140" s="21" t="s">
        <v>49</v>
      </c>
      <c r="E140" s="21" t="s">
        <v>5</v>
      </c>
      <c r="F140" s="21" t="s">
        <v>30</v>
      </c>
      <c r="G140" s="21" t="s">
        <v>50</v>
      </c>
      <c r="H140" s="21"/>
      <c r="I140" s="21" t="s">
        <v>32</v>
      </c>
      <c r="J140" s="21">
        <v>1</v>
      </c>
      <c r="K140" s="21">
        <v>0.37080000000000002</v>
      </c>
    </row>
    <row r="141" spans="1:11">
      <c r="A141" s="21" t="s">
        <v>26</v>
      </c>
      <c r="B141" s="21" t="s">
        <v>27</v>
      </c>
      <c r="C141" s="21" t="s">
        <v>48</v>
      </c>
      <c r="D141" s="21" t="s">
        <v>51</v>
      </c>
      <c r="E141" s="21" t="s">
        <v>5</v>
      </c>
      <c r="F141" s="21" t="s">
        <v>30</v>
      </c>
      <c r="G141" s="21" t="s">
        <v>50</v>
      </c>
      <c r="H141" s="21" t="s">
        <v>567</v>
      </c>
      <c r="I141" s="21" t="s">
        <v>32</v>
      </c>
      <c r="J141" s="21">
        <v>1</v>
      </c>
      <c r="K141" s="21">
        <v>0.37</v>
      </c>
    </row>
    <row r="142" spans="1:11">
      <c r="A142" s="21" t="s">
        <v>26</v>
      </c>
      <c r="B142" s="21" t="s">
        <v>27</v>
      </c>
      <c r="C142" s="21" t="s">
        <v>57</v>
      </c>
      <c r="D142" s="21" t="s">
        <v>58</v>
      </c>
      <c r="E142" s="21" t="s">
        <v>5</v>
      </c>
      <c r="F142" s="21" t="s">
        <v>55</v>
      </c>
      <c r="G142" s="21" t="s">
        <v>59</v>
      </c>
      <c r="H142" s="21" t="s">
        <v>566</v>
      </c>
      <c r="I142" s="21" t="s">
        <v>32</v>
      </c>
      <c r="J142" s="21">
        <v>1</v>
      </c>
      <c r="K142" s="21">
        <v>0.92</v>
      </c>
    </row>
    <row r="143" spans="1:11">
      <c r="A143" s="21" t="s">
        <v>26</v>
      </c>
      <c r="B143" s="21" t="s">
        <v>27</v>
      </c>
      <c r="C143" s="21" t="s">
        <v>64</v>
      </c>
      <c r="D143" s="21" t="s">
        <v>65</v>
      </c>
      <c r="E143" s="21" t="s">
        <v>5</v>
      </c>
      <c r="F143" s="21" t="s">
        <v>43</v>
      </c>
      <c r="G143" s="21" t="s">
        <v>66</v>
      </c>
      <c r="H143" s="21"/>
      <c r="I143" s="21" t="s">
        <v>32</v>
      </c>
      <c r="J143" s="21">
        <v>1</v>
      </c>
      <c r="K143" s="21">
        <v>0.74729999999999996</v>
      </c>
    </row>
    <row r="144" spans="1:11">
      <c r="A144" s="21" t="s">
        <v>26</v>
      </c>
      <c r="B144" s="21" t="s">
        <v>27</v>
      </c>
      <c r="C144" s="21" t="s">
        <v>67</v>
      </c>
      <c r="D144" s="21" t="s">
        <v>68</v>
      </c>
      <c r="E144" s="21" t="s">
        <v>5</v>
      </c>
      <c r="F144" s="21" t="s">
        <v>43</v>
      </c>
      <c r="G144" s="21" t="s">
        <v>69</v>
      </c>
      <c r="H144" s="21" t="s">
        <v>565</v>
      </c>
      <c r="I144" s="21" t="s">
        <v>32</v>
      </c>
      <c r="J144" s="21">
        <v>1</v>
      </c>
      <c r="K144" s="21">
        <v>0.35</v>
      </c>
    </row>
    <row r="145" spans="1:11">
      <c r="A145" s="21" t="s">
        <v>26</v>
      </c>
      <c r="B145" s="21" t="s">
        <v>27</v>
      </c>
      <c r="C145" s="21" t="s">
        <v>70</v>
      </c>
      <c r="D145" s="21" t="s">
        <v>71</v>
      </c>
      <c r="E145" s="21" t="s">
        <v>5</v>
      </c>
      <c r="F145" s="21" t="s">
        <v>43</v>
      </c>
      <c r="G145" s="21" t="s">
        <v>72</v>
      </c>
      <c r="H145" s="21" t="s">
        <v>564</v>
      </c>
      <c r="I145" s="21" t="s">
        <v>32</v>
      </c>
      <c r="J145" s="21">
        <v>1</v>
      </c>
      <c r="K145" s="21">
        <v>0.62</v>
      </c>
    </row>
    <row r="146" spans="1:11">
      <c r="A146" s="21" t="s">
        <v>26</v>
      </c>
      <c r="B146" s="21" t="s">
        <v>27</v>
      </c>
      <c r="C146" s="21" t="s">
        <v>76</v>
      </c>
      <c r="D146" s="21" t="s">
        <v>77</v>
      </c>
      <c r="E146" s="21" t="s">
        <v>5</v>
      </c>
      <c r="F146" s="21" t="s">
        <v>78</v>
      </c>
      <c r="G146" s="21" t="s">
        <v>79</v>
      </c>
      <c r="H146" s="21" t="s">
        <v>563</v>
      </c>
      <c r="I146" s="21" t="s">
        <v>32</v>
      </c>
      <c r="J146" s="21">
        <v>1</v>
      </c>
      <c r="K146" s="21">
        <v>0.97</v>
      </c>
    </row>
    <row r="147" spans="1:11">
      <c r="A147" s="21" t="s">
        <v>26</v>
      </c>
      <c r="B147" s="21" t="s">
        <v>27</v>
      </c>
      <c r="C147" s="21" t="s">
        <v>91</v>
      </c>
      <c r="D147" s="21" t="s">
        <v>92</v>
      </c>
      <c r="E147" s="21" t="s">
        <v>6</v>
      </c>
      <c r="F147" s="21" t="s">
        <v>86</v>
      </c>
      <c r="G147" s="21" t="s">
        <v>93</v>
      </c>
      <c r="H147" s="21" t="s">
        <v>562</v>
      </c>
      <c r="I147" s="21" t="s">
        <v>32</v>
      </c>
      <c r="J147" s="21">
        <v>1</v>
      </c>
      <c r="K147" s="21">
        <v>0.63</v>
      </c>
    </row>
    <row r="148" spans="1:11">
      <c r="A148" s="21" t="s">
        <v>26</v>
      </c>
      <c r="B148" s="21" t="s">
        <v>27</v>
      </c>
      <c r="C148" s="21" t="s">
        <v>99</v>
      </c>
      <c r="D148" s="21" t="s">
        <v>100</v>
      </c>
      <c r="E148" s="21" t="s">
        <v>6</v>
      </c>
      <c r="F148" s="21" t="s">
        <v>101</v>
      </c>
      <c r="G148" s="21" t="s">
        <v>102</v>
      </c>
      <c r="H148" s="21" t="s">
        <v>561</v>
      </c>
      <c r="I148" s="21" t="s">
        <v>32</v>
      </c>
      <c r="J148" s="21">
        <v>1</v>
      </c>
      <c r="K148" s="21">
        <v>0.4</v>
      </c>
    </row>
    <row r="149" spans="1:11">
      <c r="A149" s="21" t="s">
        <v>26</v>
      </c>
      <c r="B149" s="21" t="s">
        <v>27</v>
      </c>
      <c r="C149" s="21" t="s">
        <v>103</v>
      </c>
      <c r="D149" s="21" t="s">
        <v>104</v>
      </c>
      <c r="E149" s="21" t="s">
        <v>6</v>
      </c>
      <c r="F149" s="21" t="s">
        <v>101</v>
      </c>
      <c r="G149" s="21" t="s">
        <v>105</v>
      </c>
      <c r="H149" s="21"/>
      <c r="I149" s="21" t="s">
        <v>32</v>
      </c>
      <c r="J149" s="21">
        <v>1</v>
      </c>
      <c r="K149" s="21">
        <v>1.7965</v>
      </c>
    </row>
    <row r="150" spans="1:11">
      <c r="A150" s="21" t="s">
        <v>26</v>
      </c>
      <c r="B150" s="21" t="s">
        <v>27</v>
      </c>
      <c r="C150" s="21" t="s">
        <v>106</v>
      </c>
      <c r="D150" s="21" t="s">
        <v>107</v>
      </c>
      <c r="E150" s="21" t="s">
        <v>6</v>
      </c>
      <c r="F150" s="21" t="s">
        <v>101</v>
      </c>
      <c r="G150" s="21" t="s">
        <v>108</v>
      </c>
      <c r="H150" s="21" t="s">
        <v>560</v>
      </c>
      <c r="I150" s="21" t="s">
        <v>32</v>
      </c>
      <c r="J150" s="21">
        <v>1</v>
      </c>
      <c r="K150" s="21">
        <v>0.64</v>
      </c>
    </row>
    <row r="151" spans="1:11">
      <c r="A151" s="21" t="s">
        <v>26</v>
      </c>
      <c r="B151" s="21" t="s">
        <v>27</v>
      </c>
      <c r="C151" s="21" t="s">
        <v>109</v>
      </c>
      <c r="D151" s="21" t="s">
        <v>110</v>
      </c>
      <c r="E151" s="21" t="s">
        <v>6</v>
      </c>
      <c r="F151" s="21" t="s">
        <v>111</v>
      </c>
      <c r="G151" s="21" t="s">
        <v>112</v>
      </c>
      <c r="H151" s="21" t="s">
        <v>559</v>
      </c>
      <c r="I151" s="21" t="s">
        <v>32</v>
      </c>
      <c r="J151" s="21">
        <v>1</v>
      </c>
      <c r="K151" s="21">
        <v>0.08</v>
      </c>
    </row>
    <row r="152" spans="1:11">
      <c r="A152" s="21" t="s">
        <v>26</v>
      </c>
      <c r="B152" s="21" t="s">
        <v>27</v>
      </c>
      <c r="C152" s="21" t="s">
        <v>113</v>
      </c>
      <c r="D152" s="21" t="s">
        <v>114</v>
      </c>
      <c r="E152" s="21" t="s">
        <v>6</v>
      </c>
      <c r="F152" s="21" t="s">
        <v>30</v>
      </c>
      <c r="G152" s="21" t="s">
        <v>115</v>
      </c>
      <c r="H152" s="21" t="s">
        <v>558</v>
      </c>
      <c r="I152" s="21" t="s">
        <v>32</v>
      </c>
      <c r="J152" s="21">
        <v>1</v>
      </c>
      <c r="K152" s="21">
        <v>1.26</v>
      </c>
    </row>
    <row r="153" spans="1:11">
      <c r="A153" s="21" t="s">
        <v>26</v>
      </c>
      <c r="B153" s="21" t="s">
        <v>27</v>
      </c>
      <c r="C153" s="21" t="s">
        <v>125</v>
      </c>
      <c r="D153" s="21" t="s">
        <v>126</v>
      </c>
      <c r="E153" s="21" t="s">
        <v>6</v>
      </c>
      <c r="F153" s="21" t="s">
        <v>30</v>
      </c>
      <c r="G153" s="21" t="s">
        <v>127</v>
      </c>
      <c r="H153" s="21"/>
      <c r="I153" s="21" t="s">
        <v>32</v>
      </c>
      <c r="J153" s="21">
        <v>1</v>
      </c>
      <c r="K153" s="21">
        <v>2.6884000000000001</v>
      </c>
    </row>
    <row r="154" spans="1:11">
      <c r="A154" s="21" t="s">
        <v>26</v>
      </c>
      <c r="B154" s="21" t="s">
        <v>27</v>
      </c>
      <c r="C154" s="21" t="s">
        <v>148</v>
      </c>
      <c r="D154" s="21" t="s">
        <v>149</v>
      </c>
      <c r="E154" s="21" t="s">
        <v>6</v>
      </c>
      <c r="F154" s="21" t="s">
        <v>30</v>
      </c>
      <c r="G154" s="21" t="s">
        <v>93</v>
      </c>
      <c r="H154" s="21" t="s">
        <v>557</v>
      </c>
      <c r="I154" s="21" t="s">
        <v>32</v>
      </c>
      <c r="J154" s="21">
        <v>1</v>
      </c>
      <c r="K154" s="21">
        <v>0.5</v>
      </c>
    </row>
    <row r="155" spans="1:11">
      <c r="A155" s="21" t="s">
        <v>26</v>
      </c>
      <c r="B155" s="21" t="s">
        <v>27</v>
      </c>
      <c r="C155" s="21" t="s">
        <v>150</v>
      </c>
      <c r="D155" s="21" t="s">
        <v>151</v>
      </c>
      <c r="E155" s="21" t="s">
        <v>6</v>
      </c>
      <c r="F155" s="21" t="s">
        <v>30</v>
      </c>
      <c r="G155" s="21" t="s">
        <v>152</v>
      </c>
      <c r="H155" s="21" t="s">
        <v>556</v>
      </c>
      <c r="I155" s="21" t="s">
        <v>32</v>
      </c>
      <c r="J155" s="21">
        <v>1</v>
      </c>
      <c r="K155" s="21">
        <v>1.27</v>
      </c>
    </row>
    <row r="156" spans="1:11">
      <c r="A156" s="21" t="s">
        <v>26</v>
      </c>
      <c r="B156" s="21" t="s">
        <v>27</v>
      </c>
      <c r="C156" s="21" t="s">
        <v>183</v>
      </c>
      <c r="D156" s="21" t="s">
        <v>184</v>
      </c>
      <c r="E156" s="21" t="s">
        <v>6</v>
      </c>
      <c r="F156" s="21" t="s">
        <v>55</v>
      </c>
      <c r="G156" s="21" t="s">
        <v>185</v>
      </c>
      <c r="H156" s="21" t="s">
        <v>555</v>
      </c>
      <c r="I156" s="21" t="s">
        <v>32</v>
      </c>
      <c r="J156" s="21">
        <v>1</v>
      </c>
      <c r="K156" s="21">
        <v>4.33</v>
      </c>
    </row>
    <row r="157" spans="1:11">
      <c r="A157" s="21" t="s">
        <v>26</v>
      </c>
      <c r="B157" s="21" t="s">
        <v>27</v>
      </c>
      <c r="C157" s="21" t="s">
        <v>191</v>
      </c>
      <c r="D157" s="21" t="s">
        <v>192</v>
      </c>
      <c r="E157" s="21" t="s">
        <v>6</v>
      </c>
      <c r="F157" s="21" t="s">
        <v>55</v>
      </c>
      <c r="G157" s="21" t="s">
        <v>193</v>
      </c>
      <c r="H157" s="21" t="s">
        <v>554</v>
      </c>
      <c r="I157" s="21" t="s">
        <v>32</v>
      </c>
      <c r="J157" s="21">
        <v>1</v>
      </c>
      <c r="K157" s="21">
        <v>0.28999999999999998</v>
      </c>
    </row>
    <row r="158" spans="1:11">
      <c r="A158" s="21" t="s">
        <v>26</v>
      </c>
      <c r="B158" s="21" t="s">
        <v>27</v>
      </c>
      <c r="C158" s="21" t="s">
        <v>218</v>
      </c>
      <c r="D158" s="21" t="s">
        <v>219</v>
      </c>
      <c r="E158" s="21" t="s">
        <v>6</v>
      </c>
      <c r="F158" s="21" t="s">
        <v>43</v>
      </c>
      <c r="G158" s="21" t="s">
        <v>220</v>
      </c>
      <c r="H158" s="21"/>
      <c r="I158" s="21" t="s">
        <v>32</v>
      </c>
      <c r="J158" s="21">
        <v>1</v>
      </c>
      <c r="K158" s="21">
        <v>0.86580000000000001</v>
      </c>
    </row>
    <row r="159" spans="1:11">
      <c r="A159" s="21" t="s">
        <v>26</v>
      </c>
      <c r="B159" s="21" t="s">
        <v>27</v>
      </c>
      <c r="C159" s="21" t="s">
        <v>221</v>
      </c>
      <c r="D159" s="21" t="s">
        <v>222</v>
      </c>
      <c r="E159" s="21" t="s">
        <v>6</v>
      </c>
      <c r="F159" s="21" t="s">
        <v>43</v>
      </c>
      <c r="G159" s="21" t="s">
        <v>223</v>
      </c>
      <c r="H159" s="21" t="s">
        <v>553</v>
      </c>
      <c r="I159" s="21" t="s">
        <v>32</v>
      </c>
      <c r="J159" s="21">
        <v>1</v>
      </c>
      <c r="K159" s="21">
        <v>0.27</v>
      </c>
    </row>
    <row r="160" spans="1:11">
      <c r="A160" s="21" t="s">
        <v>26</v>
      </c>
      <c r="B160" s="21" t="s">
        <v>27</v>
      </c>
      <c r="C160" s="21" t="s">
        <v>224</v>
      </c>
      <c r="D160" s="21" t="s">
        <v>225</v>
      </c>
      <c r="E160" s="21" t="s">
        <v>6</v>
      </c>
      <c r="F160" s="21" t="s">
        <v>226</v>
      </c>
      <c r="G160" s="21" t="s">
        <v>227</v>
      </c>
      <c r="H160" s="21" t="s">
        <v>552</v>
      </c>
      <c r="I160" s="21" t="s">
        <v>32</v>
      </c>
      <c r="J160" s="21">
        <v>1</v>
      </c>
      <c r="K160" s="21">
        <v>1.49</v>
      </c>
    </row>
    <row r="161" spans="1:11">
      <c r="A161" s="21" t="s">
        <v>33</v>
      </c>
      <c r="B161" s="21" t="s">
        <v>228</v>
      </c>
      <c r="C161" s="21" t="s">
        <v>229</v>
      </c>
      <c r="D161" s="21" t="s">
        <v>230</v>
      </c>
      <c r="E161" s="21" t="s">
        <v>6</v>
      </c>
      <c r="F161" s="21" t="s">
        <v>231</v>
      </c>
      <c r="G161" s="21" t="s">
        <v>232</v>
      </c>
      <c r="H161" s="21"/>
      <c r="I161" s="21" t="s">
        <v>39</v>
      </c>
      <c r="J161" s="21">
        <v>1</v>
      </c>
      <c r="K161" s="21">
        <v>1.8774999999999999</v>
      </c>
    </row>
    <row r="162" spans="1:11">
      <c r="A162" s="21" t="s">
        <v>26</v>
      </c>
      <c r="B162" s="21" t="s">
        <v>27</v>
      </c>
      <c r="C162" s="21" t="s">
        <v>331</v>
      </c>
      <c r="D162" s="21" t="s">
        <v>332</v>
      </c>
      <c r="E162" s="21" t="s">
        <v>8</v>
      </c>
      <c r="F162" s="21" t="s">
        <v>333</v>
      </c>
      <c r="G162" s="21" t="s">
        <v>334</v>
      </c>
      <c r="H162" s="21" t="s">
        <v>551</v>
      </c>
      <c r="I162" s="21" t="s">
        <v>32</v>
      </c>
      <c r="J162" s="21">
        <v>1</v>
      </c>
      <c r="K162" s="21">
        <v>0.24</v>
      </c>
    </row>
    <row r="163" spans="1:11">
      <c r="A163" s="21" t="s">
        <v>26</v>
      </c>
      <c r="B163" s="21" t="s">
        <v>27</v>
      </c>
      <c r="C163" s="21" t="s">
        <v>343</v>
      </c>
      <c r="D163" s="21" t="s">
        <v>344</v>
      </c>
      <c r="E163" s="21" t="s">
        <v>8</v>
      </c>
      <c r="F163" s="21" t="s">
        <v>345</v>
      </c>
      <c r="G163" s="21" t="s">
        <v>346</v>
      </c>
      <c r="H163" s="21" t="s">
        <v>550</v>
      </c>
      <c r="I163" s="21" t="s">
        <v>32</v>
      </c>
      <c r="J163" s="21">
        <v>1</v>
      </c>
      <c r="K163" s="21">
        <v>0.06</v>
      </c>
    </row>
    <row r="164" spans="1:11">
      <c r="A164" s="21" t="s">
        <v>26</v>
      </c>
      <c r="B164" s="21" t="s">
        <v>27</v>
      </c>
      <c r="C164" s="21" t="s">
        <v>347</v>
      </c>
      <c r="D164" s="21" t="s">
        <v>350</v>
      </c>
      <c r="E164" s="21" t="s">
        <v>8</v>
      </c>
      <c r="F164" s="21" t="s">
        <v>30</v>
      </c>
      <c r="G164" s="21" t="s">
        <v>351</v>
      </c>
      <c r="H164" s="21" t="s">
        <v>549</v>
      </c>
      <c r="I164" s="21" t="s">
        <v>39</v>
      </c>
      <c r="J164" s="21">
        <v>1</v>
      </c>
      <c r="K164" s="21">
        <v>0.28999999999999998</v>
      </c>
    </row>
    <row r="165" spans="1:11">
      <c r="A165" s="21" t="s">
        <v>26</v>
      </c>
      <c r="B165" s="21" t="s">
        <v>27</v>
      </c>
      <c r="C165" s="21" t="s">
        <v>347</v>
      </c>
      <c r="D165" s="21" t="s">
        <v>352</v>
      </c>
      <c r="E165" s="21" t="s">
        <v>8</v>
      </c>
      <c r="F165" s="21" t="s">
        <v>30</v>
      </c>
      <c r="G165" s="21" t="s">
        <v>353</v>
      </c>
      <c r="H165" s="21" t="s">
        <v>548</v>
      </c>
      <c r="I165" s="21" t="s">
        <v>39</v>
      </c>
      <c r="J165" s="21">
        <v>1</v>
      </c>
      <c r="K165" s="21">
        <v>0.38</v>
      </c>
    </row>
    <row r="166" spans="1:11">
      <c r="A166" s="21" t="s">
        <v>33</v>
      </c>
      <c r="B166" s="21" t="s">
        <v>210</v>
      </c>
      <c r="C166" s="21" t="s">
        <v>360</v>
      </c>
      <c r="D166" s="21" t="s">
        <v>361</v>
      </c>
      <c r="E166" s="21" t="s">
        <v>8</v>
      </c>
      <c r="F166" s="21" t="s">
        <v>226</v>
      </c>
      <c r="G166" s="21" t="s">
        <v>362</v>
      </c>
      <c r="H166" s="21" t="s">
        <v>547</v>
      </c>
      <c r="I166" s="21" t="s">
        <v>32</v>
      </c>
      <c r="J166" s="21">
        <v>1</v>
      </c>
      <c r="K166" s="21">
        <v>0.34</v>
      </c>
    </row>
    <row r="167" spans="1:11">
      <c r="A167" s="21" t="s">
        <v>26</v>
      </c>
      <c r="B167" s="21" t="s">
        <v>27</v>
      </c>
      <c r="C167" s="21" t="s">
        <v>363</v>
      </c>
      <c r="D167" s="21" t="s">
        <v>364</v>
      </c>
      <c r="E167" s="21" t="s">
        <v>8</v>
      </c>
      <c r="F167" s="21" t="s">
        <v>226</v>
      </c>
      <c r="G167" s="21" t="s">
        <v>365</v>
      </c>
      <c r="H167" s="21" t="s">
        <v>546</v>
      </c>
      <c r="I167" s="21" t="s">
        <v>32</v>
      </c>
      <c r="J167" s="21">
        <v>1</v>
      </c>
      <c r="K167" s="21">
        <v>0.28000000000000003</v>
      </c>
    </row>
    <row r="168" spans="1:11">
      <c r="A168" s="21" t="s">
        <v>26</v>
      </c>
      <c r="B168" s="21" t="s">
        <v>27</v>
      </c>
      <c r="C168" s="21" t="s">
        <v>366</v>
      </c>
      <c r="D168" s="21" t="s">
        <v>367</v>
      </c>
      <c r="E168" s="21" t="s">
        <v>8</v>
      </c>
      <c r="F168" s="21" t="s">
        <v>43</v>
      </c>
      <c r="G168" s="21" t="s">
        <v>368</v>
      </c>
      <c r="H168" s="21" t="s">
        <v>545</v>
      </c>
      <c r="I168" s="21" t="s">
        <v>32</v>
      </c>
      <c r="J168" s="21">
        <v>1</v>
      </c>
      <c r="K168" s="21">
        <v>0.34429999999999999</v>
      </c>
    </row>
    <row r="169" spans="1:11">
      <c r="A169" s="21" t="s">
        <v>26</v>
      </c>
      <c r="B169" s="21" t="s">
        <v>27</v>
      </c>
      <c r="C169" s="21" t="s">
        <v>381</v>
      </c>
      <c r="D169" s="21" t="s">
        <v>385</v>
      </c>
      <c r="E169" s="21" t="s">
        <v>8</v>
      </c>
      <c r="F169" s="21" t="s">
        <v>383</v>
      </c>
      <c r="G169" s="21" t="s">
        <v>384</v>
      </c>
      <c r="H169" s="21" t="s">
        <v>544</v>
      </c>
      <c r="I169" s="21" t="s">
        <v>32</v>
      </c>
      <c r="J169" s="21">
        <v>1</v>
      </c>
      <c r="K169" s="21">
        <v>0.32</v>
      </c>
    </row>
    <row r="170" spans="1:11">
      <c r="A170" s="21" t="s">
        <v>26</v>
      </c>
      <c r="B170" s="21" t="s">
        <v>27</v>
      </c>
      <c r="C170" s="21" t="s">
        <v>390</v>
      </c>
      <c r="D170" s="21" t="s">
        <v>391</v>
      </c>
      <c r="E170" s="21" t="s">
        <v>9</v>
      </c>
      <c r="F170" s="21" t="s">
        <v>86</v>
      </c>
      <c r="G170" s="21" t="s">
        <v>392</v>
      </c>
      <c r="H170" s="21"/>
      <c r="I170" s="21" t="s">
        <v>32</v>
      </c>
      <c r="J170" s="21">
        <v>1</v>
      </c>
      <c r="K170" s="21">
        <v>0.61680000000000001</v>
      </c>
    </row>
    <row r="171" spans="1:11">
      <c r="A171" s="21" t="s">
        <v>26</v>
      </c>
      <c r="B171" s="21" t="s">
        <v>27</v>
      </c>
      <c r="C171" s="21" t="s">
        <v>393</v>
      </c>
      <c r="D171" s="21" t="s">
        <v>394</v>
      </c>
      <c r="E171" s="21" t="s">
        <v>9</v>
      </c>
      <c r="F171" s="21" t="s">
        <v>333</v>
      </c>
      <c r="G171" s="21" t="s">
        <v>395</v>
      </c>
      <c r="H171" s="21" t="s">
        <v>543</v>
      </c>
      <c r="I171" s="21" t="s">
        <v>32</v>
      </c>
      <c r="J171" s="21">
        <v>1</v>
      </c>
      <c r="K171" s="21">
        <v>0.69</v>
      </c>
    </row>
    <row r="172" spans="1:11">
      <c r="A172" s="21" t="s">
        <v>26</v>
      </c>
      <c r="B172" s="21" t="s">
        <v>27</v>
      </c>
      <c r="C172" s="21" t="s">
        <v>396</v>
      </c>
      <c r="D172" s="21" t="s">
        <v>401</v>
      </c>
      <c r="E172" s="21" t="s">
        <v>9</v>
      </c>
      <c r="F172" s="21" t="s">
        <v>345</v>
      </c>
      <c r="G172" s="21" t="s">
        <v>398</v>
      </c>
      <c r="H172" s="21" t="s">
        <v>542</v>
      </c>
      <c r="I172" s="21" t="s">
        <v>32</v>
      </c>
      <c r="J172" s="21">
        <v>1</v>
      </c>
      <c r="K172" s="21">
        <v>0.09</v>
      </c>
    </row>
    <row r="173" spans="1:11">
      <c r="A173" s="21" t="s">
        <v>26</v>
      </c>
      <c r="B173" s="21" t="s">
        <v>27</v>
      </c>
      <c r="C173" s="21" t="s">
        <v>409</v>
      </c>
      <c r="D173" s="21" t="s">
        <v>410</v>
      </c>
      <c r="E173" s="21" t="s">
        <v>10</v>
      </c>
      <c r="F173" s="21" t="s">
        <v>411</v>
      </c>
      <c r="G173" s="21" t="s">
        <v>412</v>
      </c>
      <c r="H173" s="21" t="s">
        <v>541</v>
      </c>
      <c r="I173" s="21" t="s">
        <v>32</v>
      </c>
      <c r="J173" s="21">
        <v>1</v>
      </c>
      <c r="K173" s="21">
        <v>0.28999999999999998</v>
      </c>
    </row>
    <row r="174" spans="1:11">
      <c r="A174" s="21" t="s">
        <v>26</v>
      </c>
      <c r="B174" s="21" t="s">
        <v>27</v>
      </c>
      <c r="C174" s="21" t="s">
        <v>409</v>
      </c>
      <c r="D174" s="21" t="s">
        <v>413</v>
      </c>
      <c r="E174" s="21" t="s">
        <v>10</v>
      </c>
      <c r="F174" s="21" t="s">
        <v>411</v>
      </c>
      <c r="G174" s="21" t="s">
        <v>412</v>
      </c>
      <c r="H174" s="21" t="s">
        <v>540</v>
      </c>
      <c r="I174" s="21" t="s">
        <v>32</v>
      </c>
      <c r="J174" s="21">
        <v>1</v>
      </c>
      <c r="K174" s="21">
        <v>0.25</v>
      </c>
    </row>
    <row r="175" spans="1:11">
      <c r="A175" s="21" t="s">
        <v>26</v>
      </c>
      <c r="B175" s="21" t="s">
        <v>27</v>
      </c>
      <c r="C175" s="21" t="s">
        <v>426</v>
      </c>
      <c r="D175" s="21" t="s">
        <v>427</v>
      </c>
      <c r="E175" s="21" t="s">
        <v>10</v>
      </c>
      <c r="F175" s="21" t="s">
        <v>196</v>
      </c>
      <c r="G175" s="21" t="s">
        <v>428</v>
      </c>
      <c r="H175" s="21" t="s">
        <v>539</v>
      </c>
      <c r="I175" s="21" t="s">
        <v>32</v>
      </c>
      <c r="J175" s="21">
        <v>1</v>
      </c>
      <c r="K175" s="21">
        <v>0.48</v>
      </c>
    </row>
    <row r="176" spans="1:11">
      <c r="A176" s="21" t="s">
        <v>26</v>
      </c>
      <c r="B176" s="21" t="s">
        <v>27</v>
      </c>
      <c r="C176" s="21" t="s">
        <v>426</v>
      </c>
      <c r="D176" s="21" t="s">
        <v>429</v>
      </c>
      <c r="E176" s="21" t="s">
        <v>10</v>
      </c>
      <c r="F176" s="21" t="s">
        <v>196</v>
      </c>
      <c r="G176" s="21" t="s">
        <v>428</v>
      </c>
      <c r="H176" s="21" t="s">
        <v>538</v>
      </c>
      <c r="I176" s="21" t="s">
        <v>32</v>
      </c>
      <c r="J176" s="21">
        <v>1</v>
      </c>
      <c r="K176" s="21">
        <v>0.61</v>
      </c>
    </row>
    <row r="177" spans="1:11">
      <c r="A177" s="21" t="s">
        <v>26</v>
      </c>
      <c r="B177" s="21" t="s">
        <v>27</v>
      </c>
      <c r="C177" s="21" t="s">
        <v>430</v>
      </c>
      <c r="D177" s="21" t="s">
        <v>434</v>
      </c>
      <c r="E177" s="21" t="s">
        <v>10</v>
      </c>
      <c r="F177" s="21" t="s">
        <v>43</v>
      </c>
      <c r="G177" s="21" t="s">
        <v>432</v>
      </c>
      <c r="H177" s="21" t="s">
        <v>537</v>
      </c>
      <c r="I177" s="21" t="s">
        <v>32</v>
      </c>
      <c r="J177" s="21">
        <v>1</v>
      </c>
      <c r="K177" s="21">
        <v>0.25</v>
      </c>
    </row>
    <row r="178" spans="1:11">
      <c r="A178" s="21" t="s">
        <v>26</v>
      </c>
      <c r="B178" s="21" t="s">
        <v>27</v>
      </c>
      <c r="C178" s="21" t="s">
        <v>435</v>
      </c>
      <c r="D178" s="21" t="s">
        <v>436</v>
      </c>
      <c r="E178" s="21" t="s">
        <v>10</v>
      </c>
      <c r="F178" s="21" t="s">
        <v>43</v>
      </c>
      <c r="G178" s="21" t="s">
        <v>437</v>
      </c>
      <c r="H178" s="21" t="s">
        <v>537</v>
      </c>
      <c r="I178" s="21" t="s">
        <v>32</v>
      </c>
      <c r="J178" s="21">
        <v>1</v>
      </c>
      <c r="K178" s="21">
        <v>0.19270000000000001</v>
      </c>
    </row>
    <row r="179" spans="1:11">
      <c r="A179" s="21" t="s">
        <v>26</v>
      </c>
      <c r="B179" s="21" t="s">
        <v>27</v>
      </c>
      <c r="C179" s="21" t="s">
        <v>439</v>
      </c>
      <c r="D179" s="21" t="s">
        <v>442</v>
      </c>
      <c r="E179" s="21" t="s">
        <v>10</v>
      </c>
      <c r="F179" s="21" t="s">
        <v>43</v>
      </c>
      <c r="G179" s="21" t="s">
        <v>443</v>
      </c>
      <c r="H179" s="21" t="s">
        <v>536</v>
      </c>
      <c r="I179" s="21" t="s">
        <v>32</v>
      </c>
      <c r="J179" s="21">
        <v>1</v>
      </c>
      <c r="K179" s="21">
        <v>0.22</v>
      </c>
    </row>
    <row r="180" spans="1:11">
      <c r="A180" s="21" t="s">
        <v>26</v>
      </c>
      <c r="B180" s="21" t="s">
        <v>27</v>
      </c>
      <c r="C180" s="21" t="s">
        <v>453</v>
      </c>
      <c r="D180" s="21" t="s">
        <v>454</v>
      </c>
      <c r="E180" s="21" t="s">
        <v>10</v>
      </c>
      <c r="F180" s="21" t="s">
        <v>43</v>
      </c>
      <c r="G180" s="21" t="s">
        <v>455</v>
      </c>
      <c r="H180" s="21" t="s">
        <v>535</v>
      </c>
      <c r="I180" s="21" t="s">
        <v>32</v>
      </c>
      <c r="J180" s="21">
        <v>1</v>
      </c>
      <c r="K180" s="21">
        <v>0.11</v>
      </c>
    </row>
    <row r="181" spans="1:11">
      <c r="A181" s="21" t="s">
        <v>26</v>
      </c>
      <c r="B181" s="21" t="s">
        <v>27</v>
      </c>
      <c r="C181" s="21" t="s">
        <v>472</v>
      </c>
      <c r="D181" s="21" t="s">
        <v>473</v>
      </c>
      <c r="E181" s="21" t="s">
        <v>10</v>
      </c>
      <c r="F181" s="21" t="s">
        <v>43</v>
      </c>
      <c r="G181" s="21" t="s">
        <v>474</v>
      </c>
      <c r="H181" s="21" t="s">
        <v>534</v>
      </c>
      <c r="I181" s="21" t="s">
        <v>32</v>
      </c>
      <c r="J181" s="21">
        <v>1</v>
      </c>
      <c r="K181" s="21">
        <v>0.36</v>
      </c>
    </row>
    <row r="182" spans="1:11">
      <c r="A182" s="21" t="s">
        <v>26</v>
      </c>
      <c r="B182" s="21" t="s">
        <v>27</v>
      </c>
      <c r="C182" s="21" t="s">
        <v>475</v>
      </c>
      <c r="D182" s="21" t="s">
        <v>479</v>
      </c>
      <c r="E182" s="21" t="s">
        <v>10</v>
      </c>
      <c r="F182" s="21" t="s">
        <v>43</v>
      </c>
      <c r="G182" s="21" t="s">
        <v>480</v>
      </c>
      <c r="H182" s="21" t="s">
        <v>532</v>
      </c>
      <c r="I182" s="21" t="s">
        <v>32</v>
      </c>
      <c r="J182" s="21">
        <v>1</v>
      </c>
      <c r="K182" s="21">
        <v>0.53</v>
      </c>
    </row>
    <row r="183" spans="1:11">
      <c r="A183" s="21" t="s">
        <v>26</v>
      </c>
      <c r="B183" s="21" t="s">
        <v>27</v>
      </c>
      <c r="C183" s="21" t="s">
        <v>481</v>
      </c>
      <c r="D183" s="21" t="s">
        <v>482</v>
      </c>
      <c r="E183" s="21" t="s">
        <v>10</v>
      </c>
      <c r="F183" s="21" t="s">
        <v>43</v>
      </c>
      <c r="G183" s="21" t="s">
        <v>483</v>
      </c>
      <c r="H183" s="21"/>
      <c r="I183" s="21" t="s">
        <v>32</v>
      </c>
      <c r="J183" s="21">
        <v>1</v>
      </c>
      <c r="K183" s="21">
        <v>6.7100000000000007E-2</v>
      </c>
    </row>
    <row r="184" spans="1:11">
      <c r="A184" s="21" t="s">
        <v>26</v>
      </c>
      <c r="B184" s="21" t="s">
        <v>27</v>
      </c>
      <c r="C184" s="21" t="s">
        <v>481</v>
      </c>
      <c r="D184" s="21" t="s">
        <v>484</v>
      </c>
      <c r="E184" s="21" t="s">
        <v>10</v>
      </c>
      <c r="F184" s="21" t="s">
        <v>43</v>
      </c>
      <c r="G184" s="21" t="s">
        <v>485</v>
      </c>
      <c r="H184" s="21" t="s">
        <v>533</v>
      </c>
      <c r="I184" s="21" t="s">
        <v>32</v>
      </c>
      <c r="J184" s="21">
        <v>1</v>
      </c>
      <c r="K184" s="21">
        <v>7.0000000000000007E-2</v>
      </c>
    </row>
    <row r="185" spans="1:11">
      <c r="A185" s="21" t="s">
        <v>26</v>
      </c>
      <c r="B185" s="21" t="s">
        <v>27</v>
      </c>
      <c r="C185" s="21" t="s">
        <v>486</v>
      </c>
      <c r="D185" s="21" t="s">
        <v>487</v>
      </c>
      <c r="E185" s="21" t="s">
        <v>10</v>
      </c>
      <c r="F185" s="21" t="s">
        <v>43</v>
      </c>
      <c r="G185" s="21" t="s">
        <v>488</v>
      </c>
      <c r="H185" s="21" t="s">
        <v>532</v>
      </c>
      <c r="I185" s="21" t="s">
        <v>32</v>
      </c>
      <c r="J185" s="21">
        <v>1</v>
      </c>
      <c r="K185" s="21">
        <v>0.31</v>
      </c>
    </row>
    <row r="186" spans="1:11">
      <c r="A186" s="21" t="s">
        <v>26</v>
      </c>
      <c r="B186" s="21" t="s">
        <v>27</v>
      </c>
      <c r="C186" s="21" t="s">
        <v>439</v>
      </c>
      <c r="D186" s="21" t="s">
        <v>491</v>
      </c>
      <c r="E186" s="21" t="s">
        <v>10</v>
      </c>
      <c r="F186" s="21" t="s">
        <v>43</v>
      </c>
      <c r="G186" s="21" t="s">
        <v>490</v>
      </c>
      <c r="H186" s="21"/>
      <c r="I186" s="21" t="s">
        <v>32</v>
      </c>
      <c r="J186" s="21">
        <v>1</v>
      </c>
      <c r="K186" s="21">
        <v>7.4300000000000005E-2</v>
      </c>
    </row>
    <row r="187" spans="1:11">
      <c r="A187" s="21" t="s">
        <v>26</v>
      </c>
      <c r="B187" s="21" t="s">
        <v>27</v>
      </c>
      <c r="C187" s="21" t="s">
        <v>461</v>
      </c>
      <c r="D187" s="21" t="s">
        <v>493</v>
      </c>
      <c r="E187" s="21" t="s">
        <v>10</v>
      </c>
      <c r="F187" s="21" t="s">
        <v>43</v>
      </c>
      <c r="G187" s="21" t="s">
        <v>494</v>
      </c>
      <c r="H187" s="21" t="s">
        <v>531</v>
      </c>
      <c r="I187" s="21" t="s">
        <v>32</v>
      </c>
      <c r="J187" s="21">
        <v>1</v>
      </c>
      <c r="K187" s="21">
        <v>0.03</v>
      </c>
    </row>
    <row r="188" spans="1:11">
      <c r="A188" s="21" t="s">
        <v>26</v>
      </c>
      <c r="B188" s="21" t="s">
        <v>27</v>
      </c>
      <c r="C188" s="21" t="s">
        <v>499</v>
      </c>
      <c r="D188" s="21" t="s">
        <v>507</v>
      </c>
      <c r="E188" s="21" t="s">
        <v>10</v>
      </c>
      <c r="F188" s="21" t="s">
        <v>497</v>
      </c>
      <c r="G188" s="21" t="s">
        <v>508</v>
      </c>
      <c r="H188" s="21" t="s">
        <v>530</v>
      </c>
      <c r="I188" s="21" t="s">
        <v>32</v>
      </c>
      <c r="J188" s="21">
        <v>1</v>
      </c>
      <c r="K188" s="21">
        <v>0.26</v>
      </c>
    </row>
    <row r="189" spans="1:11">
      <c r="A189" s="21" t="s">
        <v>26</v>
      </c>
      <c r="B189" s="21" t="s">
        <v>27</v>
      </c>
      <c r="C189" s="21" t="s">
        <v>509</v>
      </c>
      <c r="D189" s="21" t="s">
        <v>510</v>
      </c>
      <c r="E189" s="21" t="s">
        <v>10</v>
      </c>
      <c r="F189" s="21" t="s">
        <v>497</v>
      </c>
      <c r="G189" s="21" t="s">
        <v>511</v>
      </c>
      <c r="H189" s="21" t="s">
        <v>529</v>
      </c>
      <c r="I189" s="21" t="s">
        <v>32</v>
      </c>
      <c r="J189" s="21">
        <v>1</v>
      </c>
      <c r="K189" s="21">
        <v>0.16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5"/>
  <sheetViews>
    <sheetView zoomScaleNormal="100" workbookViewId="0">
      <pane ySplit="1" topLeftCell="A170" activePane="bottomLeft" state="frozen"/>
      <selection pane="bottomLeft" activeCell="H191" sqref="H191"/>
    </sheetView>
  </sheetViews>
  <sheetFormatPr defaultColWidth="8.6640625" defaultRowHeight="14.4"/>
  <cols>
    <col min="1" max="1" width="11.6640625" customWidth="1"/>
    <col min="3" max="3" width="19.33203125" customWidth="1"/>
    <col min="4" max="4" width="14.44140625" customWidth="1"/>
    <col min="5" max="5" width="10.44140625" customWidth="1"/>
    <col min="6" max="6" width="23.6640625" bestFit="1" customWidth="1"/>
    <col min="7" max="7" width="41.88671875" customWidth="1"/>
    <col min="8" max="8" width="8.109375" customWidth="1"/>
    <col min="9" max="9" width="12.109375" customWidth="1"/>
    <col min="11" max="11" width="9.88671875" customWidth="1"/>
    <col min="12" max="12" width="16.6640625" customWidth="1"/>
    <col min="13" max="13" width="16.33203125" customWidth="1"/>
    <col min="14" max="14" width="16.109375" customWidth="1"/>
    <col min="15" max="15" width="11.5546875" customWidth="1"/>
  </cols>
  <sheetData>
    <row r="1" spans="1:15" ht="38.25" customHeight="1">
      <c r="A1" s="6" t="s">
        <v>12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7" t="s">
        <v>528</v>
      </c>
      <c r="L1" s="8" t="s">
        <v>22</v>
      </c>
      <c r="M1" s="8" t="s">
        <v>23</v>
      </c>
      <c r="N1" s="8" t="s">
        <v>24</v>
      </c>
      <c r="O1" s="8" t="s">
        <v>25</v>
      </c>
    </row>
    <row r="2" spans="1:15" ht="14.25" customHeight="1">
      <c r="A2" s="9" t="s">
        <v>26</v>
      </c>
      <c r="B2" s="9" t="s">
        <v>27</v>
      </c>
      <c r="C2" s="9" t="s">
        <v>28</v>
      </c>
      <c r="D2" s="9" t="s">
        <v>29</v>
      </c>
      <c r="E2" s="9" t="s">
        <v>4</v>
      </c>
      <c r="F2" s="9" t="s">
        <v>30</v>
      </c>
      <c r="G2" s="9" t="s">
        <v>31</v>
      </c>
      <c r="H2" s="9" t="s">
        <v>32</v>
      </c>
      <c r="I2" s="10">
        <v>20</v>
      </c>
      <c r="J2" s="11">
        <v>1.2</v>
      </c>
      <c r="K2" s="12">
        <v>12.37</v>
      </c>
      <c r="L2" s="13">
        <v>3.9369999999999998</v>
      </c>
      <c r="M2" s="13">
        <v>13.189</v>
      </c>
      <c r="N2" s="13">
        <v>15.944900000000001</v>
      </c>
      <c r="O2" s="13">
        <v>0.06</v>
      </c>
    </row>
    <row r="3" spans="1:15" ht="14.25" customHeight="1">
      <c r="A3" s="9" t="s">
        <v>33</v>
      </c>
      <c r="B3" s="9" t="s">
        <v>34</v>
      </c>
      <c r="C3" s="9" t="s">
        <v>35</v>
      </c>
      <c r="D3" s="9" t="s">
        <v>36</v>
      </c>
      <c r="E3" s="9" t="s">
        <v>4</v>
      </c>
      <c r="F3" s="9" t="s">
        <v>37</v>
      </c>
      <c r="G3" s="9" t="s">
        <v>38</v>
      </c>
      <c r="H3" s="9" t="s">
        <v>39</v>
      </c>
      <c r="I3" s="10">
        <v>4</v>
      </c>
      <c r="J3" s="11">
        <v>0.48</v>
      </c>
      <c r="K3" s="12">
        <v>6.82</v>
      </c>
      <c r="L3" s="13">
        <v>3.5432999999999999</v>
      </c>
      <c r="M3" s="13">
        <v>12.992100000000001</v>
      </c>
      <c r="N3" s="13">
        <v>18.110199999999999</v>
      </c>
      <c r="O3" s="13">
        <v>0.12</v>
      </c>
    </row>
    <row r="4" spans="1:15" ht="14.25" customHeight="1">
      <c r="A4" s="9" t="s">
        <v>33</v>
      </c>
      <c r="B4" s="9" t="s">
        <v>34</v>
      </c>
      <c r="C4" s="9" t="s">
        <v>35</v>
      </c>
      <c r="D4" s="9" t="s">
        <v>40</v>
      </c>
      <c r="E4" s="9" t="s">
        <v>4</v>
      </c>
      <c r="F4" s="9" t="s">
        <v>37</v>
      </c>
      <c r="G4" s="9" t="s">
        <v>38</v>
      </c>
      <c r="H4" s="9" t="s">
        <v>39</v>
      </c>
      <c r="I4" s="10">
        <v>4</v>
      </c>
      <c r="J4" s="11">
        <v>0.48</v>
      </c>
      <c r="K4" s="12">
        <v>6.82</v>
      </c>
      <c r="L4" s="13">
        <v>3.5432999999999999</v>
      </c>
      <c r="M4" s="13">
        <v>12.992100000000001</v>
      </c>
      <c r="N4" s="13">
        <v>18.110199999999999</v>
      </c>
      <c r="O4" s="13">
        <v>0.12</v>
      </c>
    </row>
    <row r="5" spans="1:15" ht="14.25" customHeight="1">
      <c r="A5" s="9" t="s">
        <v>26</v>
      </c>
      <c r="B5" s="9" t="s">
        <v>27</v>
      </c>
      <c r="C5" s="9" t="s">
        <v>41</v>
      </c>
      <c r="D5" s="9" t="s">
        <v>42</v>
      </c>
      <c r="E5" s="9" t="s">
        <v>4</v>
      </c>
      <c r="F5" s="9" t="s">
        <v>43</v>
      </c>
      <c r="G5" s="9" t="s">
        <v>44</v>
      </c>
      <c r="H5" s="9" t="s">
        <v>32</v>
      </c>
      <c r="I5" s="10">
        <v>3</v>
      </c>
      <c r="J5" s="11">
        <v>0.55000000000000004</v>
      </c>
      <c r="K5" s="12">
        <v>16.28</v>
      </c>
      <c r="L5" s="13">
        <v>11.811</v>
      </c>
      <c r="M5" s="13">
        <v>9.4488000000000003</v>
      </c>
      <c r="N5" s="13">
        <v>11.417299999999999</v>
      </c>
      <c r="O5" s="13">
        <v>0.18</v>
      </c>
    </row>
    <row r="6" spans="1:15" ht="14.25" customHeight="1">
      <c r="A6" s="9" t="s">
        <v>26</v>
      </c>
      <c r="B6" s="9" t="s">
        <v>27</v>
      </c>
      <c r="C6" s="9" t="s">
        <v>45</v>
      </c>
      <c r="D6" s="14" t="s">
        <v>46</v>
      </c>
      <c r="E6" s="9" t="s">
        <v>4</v>
      </c>
      <c r="F6" s="9" t="s">
        <v>43</v>
      </c>
      <c r="G6" s="9" t="s">
        <v>47</v>
      </c>
      <c r="H6" s="9" t="s">
        <v>32</v>
      </c>
      <c r="I6" s="10">
        <v>13</v>
      </c>
      <c r="J6" s="11">
        <v>1.2857000000000001</v>
      </c>
      <c r="K6" s="12">
        <v>16.87</v>
      </c>
      <c r="L6" s="13">
        <v>8.2676999999999996</v>
      </c>
      <c r="M6" s="13">
        <v>18.110199999999999</v>
      </c>
      <c r="N6" s="13">
        <v>22.834599999999998</v>
      </c>
      <c r="O6" s="13">
        <v>0.1</v>
      </c>
    </row>
    <row r="7" spans="1:15" ht="14.25" customHeight="1">
      <c r="A7" s="9" t="s">
        <v>26</v>
      </c>
      <c r="B7" s="9" t="s">
        <v>27</v>
      </c>
      <c r="C7" s="9" t="s">
        <v>48</v>
      </c>
      <c r="D7" s="14" t="s">
        <v>49</v>
      </c>
      <c r="E7" s="9" t="s">
        <v>5</v>
      </c>
      <c r="F7" s="9" t="s">
        <v>30</v>
      </c>
      <c r="G7" s="9" t="s">
        <v>50</v>
      </c>
      <c r="H7" s="9" t="s">
        <v>32</v>
      </c>
      <c r="I7" s="10">
        <v>1</v>
      </c>
      <c r="J7" s="11">
        <v>0.37080000000000002</v>
      </c>
      <c r="K7" s="12">
        <v>14.55</v>
      </c>
    </row>
    <row r="8" spans="1:15" ht="14.25" customHeight="1">
      <c r="A8" s="9" t="s">
        <v>26</v>
      </c>
      <c r="B8" s="9" t="s">
        <v>27</v>
      </c>
      <c r="C8" s="9" t="s">
        <v>48</v>
      </c>
      <c r="D8" s="9" t="s">
        <v>51</v>
      </c>
      <c r="E8" s="9" t="s">
        <v>5</v>
      </c>
      <c r="F8" s="9" t="s">
        <v>30</v>
      </c>
      <c r="G8" s="9" t="s">
        <v>50</v>
      </c>
      <c r="H8" s="9" t="s">
        <v>32</v>
      </c>
      <c r="I8" s="10">
        <v>1</v>
      </c>
      <c r="J8" s="11">
        <v>0.37</v>
      </c>
      <c r="K8" s="12">
        <v>13.86</v>
      </c>
      <c r="L8" s="13">
        <v>15.747999999999999</v>
      </c>
      <c r="M8" s="13">
        <v>11.811</v>
      </c>
      <c r="N8" s="13">
        <v>13.779500000000001</v>
      </c>
      <c r="O8" s="13">
        <v>0.37</v>
      </c>
    </row>
    <row r="9" spans="1:15" ht="14.25" customHeight="1">
      <c r="A9" s="9" t="s">
        <v>26</v>
      </c>
      <c r="B9" s="9" t="s">
        <v>27</v>
      </c>
      <c r="C9" s="9" t="s">
        <v>48</v>
      </c>
      <c r="D9" s="9" t="s">
        <v>52</v>
      </c>
      <c r="E9" s="9" t="s">
        <v>5</v>
      </c>
      <c r="F9" s="9" t="s">
        <v>30</v>
      </c>
      <c r="G9" s="9" t="s">
        <v>50</v>
      </c>
      <c r="H9" s="9" t="s">
        <v>32</v>
      </c>
      <c r="I9" s="10">
        <v>4</v>
      </c>
      <c r="J9" s="11">
        <v>1.48</v>
      </c>
      <c r="K9" s="12">
        <v>13.86</v>
      </c>
      <c r="L9" s="13">
        <v>15.747999999999999</v>
      </c>
      <c r="M9" s="13">
        <v>11.81</v>
      </c>
      <c r="N9" s="13">
        <v>13.779500000000001</v>
      </c>
      <c r="O9" s="13">
        <v>0.37</v>
      </c>
    </row>
    <row r="10" spans="1:15" ht="14.25" customHeight="1">
      <c r="A10" s="9" t="s">
        <v>26</v>
      </c>
      <c r="B10" s="9" t="s">
        <v>27</v>
      </c>
      <c r="C10" s="9" t="s">
        <v>53</v>
      </c>
      <c r="D10" s="9" t="s">
        <v>54</v>
      </c>
      <c r="E10" s="9" t="s">
        <v>5</v>
      </c>
      <c r="F10" s="9" t="s">
        <v>55</v>
      </c>
      <c r="G10" s="9" t="s">
        <v>56</v>
      </c>
      <c r="H10" s="9" t="s">
        <v>32</v>
      </c>
      <c r="I10" s="10">
        <v>2</v>
      </c>
      <c r="J10" s="11">
        <v>2.98</v>
      </c>
      <c r="K10" s="12">
        <v>27</v>
      </c>
      <c r="L10" s="13">
        <v>6.2991999999999999</v>
      </c>
      <c r="M10" s="13">
        <v>18.897600000000001</v>
      </c>
      <c r="N10" s="13">
        <v>21.653500000000001</v>
      </c>
      <c r="O10" s="13">
        <v>1.49</v>
      </c>
    </row>
    <row r="11" spans="1:15" ht="14.25" customHeight="1">
      <c r="A11" s="9" t="s">
        <v>26</v>
      </c>
      <c r="B11" s="9" t="s">
        <v>27</v>
      </c>
      <c r="C11" s="9" t="s">
        <v>57</v>
      </c>
      <c r="D11" s="9" t="s">
        <v>58</v>
      </c>
      <c r="E11" s="9" t="s">
        <v>5</v>
      </c>
      <c r="F11" s="9" t="s">
        <v>55</v>
      </c>
      <c r="G11" s="9" t="s">
        <v>59</v>
      </c>
      <c r="H11" s="9" t="s">
        <v>32</v>
      </c>
      <c r="I11" s="10">
        <v>1</v>
      </c>
      <c r="J11" s="11">
        <v>0.92</v>
      </c>
      <c r="K11" s="12">
        <v>37.69</v>
      </c>
      <c r="L11" s="13">
        <v>9.8424999999999994</v>
      </c>
      <c r="M11" s="13">
        <v>10.2362</v>
      </c>
      <c r="N11" s="13">
        <v>15.747999999999999</v>
      </c>
      <c r="O11" s="13">
        <v>0.92</v>
      </c>
    </row>
    <row r="12" spans="1:15" ht="14.25" customHeight="1">
      <c r="A12" s="9" t="s">
        <v>26</v>
      </c>
      <c r="B12" s="9" t="s">
        <v>27</v>
      </c>
      <c r="C12" s="9" t="s">
        <v>60</v>
      </c>
      <c r="D12" s="9" t="s">
        <v>61</v>
      </c>
      <c r="E12" s="9" t="s">
        <v>5</v>
      </c>
      <c r="F12" s="9" t="s">
        <v>43</v>
      </c>
      <c r="G12" s="9" t="s">
        <v>62</v>
      </c>
      <c r="H12" s="9" t="s">
        <v>39</v>
      </c>
      <c r="I12" s="10">
        <v>16</v>
      </c>
      <c r="J12" s="11">
        <v>42.94</v>
      </c>
      <c r="K12" s="12">
        <v>37.950000000000003</v>
      </c>
      <c r="L12" s="13">
        <v>11.0236</v>
      </c>
      <c r="M12" s="13">
        <v>18.110199999999999</v>
      </c>
      <c r="N12" s="13">
        <v>23.228300000000001</v>
      </c>
      <c r="O12" s="13">
        <v>2.68</v>
      </c>
    </row>
    <row r="13" spans="1:15" ht="14.25" customHeight="1">
      <c r="A13" s="9" t="s">
        <v>26</v>
      </c>
      <c r="B13" s="9" t="s">
        <v>27</v>
      </c>
      <c r="C13" s="9" t="s">
        <v>60</v>
      </c>
      <c r="D13" s="9" t="s">
        <v>63</v>
      </c>
      <c r="E13" s="9" t="s">
        <v>5</v>
      </c>
      <c r="F13" s="9" t="s">
        <v>43</v>
      </c>
      <c r="G13" s="9" t="s">
        <v>62</v>
      </c>
      <c r="H13" s="9" t="s">
        <v>32</v>
      </c>
      <c r="I13" s="10">
        <v>2</v>
      </c>
      <c r="J13" s="11">
        <v>6.13</v>
      </c>
      <c r="K13" s="12">
        <v>43.34</v>
      </c>
      <c r="L13" s="13">
        <v>12.5984</v>
      </c>
      <c r="M13" s="13">
        <v>18.110199999999999</v>
      </c>
      <c r="N13" s="13">
        <v>23.228300000000001</v>
      </c>
      <c r="O13" s="13">
        <v>3.07</v>
      </c>
    </row>
    <row r="14" spans="1:15" ht="14.25" customHeight="1">
      <c r="A14" s="9" t="s">
        <v>26</v>
      </c>
      <c r="B14" s="9" t="s">
        <v>27</v>
      </c>
      <c r="C14" s="9" t="s">
        <v>64</v>
      </c>
      <c r="D14" s="14" t="s">
        <v>65</v>
      </c>
      <c r="E14" s="9" t="s">
        <v>5</v>
      </c>
      <c r="F14" s="9" t="s">
        <v>43</v>
      </c>
      <c r="G14" s="9" t="s">
        <v>66</v>
      </c>
      <c r="H14" s="9" t="s">
        <v>32</v>
      </c>
      <c r="I14" s="10">
        <v>1</v>
      </c>
      <c r="J14" s="11">
        <v>0.74729999999999996</v>
      </c>
      <c r="K14" s="12">
        <v>18.75</v>
      </c>
      <c r="L14" s="13">
        <v>3.9369999999999998</v>
      </c>
      <c r="M14" s="13">
        <v>18.110199999999999</v>
      </c>
      <c r="N14" s="13">
        <v>18.110199999999999</v>
      </c>
      <c r="O14" s="13">
        <v>0.75</v>
      </c>
    </row>
    <row r="15" spans="1:15" ht="14.25" customHeight="1">
      <c r="A15" s="9" t="s">
        <v>26</v>
      </c>
      <c r="B15" s="9" t="s">
        <v>27</v>
      </c>
      <c r="C15" s="9" t="s">
        <v>67</v>
      </c>
      <c r="D15" s="9" t="s">
        <v>68</v>
      </c>
      <c r="E15" s="9" t="s">
        <v>5</v>
      </c>
      <c r="F15" s="9" t="s">
        <v>43</v>
      </c>
      <c r="G15" s="9" t="s">
        <v>69</v>
      </c>
      <c r="H15" s="9" t="s">
        <v>32</v>
      </c>
      <c r="I15" s="10">
        <v>1</v>
      </c>
      <c r="J15" s="11">
        <v>0.35</v>
      </c>
      <c r="K15" s="12">
        <v>12.42</v>
      </c>
      <c r="L15" s="13">
        <v>13.39</v>
      </c>
      <c r="M15" s="13">
        <v>6.69</v>
      </c>
      <c r="N15" s="13">
        <v>6.69</v>
      </c>
      <c r="O15" s="13">
        <v>0.35</v>
      </c>
    </row>
    <row r="16" spans="1:15" ht="14.25" customHeight="1">
      <c r="A16" s="9" t="s">
        <v>26</v>
      </c>
      <c r="B16" s="9" t="s">
        <v>27</v>
      </c>
      <c r="C16" s="9" t="s">
        <v>70</v>
      </c>
      <c r="D16" s="9" t="s">
        <v>71</v>
      </c>
      <c r="E16" s="9" t="s">
        <v>5</v>
      </c>
      <c r="F16" s="9" t="s">
        <v>43</v>
      </c>
      <c r="G16" s="9" t="s">
        <v>72</v>
      </c>
      <c r="H16" s="9" t="s">
        <v>32</v>
      </c>
      <c r="I16" s="10">
        <v>1</v>
      </c>
      <c r="J16" s="11">
        <v>0.62</v>
      </c>
      <c r="K16" s="12">
        <v>17.97</v>
      </c>
      <c r="L16" s="13">
        <v>5.5118</v>
      </c>
      <c r="M16" s="13">
        <v>12.5984</v>
      </c>
      <c r="N16" s="13">
        <v>15.3543</v>
      </c>
      <c r="O16" s="13">
        <v>0.62</v>
      </c>
    </row>
    <row r="17" spans="1:15" ht="14.25" customHeight="1">
      <c r="A17" s="9" t="s">
        <v>26</v>
      </c>
      <c r="B17" s="9" t="s">
        <v>27</v>
      </c>
      <c r="C17" s="9" t="s">
        <v>73</v>
      </c>
      <c r="D17" s="9" t="s">
        <v>74</v>
      </c>
      <c r="E17" s="9" t="s">
        <v>5</v>
      </c>
      <c r="F17" s="9" t="s">
        <v>43</v>
      </c>
      <c r="G17" s="9" t="s">
        <v>75</v>
      </c>
      <c r="H17" s="9" t="s">
        <v>32</v>
      </c>
      <c r="I17" s="10">
        <v>2</v>
      </c>
      <c r="J17" s="11">
        <v>0.99</v>
      </c>
      <c r="K17" s="12">
        <v>36.799999999999997</v>
      </c>
      <c r="L17" s="13">
        <v>4.3307000000000002</v>
      </c>
      <c r="M17" s="13">
        <v>12.5984</v>
      </c>
      <c r="N17" s="13">
        <v>15.747999999999999</v>
      </c>
      <c r="O17" s="13">
        <v>0.5</v>
      </c>
    </row>
    <row r="18" spans="1:15" ht="14.25" customHeight="1">
      <c r="A18" s="9" t="s">
        <v>26</v>
      </c>
      <c r="B18" s="9" t="s">
        <v>27</v>
      </c>
      <c r="C18" s="9" t="s">
        <v>76</v>
      </c>
      <c r="D18" s="9" t="s">
        <v>77</v>
      </c>
      <c r="E18" s="9" t="s">
        <v>5</v>
      </c>
      <c r="F18" s="9" t="s">
        <v>78</v>
      </c>
      <c r="G18" s="9" t="s">
        <v>79</v>
      </c>
      <c r="H18" s="9" t="s">
        <v>32</v>
      </c>
      <c r="I18" s="10">
        <v>1</v>
      </c>
      <c r="J18" s="11">
        <v>0.97</v>
      </c>
      <c r="K18" s="12">
        <v>54.31</v>
      </c>
      <c r="L18" s="13">
        <v>12.99</v>
      </c>
      <c r="M18" s="13">
        <v>14.57</v>
      </c>
      <c r="N18" s="13">
        <v>17.72</v>
      </c>
      <c r="O18" s="13">
        <v>0.97</v>
      </c>
    </row>
    <row r="19" spans="1:15" ht="14.25" customHeight="1">
      <c r="A19" s="9" t="s">
        <v>26</v>
      </c>
      <c r="B19" s="9" t="s">
        <v>27</v>
      </c>
      <c r="C19" s="9" t="s">
        <v>80</v>
      </c>
      <c r="D19" s="9" t="s">
        <v>81</v>
      </c>
      <c r="E19" s="9" t="s">
        <v>5</v>
      </c>
      <c r="F19" s="9" t="s">
        <v>82</v>
      </c>
      <c r="G19" s="9" t="s">
        <v>83</v>
      </c>
      <c r="H19" s="9" t="s">
        <v>39</v>
      </c>
      <c r="I19" s="10">
        <v>23</v>
      </c>
      <c r="J19" s="11">
        <v>44.23</v>
      </c>
      <c r="K19" s="12">
        <v>67.819999999999993</v>
      </c>
      <c r="L19" s="13">
        <v>12.992100000000001</v>
      </c>
      <c r="M19" s="13">
        <v>12.992100000000001</v>
      </c>
      <c r="N19" s="13">
        <v>19.684999999999999</v>
      </c>
      <c r="O19" s="13">
        <v>1.92</v>
      </c>
    </row>
    <row r="20" spans="1:15" ht="14.25" customHeight="1">
      <c r="A20" s="9" t="s">
        <v>26</v>
      </c>
      <c r="B20" s="9" t="s">
        <v>27</v>
      </c>
      <c r="C20" s="9" t="s">
        <v>84</v>
      </c>
      <c r="D20" s="9" t="s">
        <v>85</v>
      </c>
      <c r="E20" s="9" t="s">
        <v>6</v>
      </c>
      <c r="F20" s="9" t="s">
        <v>86</v>
      </c>
      <c r="G20" s="9" t="s">
        <v>87</v>
      </c>
      <c r="H20" s="9" t="s">
        <v>32</v>
      </c>
      <c r="I20" s="10">
        <v>4</v>
      </c>
      <c r="J20" s="11">
        <v>3.11</v>
      </c>
      <c r="K20" s="12">
        <v>23.8</v>
      </c>
      <c r="L20" s="13">
        <v>13.189</v>
      </c>
      <c r="M20" s="13">
        <v>16.535399999999999</v>
      </c>
      <c r="N20" s="13">
        <v>18.503900000000002</v>
      </c>
      <c r="O20" s="13">
        <v>0.78</v>
      </c>
    </row>
    <row r="21" spans="1:15" ht="14.25" customHeight="1">
      <c r="A21" s="9" t="s">
        <v>26</v>
      </c>
      <c r="B21" s="9" t="s">
        <v>27</v>
      </c>
      <c r="C21" s="9" t="s">
        <v>88</v>
      </c>
      <c r="D21" s="9" t="s">
        <v>89</v>
      </c>
      <c r="E21" s="9" t="s">
        <v>6</v>
      </c>
      <c r="F21" s="9" t="s">
        <v>86</v>
      </c>
      <c r="G21" s="9" t="s">
        <v>90</v>
      </c>
      <c r="H21" s="9" t="s">
        <v>32</v>
      </c>
      <c r="I21" s="10">
        <v>8</v>
      </c>
      <c r="J21" s="11">
        <v>8.61</v>
      </c>
      <c r="K21" s="12">
        <v>43.14</v>
      </c>
      <c r="L21" s="13">
        <v>13.189</v>
      </c>
      <c r="M21" s="13">
        <v>16.535399999999999</v>
      </c>
      <c r="N21" s="13">
        <v>25.590599999999998</v>
      </c>
      <c r="O21" s="13">
        <v>1.08</v>
      </c>
    </row>
    <row r="22" spans="1:15" ht="14.25" customHeight="1">
      <c r="A22" s="9" t="s">
        <v>26</v>
      </c>
      <c r="B22" s="9" t="s">
        <v>27</v>
      </c>
      <c r="C22" s="9" t="s">
        <v>91</v>
      </c>
      <c r="D22" s="9" t="s">
        <v>92</v>
      </c>
      <c r="E22" s="9" t="s">
        <v>6</v>
      </c>
      <c r="F22" s="9" t="s">
        <v>86</v>
      </c>
      <c r="G22" s="9" t="s">
        <v>93</v>
      </c>
      <c r="H22" s="9" t="s">
        <v>32</v>
      </c>
      <c r="I22" s="10">
        <v>1</v>
      </c>
      <c r="J22" s="11">
        <v>0.63</v>
      </c>
      <c r="K22" s="12">
        <v>23.44</v>
      </c>
      <c r="L22" s="13">
        <v>12.992100000000001</v>
      </c>
      <c r="M22" s="13">
        <v>15.157500000000001</v>
      </c>
      <c r="N22" s="13">
        <v>16.535399999999999</v>
      </c>
      <c r="O22" s="13">
        <v>0.63</v>
      </c>
    </row>
    <row r="23" spans="1:15" ht="14.25" customHeight="1">
      <c r="A23" s="9" t="s">
        <v>26</v>
      </c>
      <c r="B23" s="9" t="s">
        <v>27</v>
      </c>
      <c r="C23" s="9" t="s">
        <v>94</v>
      </c>
      <c r="D23" s="9" t="s">
        <v>95</v>
      </c>
      <c r="E23" s="9" t="s">
        <v>6</v>
      </c>
      <c r="F23" s="9" t="s">
        <v>86</v>
      </c>
      <c r="G23" s="9" t="s">
        <v>96</v>
      </c>
      <c r="H23" s="9" t="s">
        <v>32</v>
      </c>
      <c r="I23" s="10">
        <v>4</v>
      </c>
      <c r="J23" s="11">
        <v>1.35</v>
      </c>
      <c r="K23" s="12">
        <v>21.59</v>
      </c>
      <c r="L23" s="13">
        <v>10.039999999999999</v>
      </c>
      <c r="M23" s="13">
        <v>11.81</v>
      </c>
      <c r="N23" s="13">
        <v>19.690000000000001</v>
      </c>
      <c r="O23" s="13">
        <v>0.34</v>
      </c>
    </row>
    <row r="24" spans="1:15" ht="14.25" customHeight="1">
      <c r="A24" s="9" t="s">
        <v>26</v>
      </c>
      <c r="B24" s="9" t="s">
        <v>27</v>
      </c>
      <c r="C24" s="9" t="s">
        <v>84</v>
      </c>
      <c r="D24" s="9" t="s">
        <v>97</v>
      </c>
      <c r="E24" s="9" t="s">
        <v>6</v>
      </c>
      <c r="F24" s="9" t="s">
        <v>86</v>
      </c>
      <c r="G24" s="9" t="s">
        <v>98</v>
      </c>
      <c r="H24" s="9" t="s">
        <v>32</v>
      </c>
      <c r="I24" s="10">
        <v>1033</v>
      </c>
      <c r="J24" s="11">
        <v>232.56</v>
      </c>
      <c r="K24" s="12">
        <v>17.850000000000001</v>
      </c>
      <c r="L24" s="13">
        <v>9.8424999999999994</v>
      </c>
      <c r="M24" s="13">
        <v>11.811</v>
      </c>
      <c r="N24" s="13">
        <v>13.3858</v>
      </c>
      <c r="O24" s="13">
        <v>0.23</v>
      </c>
    </row>
    <row r="25" spans="1:15" ht="14.25" customHeight="1">
      <c r="A25" s="9" t="s">
        <v>26</v>
      </c>
      <c r="B25" s="9" t="s">
        <v>27</v>
      </c>
      <c r="C25" s="9" t="s">
        <v>99</v>
      </c>
      <c r="D25" s="9" t="s">
        <v>100</v>
      </c>
      <c r="E25" s="9" t="s">
        <v>6</v>
      </c>
      <c r="F25" s="9" t="s">
        <v>101</v>
      </c>
      <c r="G25" s="9" t="s">
        <v>102</v>
      </c>
      <c r="H25" s="9" t="s">
        <v>32</v>
      </c>
      <c r="I25" s="10">
        <v>1</v>
      </c>
      <c r="J25" s="11">
        <v>0.4</v>
      </c>
      <c r="K25" s="12">
        <v>85.12</v>
      </c>
      <c r="L25" s="13">
        <v>5.9055099999999996</v>
      </c>
      <c r="M25" s="13">
        <v>9.8425200000000004</v>
      </c>
      <c r="N25" s="13">
        <v>11.811019999999999</v>
      </c>
      <c r="O25" s="13">
        <v>0.4</v>
      </c>
    </row>
    <row r="26" spans="1:15" ht="14.25" customHeight="1">
      <c r="A26" s="9" t="s">
        <v>26</v>
      </c>
      <c r="B26" s="9" t="s">
        <v>27</v>
      </c>
      <c r="C26" s="9" t="s">
        <v>103</v>
      </c>
      <c r="D26" s="14" t="s">
        <v>104</v>
      </c>
      <c r="E26" s="9" t="s">
        <v>6</v>
      </c>
      <c r="F26" s="9" t="s">
        <v>101</v>
      </c>
      <c r="G26" s="9" t="s">
        <v>105</v>
      </c>
      <c r="H26" s="9" t="s">
        <v>32</v>
      </c>
      <c r="I26" s="10">
        <v>1</v>
      </c>
      <c r="J26" s="11">
        <v>1.7965</v>
      </c>
      <c r="K26" s="12">
        <v>71.489999999999995</v>
      </c>
      <c r="L26" s="13">
        <v>7.87</v>
      </c>
      <c r="M26" s="13">
        <v>18.899999999999999</v>
      </c>
      <c r="N26" s="13">
        <v>20.87</v>
      </c>
      <c r="O26" s="13">
        <v>1.8</v>
      </c>
    </row>
    <row r="27" spans="1:15" ht="14.25" customHeight="1">
      <c r="A27" s="9" t="s">
        <v>26</v>
      </c>
      <c r="B27" s="9" t="s">
        <v>27</v>
      </c>
      <c r="C27" s="9" t="s">
        <v>106</v>
      </c>
      <c r="D27" s="9" t="s">
        <v>107</v>
      </c>
      <c r="E27" s="9" t="s">
        <v>6</v>
      </c>
      <c r="F27" s="9" t="s">
        <v>101</v>
      </c>
      <c r="G27" s="9" t="s">
        <v>108</v>
      </c>
      <c r="H27" s="9" t="s">
        <v>32</v>
      </c>
      <c r="I27" s="10">
        <v>1</v>
      </c>
      <c r="J27" s="11">
        <v>0.64</v>
      </c>
      <c r="K27" s="12">
        <v>18.57</v>
      </c>
      <c r="L27" s="13">
        <v>4.72</v>
      </c>
      <c r="M27" s="13">
        <v>10.63</v>
      </c>
      <c r="N27" s="13">
        <v>22.05</v>
      </c>
      <c r="O27" s="13">
        <v>0.64</v>
      </c>
    </row>
    <row r="28" spans="1:15" ht="14.25" customHeight="1">
      <c r="A28" s="9" t="s">
        <v>26</v>
      </c>
      <c r="B28" s="9" t="s">
        <v>27</v>
      </c>
      <c r="C28" s="9" t="s">
        <v>109</v>
      </c>
      <c r="D28" s="9" t="s">
        <v>110</v>
      </c>
      <c r="E28" s="9" t="s">
        <v>6</v>
      </c>
      <c r="F28" s="9" t="s">
        <v>111</v>
      </c>
      <c r="G28" s="9" t="s">
        <v>112</v>
      </c>
      <c r="H28" s="9" t="s">
        <v>32</v>
      </c>
      <c r="I28" s="10">
        <v>1</v>
      </c>
      <c r="J28" s="11">
        <v>0.08</v>
      </c>
      <c r="K28" s="12">
        <v>24.76</v>
      </c>
      <c r="L28" s="13">
        <v>8.66</v>
      </c>
      <c r="M28" s="13">
        <v>9.84</v>
      </c>
      <c r="N28" s="13">
        <v>13.78</v>
      </c>
      <c r="O28" s="13">
        <v>0.08</v>
      </c>
    </row>
    <row r="29" spans="1:15" ht="14.25" customHeight="1">
      <c r="A29" s="9" t="s">
        <v>26</v>
      </c>
      <c r="B29" s="9" t="s">
        <v>27</v>
      </c>
      <c r="C29" s="9" t="s">
        <v>113</v>
      </c>
      <c r="D29" s="9" t="s">
        <v>114</v>
      </c>
      <c r="E29" s="9" t="s">
        <v>6</v>
      </c>
      <c r="F29" s="9" t="s">
        <v>30</v>
      </c>
      <c r="G29" s="9" t="s">
        <v>115</v>
      </c>
      <c r="H29" s="9" t="s">
        <v>32</v>
      </c>
      <c r="I29" s="10">
        <v>1</v>
      </c>
      <c r="J29" s="11">
        <v>1.26</v>
      </c>
      <c r="K29" s="12">
        <v>31.67</v>
      </c>
      <c r="L29" s="13">
        <v>8.0709</v>
      </c>
      <c r="M29" s="13">
        <v>14.7638</v>
      </c>
      <c r="N29" s="13">
        <v>18.307099999999998</v>
      </c>
      <c r="O29" s="13">
        <v>1.26</v>
      </c>
    </row>
    <row r="30" spans="1:15" ht="14.25" customHeight="1">
      <c r="A30" s="9" t="s">
        <v>26</v>
      </c>
      <c r="B30" s="9" t="s">
        <v>27</v>
      </c>
      <c r="C30" s="9" t="s">
        <v>116</v>
      </c>
      <c r="D30" s="9" t="s">
        <v>117</v>
      </c>
      <c r="E30" s="9" t="s">
        <v>6</v>
      </c>
      <c r="F30" s="9" t="s">
        <v>30</v>
      </c>
      <c r="G30" s="9" t="s">
        <v>118</v>
      </c>
      <c r="H30" s="9" t="s">
        <v>32</v>
      </c>
      <c r="I30" s="10">
        <v>4003</v>
      </c>
      <c r="J30" s="11">
        <v>4809.58</v>
      </c>
      <c r="K30" s="12">
        <v>31.67</v>
      </c>
      <c r="L30" s="13">
        <v>7.87</v>
      </c>
      <c r="M30" s="13">
        <v>14.5669</v>
      </c>
      <c r="N30" s="13">
        <v>18.110199999999999</v>
      </c>
      <c r="O30" s="13">
        <v>1.2</v>
      </c>
    </row>
    <row r="31" spans="1:15" ht="14.25" customHeight="1">
      <c r="A31" s="9" t="s">
        <v>26</v>
      </c>
      <c r="B31" s="9" t="s">
        <v>27</v>
      </c>
      <c r="C31" s="9" t="s">
        <v>116</v>
      </c>
      <c r="D31" s="9" t="s">
        <v>119</v>
      </c>
      <c r="E31" s="9" t="s">
        <v>6</v>
      </c>
      <c r="F31" s="9" t="s">
        <v>30</v>
      </c>
      <c r="G31" s="9" t="s">
        <v>118</v>
      </c>
      <c r="H31" s="9" t="s">
        <v>32</v>
      </c>
      <c r="I31" s="10">
        <v>128</v>
      </c>
      <c r="J31" s="11">
        <v>153.87</v>
      </c>
      <c r="K31" s="12">
        <v>31.67</v>
      </c>
      <c r="L31" s="13">
        <v>7.8739999999999997</v>
      </c>
      <c r="M31" s="13">
        <v>14.5669</v>
      </c>
      <c r="N31" s="13">
        <v>18.110199999999999</v>
      </c>
      <c r="O31" s="13">
        <v>1.2</v>
      </c>
    </row>
    <row r="32" spans="1:15" ht="14.25" customHeight="1">
      <c r="A32" s="9" t="s">
        <v>26</v>
      </c>
      <c r="B32" s="9" t="s">
        <v>27</v>
      </c>
      <c r="C32" s="9" t="s">
        <v>120</v>
      </c>
      <c r="D32" s="9" t="s">
        <v>121</v>
      </c>
      <c r="E32" s="9" t="s">
        <v>6</v>
      </c>
      <c r="F32" s="9" t="s">
        <v>30</v>
      </c>
      <c r="G32" s="9" t="s">
        <v>118</v>
      </c>
      <c r="H32" s="9" t="s">
        <v>32</v>
      </c>
      <c r="I32" s="10">
        <v>550</v>
      </c>
      <c r="J32" s="11">
        <v>605.03</v>
      </c>
      <c r="K32" s="12">
        <v>31.67</v>
      </c>
      <c r="L32" s="13">
        <v>7.8739999999999997</v>
      </c>
      <c r="M32" s="13">
        <v>13.779500000000001</v>
      </c>
      <c r="N32" s="13">
        <v>17.5197</v>
      </c>
      <c r="O32" s="13">
        <v>1.1000000000000001</v>
      </c>
    </row>
    <row r="33" spans="1:15" ht="14.25" customHeight="1">
      <c r="A33" s="9" t="s">
        <v>26</v>
      </c>
      <c r="B33" s="9" t="s">
        <v>27</v>
      </c>
      <c r="C33" s="9" t="s">
        <v>122</v>
      </c>
      <c r="D33" s="9" t="s">
        <v>123</v>
      </c>
      <c r="E33" s="9" t="s">
        <v>6</v>
      </c>
      <c r="F33" s="9" t="s">
        <v>30</v>
      </c>
      <c r="G33" s="9" t="s">
        <v>124</v>
      </c>
      <c r="H33" s="9" t="s">
        <v>32</v>
      </c>
      <c r="I33" s="10">
        <v>6787</v>
      </c>
      <c r="J33" s="11">
        <v>5140.3</v>
      </c>
      <c r="K33" s="12">
        <v>22.7</v>
      </c>
      <c r="L33" s="13">
        <v>5.9055</v>
      </c>
      <c r="M33" s="13">
        <v>12.795299999999999</v>
      </c>
      <c r="N33" s="13">
        <v>17.32</v>
      </c>
      <c r="O33" s="13">
        <v>0.76</v>
      </c>
    </row>
    <row r="34" spans="1:15" ht="14.25" customHeight="1">
      <c r="A34" s="9" t="s">
        <v>26</v>
      </c>
      <c r="B34" s="9" t="s">
        <v>27</v>
      </c>
      <c r="C34" s="9" t="s">
        <v>125</v>
      </c>
      <c r="D34" s="14" t="s">
        <v>126</v>
      </c>
      <c r="E34" s="9" t="s">
        <v>6</v>
      </c>
      <c r="F34" s="9" t="s">
        <v>30</v>
      </c>
      <c r="G34" s="9" t="s">
        <v>127</v>
      </c>
      <c r="H34" s="9" t="s">
        <v>32</v>
      </c>
      <c r="I34" s="10">
        <v>1</v>
      </c>
      <c r="J34" s="11">
        <v>2.6884000000000001</v>
      </c>
      <c r="K34" s="12">
        <v>44.34</v>
      </c>
    </row>
    <row r="35" spans="1:15" ht="14.25" customHeight="1">
      <c r="A35" s="9" t="s">
        <v>26</v>
      </c>
      <c r="B35" s="9" t="s">
        <v>27</v>
      </c>
      <c r="C35" s="9" t="s">
        <v>122</v>
      </c>
      <c r="D35" s="9" t="s">
        <v>128</v>
      </c>
      <c r="E35" s="9" t="s">
        <v>6</v>
      </c>
      <c r="F35" s="9" t="s">
        <v>30</v>
      </c>
      <c r="G35" s="9" t="s">
        <v>124</v>
      </c>
      <c r="H35" s="9" t="s">
        <v>32</v>
      </c>
      <c r="I35" s="10">
        <v>4</v>
      </c>
      <c r="J35" s="11">
        <v>2.92</v>
      </c>
      <c r="K35" s="12">
        <v>22.7</v>
      </c>
      <c r="L35" s="13">
        <v>5.9055</v>
      </c>
      <c r="M35" s="13">
        <v>12.5984</v>
      </c>
      <c r="N35" s="13">
        <v>16.929099999999998</v>
      </c>
      <c r="O35" s="13">
        <v>0.73</v>
      </c>
    </row>
    <row r="36" spans="1:15" ht="14.25" customHeight="1">
      <c r="A36" s="9" t="s">
        <v>26</v>
      </c>
      <c r="B36" s="9" t="s">
        <v>27</v>
      </c>
      <c r="C36" s="9" t="s">
        <v>122</v>
      </c>
      <c r="D36" s="9" t="s">
        <v>129</v>
      </c>
      <c r="E36" s="9" t="s">
        <v>6</v>
      </c>
      <c r="F36" s="9" t="s">
        <v>30</v>
      </c>
      <c r="G36" s="9" t="s">
        <v>124</v>
      </c>
      <c r="H36" s="9" t="s">
        <v>32</v>
      </c>
      <c r="I36" s="10">
        <v>3</v>
      </c>
      <c r="J36" s="11">
        <v>1.8</v>
      </c>
      <c r="K36" s="12">
        <v>19</v>
      </c>
      <c r="L36" s="13">
        <v>4.7244000000000002</v>
      </c>
      <c r="M36" s="13">
        <v>12.795299999999999</v>
      </c>
      <c r="N36" s="13">
        <v>17.126000000000001</v>
      </c>
      <c r="O36" s="13">
        <v>0.6</v>
      </c>
    </row>
    <row r="37" spans="1:15" ht="14.25" customHeight="1">
      <c r="A37" s="9" t="s">
        <v>26</v>
      </c>
      <c r="B37" s="9" t="s">
        <v>27</v>
      </c>
      <c r="C37" s="9" t="s">
        <v>130</v>
      </c>
      <c r="D37" s="9" t="s">
        <v>131</v>
      </c>
      <c r="E37" s="9" t="s">
        <v>6</v>
      </c>
      <c r="F37" s="9" t="s">
        <v>30</v>
      </c>
      <c r="G37" s="9" t="s">
        <v>132</v>
      </c>
      <c r="H37" s="9" t="s">
        <v>32</v>
      </c>
      <c r="I37" s="10">
        <v>4</v>
      </c>
      <c r="J37" s="11">
        <v>3.02</v>
      </c>
      <c r="K37" s="12">
        <v>24.28</v>
      </c>
      <c r="L37" s="13">
        <v>12.6</v>
      </c>
      <c r="M37" s="13">
        <v>15.75</v>
      </c>
      <c r="N37" s="13">
        <v>19.690000000000001</v>
      </c>
      <c r="O37" s="13">
        <v>0.75</v>
      </c>
    </row>
    <row r="38" spans="1:15" ht="14.25" customHeight="1">
      <c r="A38" s="9" t="s">
        <v>26</v>
      </c>
      <c r="B38" s="9" t="s">
        <v>27</v>
      </c>
      <c r="C38" s="9" t="s">
        <v>133</v>
      </c>
      <c r="D38" s="9" t="s">
        <v>134</v>
      </c>
      <c r="E38" s="9" t="s">
        <v>6</v>
      </c>
      <c r="F38" s="9" t="s">
        <v>30</v>
      </c>
      <c r="G38" s="9" t="s">
        <v>135</v>
      </c>
      <c r="H38" s="9" t="s">
        <v>32</v>
      </c>
      <c r="I38" s="10">
        <v>1625</v>
      </c>
      <c r="J38" s="11">
        <v>1332.5</v>
      </c>
      <c r="K38" s="12">
        <v>29.56</v>
      </c>
      <c r="L38" s="13">
        <v>17.5197</v>
      </c>
      <c r="M38" s="13">
        <v>13.78</v>
      </c>
      <c r="N38" s="13">
        <v>17.5197</v>
      </c>
      <c r="O38" s="13">
        <v>0.82</v>
      </c>
    </row>
    <row r="39" spans="1:15" ht="14.25" customHeight="1">
      <c r="A39" s="9" t="s">
        <v>26</v>
      </c>
      <c r="B39" s="9" t="s">
        <v>27</v>
      </c>
      <c r="C39" s="9" t="s">
        <v>122</v>
      </c>
      <c r="D39" s="9" t="s">
        <v>136</v>
      </c>
      <c r="E39" s="9" t="s">
        <v>6</v>
      </c>
      <c r="F39" s="9" t="s">
        <v>30</v>
      </c>
      <c r="G39" s="9" t="s">
        <v>137</v>
      </c>
      <c r="H39" s="9" t="s">
        <v>32</v>
      </c>
      <c r="I39" s="10">
        <v>279</v>
      </c>
      <c r="J39" s="11">
        <v>167.15</v>
      </c>
      <c r="K39" s="12">
        <v>19</v>
      </c>
      <c r="L39" s="13">
        <v>4.7244000000000002</v>
      </c>
      <c r="M39" s="13">
        <v>12.795299999999999</v>
      </c>
      <c r="N39" s="13">
        <v>17.126000000000001</v>
      </c>
      <c r="O39" s="13">
        <v>0.6</v>
      </c>
    </row>
    <row r="40" spans="1:15" ht="14.25" customHeight="1">
      <c r="A40" s="9" t="s">
        <v>26</v>
      </c>
      <c r="B40" s="9" t="s">
        <v>27</v>
      </c>
      <c r="C40" s="9" t="s">
        <v>133</v>
      </c>
      <c r="D40" s="9" t="s">
        <v>138</v>
      </c>
      <c r="E40" s="9" t="s">
        <v>6</v>
      </c>
      <c r="F40" s="9" t="s">
        <v>30</v>
      </c>
      <c r="G40" s="9" t="s">
        <v>139</v>
      </c>
      <c r="H40" s="9" t="s">
        <v>32</v>
      </c>
      <c r="I40" s="10">
        <v>2</v>
      </c>
      <c r="J40" s="11">
        <v>1.63</v>
      </c>
      <c r="K40" s="12">
        <v>29.56</v>
      </c>
      <c r="L40" s="13">
        <v>17.52</v>
      </c>
      <c r="M40" s="13">
        <v>13.78</v>
      </c>
      <c r="N40" s="13">
        <v>17.52</v>
      </c>
      <c r="O40" s="13">
        <v>0.82</v>
      </c>
    </row>
    <row r="41" spans="1:15" ht="14.25" customHeight="1">
      <c r="A41" s="9" t="s">
        <v>26</v>
      </c>
      <c r="B41" s="9" t="s">
        <v>27</v>
      </c>
      <c r="C41" s="9" t="s">
        <v>140</v>
      </c>
      <c r="D41" s="9" t="s">
        <v>141</v>
      </c>
      <c r="E41" s="9" t="s">
        <v>6</v>
      </c>
      <c r="F41" s="9" t="s">
        <v>30</v>
      </c>
      <c r="G41" s="9" t="s">
        <v>142</v>
      </c>
      <c r="H41" s="9" t="s">
        <v>32</v>
      </c>
      <c r="I41" s="10">
        <v>817</v>
      </c>
      <c r="J41" s="11">
        <v>1397.07</v>
      </c>
      <c r="K41" s="12">
        <v>44.16</v>
      </c>
      <c r="L41" s="13">
        <v>10.4724</v>
      </c>
      <c r="M41" s="13">
        <v>14.96</v>
      </c>
      <c r="N41" s="13">
        <v>18.899999999999999</v>
      </c>
      <c r="O41" s="13">
        <v>1.71</v>
      </c>
    </row>
    <row r="42" spans="1:15" ht="14.25" customHeight="1">
      <c r="A42" s="9" t="s">
        <v>26</v>
      </c>
      <c r="B42" s="9" t="s">
        <v>27</v>
      </c>
      <c r="C42" s="9" t="s">
        <v>143</v>
      </c>
      <c r="D42" s="14" t="s">
        <v>144</v>
      </c>
      <c r="E42" s="9" t="s">
        <v>6</v>
      </c>
      <c r="F42" s="9" t="s">
        <v>30</v>
      </c>
      <c r="G42" s="9" t="s">
        <v>142</v>
      </c>
      <c r="H42" s="9" t="s">
        <v>32</v>
      </c>
      <c r="I42" s="10">
        <v>2</v>
      </c>
      <c r="J42" s="11">
        <v>4.0133999999999999</v>
      </c>
      <c r="K42" s="12">
        <v>40.57</v>
      </c>
    </row>
    <row r="43" spans="1:15" ht="14.25" customHeight="1">
      <c r="A43" s="9" t="s">
        <v>26</v>
      </c>
      <c r="B43" s="9" t="s">
        <v>27</v>
      </c>
      <c r="C43" s="9" t="s">
        <v>145</v>
      </c>
      <c r="D43" s="9" t="s">
        <v>146</v>
      </c>
      <c r="E43" s="9" t="s">
        <v>6</v>
      </c>
      <c r="F43" s="9" t="s">
        <v>30</v>
      </c>
      <c r="G43" s="9" t="s">
        <v>139</v>
      </c>
      <c r="H43" s="9" t="s">
        <v>39</v>
      </c>
      <c r="I43" s="10">
        <v>178</v>
      </c>
      <c r="J43" s="11">
        <v>156.22999999999999</v>
      </c>
      <c r="K43" s="12">
        <v>31.89</v>
      </c>
      <c r="L43" s="13">
        <v>6.6928999999999998</v>
      </c>
      <c r="M43" s="13">
        <v>13.3858</v>
      </c>
      <c r="N43" s="13">
        <v>16.929099999999998</v>
      </c>
      <c r="O43" s="13">
        <v>0.88</v>
      </c>
    </row>
    <row r="44" spans="1:15" ht="14.25" customHeight="1">
      <c r="A44" s="9" t="s">
        <v>26</v>
      </c>
      <c r="B44" s="9" t="s">
        <v>27</v>
      </c>
      <c r="C44" s="9" t="s">
        <v>145</v>
      </c>
      <c r="D44" s="9" t="s">
        <v>147</v>
      </c>
      <c r="E44" s="9" t="s">
        <v>6</v>
      </c>
      <c r="F44" s="9" t="s">
        <v>30</v>
      </c>
      <c r="G44" s="9" t="s">
        <v>139</v>
      </c>
      <c r="H44" s="9" t="s">
        <v>39</v>
      </c>
      <c r="I44" s="10">
        <v>360</v>
      </c>
      <c r="J44" s="11">
        <v>315.97000000000003</v>
      </c>
      <c r="K44" s="12">
        <v>37.69</v>
      </c>
      <c r="L44" s="13">
        <v>6.6928999999999998</v>
      </c>
      <c r="M44" s="13">
        <v>13.3858</v>
      </c>
      <c r="N44" s="13">
        <v>16.929099999999998</v>
      </c>
      <c r="O44" s="13">
        <v>0.88</v>
      </c>
    </row>
    <row r="45" spans="1:15" ht="14.25" customHeight="1">
      <c r="A45" s="9" t="s">
        <v>26</v>
      </c>
      <c r="B45" s="9" t="s">
        <v>27</v>
      </c>
      <c r="C45" s="9" t="s">
        <v>148</v>
      </c>
      <c r="D45" s="9" t="s">
        <v>149</v>
      </c>
      <c r="E45" s="9" t="s">
        <v>6</v>
      </c>
      <c r="F45" s="9" t="s">
        <v>30</v>
      </c>
      <c r="G45" s="9" t="s">
        <v>93</v>
      </c>
      <c r="H45" s="9" t="s">
        <v>32</v>
      </c>
      <c r="I45" s="10">
        <v>1</v>
      </c>
      <c r="J45" s="11">
        <v>0.5</v>
      </c>
      <c r="K45" s="12">
        <v>17.39</v>
      </c>
      <c r="L45" s="13">
        <v>3.94</v>
      </c>
      <c r="M45" s="13">
        <v>13.39</v>
      </c>
      <c r="N45" s="13">
        <v>16.54</v>
      </c>
      <c r="O45" s="13">
        <v>0.5</v>
      </c>
    </row>
    <row r="46" spans="1:15" ht="14.25" customHeight="1">
      <c r="A46" s="9" t="s">
        <v>26</v>
      </c>
      <c r="B46" s="9" t="s">
        <v>27</v>
      </c>
      <c r="C46" s="9" t="s">
        <v>150</v>
      </c>
      <c r="D46" s="9" t="s">
        <v>151</v>
      </c>
      <c r="E46" s="9" t="s">
        <v>6</v>
      </c>
      <c r="F46" s="9" t="s">
        <v>30</v>
      </c>
      <c r="G46" s="9" t="s">
        <v>152</v>
      </c>
      <c r="H46" s="9" t="s">
        <v>32</v>
      </c>
      <c r="I46" s="10">
        <v>1</v>
      </c>
      <c r="J46" s="11">
        <v>1.27</v>
      </c>
      <c r="K46" s="12">
        <v>33.79</v>
      </c>
      <c r="L46" s="13">
        <v>9.4499999999999993</v>
      </c>
      <c r="M46" s="13">
        <v>13.39</v>
      </c>
      <c r="N46" s="13">
        <v>17.32</v>
      </c>
      <c r="O46" s="13">
        <v>1.27</v>
      </c>
    </row>
    <row r="47" spans="1:15" ht="14.25" customHeight="1">
      <c r="A47" s="9" t="s">
        <v>26</v>
      </c>
      <c r="B47" s="9" t="s">
        <v>27</v>
      </c>
      <c r="C47" s="9" t="s">
        <v>153</v>
      </c>
      <c r="D47" s="9" t="s">
        <v>154</v>
      </c>
      <c r="E47" s="9" t="s">
        <v>6</v>
      </c>
      <c r="F47" s="9" t="s">
        <v>30</v>
      </c>
      <c r="G47" s="9" t="s">
        <v>155</v>
      </c>
      <c r="H47" s="9" t="s">
        <v>39</v>
      </c>
      <c r="I47" s="10">
        <v>1343</v>
      </c>
      <c r="J47" s="11">
        <v>1627.14</v>
      </c>
      <c r="K47" s="12">
        <v>23.04</v>
      </c>
      <c r="L47" s="13">
        <v>7.48</v>
      </c>
      <c r="M47" s="13">
        <v>16.73</v>
      </c>
      <c r="N47" s="13">
        <v>16.73</v>
      </c>
      <c r="O47" s="13">
        <v>1.21</v>
      </c>
    </row>
    <row r="48" spans="1:15" ht="14.25" customHeight="1">
      <c r="A48" s="9" t="s">
        <v>26</v>
      </c>
      <c r="B48" s="9" t="s">
        <v>27</v>
      </c>
      <c r="C48" s="9" t="s">
        <v>156</v>
      </c>
      <c r="D48" s="9" t="s">
        <v>157</v>
      </c>
      <c r="E48" s="9" t="s">
        <v>6</v>
      </c>
      <c r="F48" s="9" t="s">
        <v>30</v>
      </c>
      <c r="G48" s="9" t="s">
        <v>158</v>
      </c>
      <c r="H48" s="9" t="s">
        <v>32</v>
      </c>
      <c r="I48" s="10">
        <v>2066</v>
      </c>
      <c r="J48" s="11">
        <v>1912.62</v>
      </c>
      <c r="K48" s="12">
        <v>28.51</v>
      </c>
      <c r="L48" s="13">
        <v>6.1024000000000003</v>
      </c>
      <c r="M48" s="13">
        <v>14.17</v>
      </c>
      <c r="N48" s="13">
        <v>18.5</v>
      </c>
      <c r="O48" s="13">
        <v>0.93</v>
      </c>
    </row>
    <row r="49" spans="1:15" ht="14.25" customHeight="1">
      <c r="A49" s="9" t="s">
        <v>26</v>
      </c>
      <c r="B49" s="9" t="s">
        <v>27</v>
      </c>
      <c r="C49" s="9" t="s">
        <v>156</v>
      </c>
      <c r="D49" s="9" t="s">
        <v>159</v>
      </c>
      <c r="E49" s="9" t="s">
        <v>6</v>
      </c>
      <c r="F49" s="9" t="s">
        <v>30</v>
      </c>
      <c r="G49" s="9" t="s">
        <v>158</v>
      </c>
      <c r="H49" s="9" t="s">
        <v>32</v>
      </c>
      <c r="I49" s="10">
        <v>1173</v>
      </c>
      <c r="J49" s="11">
        <v>1296.0899999999999</v>
      </c>
      <c r="K49" s="12">
        <v>33.79</v>
      </c>
      <c r="L49" s="13">
        <v>7.2835000000000001</v>
      </c>
      <c r="M49" s="13">
        <v>14.17</v>
      </c>
      <c r="N49" s="13">
        <v>18.5</v>
      </c>
      <c r="O49" s="13">
        <v>1.1000000000000001</v>
      </c>
    </row>
    <row r="50" spans="1:15" ht="14.25" customHeight="1">
      <c r="A50" s="9" t="s">
        <v>33</v>
      </c>
      <c r="B50" s="9" t="s">
        <v>34</v>
      </c>
      <c r="C50" s="9" t="s">
        <v>160</v>
      </c>
      <c r="D50" s="9" t="s">
        <v>161</v>
      </c>
      <c r="E50" s="9" t="s">
        <v>6</v>
      </c>
      <c r="F50" s="9" t="s">
        <v>37</v>
      </c>
      <c r="G50" s="9" t="s">
        <v>162</v>
      </c>
      <c r="H50" s="9" t="s">
        <v>39</v>
      </c>
      <c r="I50" s="10">
        <v>4</v>
      </c>
      <c r="J50" s="11">
        <v>12.2</v>
      </c>
      <c r="K50" s="12">
        <v>65</v>
      </c>
      <c r="L50" s="13">
        <v>9.4488000000000003</v>
      </c>
      <c r="M50" s="13">
        <v>23.622</v>
      </c>
      <c r="N50" s="13">
        <v>23.622</v>
      </c>
      <c r="O50" s="13">
        <v>3.05</v>
      </c>
    </row>
    <row r="51" spans="1:15" ht="14.25" customHeight="1">
      <c r="A51" s="9" t="s">
        <v>33</v>
      </c>
      <c r="B51" s="9" t="s">
        <v>34</v>
      </c>
      <c r="C51" s="9" t="s">
        <v>160</v>
      </c>
      <c r="D51" s="9" t="s">
        <v>163</v>
      </c>
      <c r="E51" s="9" t="s">
        <v>6</v>
      </c>
      <c r="F51" s="9" t="s">
        <v>37</v>
      </c>
      <c r="G51" s="9" t="s">
        <v>162</v>
      </c>
      <c r="H51" s="9" t="s">
        <v>39</v>
      </c>
      <c r="I51" s="10">
        <v>10</v>
      </c>
      <c r="J51" s="11">
        <v>36.869999999999997</v>
      </c>
      <c r="K51" s="12">
        <v>75</v>
      </c>
      <c r="L51" s="13">
        <v>11.417299999999999</v>
      </c>
      <c r="M51" s="13">
        <v>23.622</v>
      </c>
      <c r="N51" s="13">
        <v>23.622</v>
      </c>
      <c r="O51" s="13">
        <v>3.69</v>
      </c>
    </row>
    <row r="52" spans="1:15" ht="14.25" customHeight="1">
      <c r="A52" s="9" t="s">
        <v>33</v>
      </c>
      <c r="B52" s="9" t="s">
        <v>34</v>
      </c>
      <c r="C52" s="9" t="s">
        <v>164</v>
      </c>
      <c r="D52" s="9" t="s">
        <v>165</v>
      </c>
      <c r="E52" s="9" t="s">
        <v>6</v>
      </c>
      <c r="F52" s="9" t="s">
        <v>166</v>
      </c>
      <c r="G52" s="9" t="s">
        <v>167</v>
      </c>
      <c r="H52" s="9" t="s">
        <v>39</v>
      </c>
      <c r="I52" s="10">
        <v>4</v>
      </c>
      <c r="J52" s="11">
        <v>13.57</v>
      </c>
      <c r="K52" s="12">
        <v>60</v>
      </c>
      <c r="L52" s="13">
        <v>9.8424999999999994</v>
      </c>
      <c r="M52" s="13">
        <v>24.409400000000002</v>
      </c>
      <c r="N52" s="13">
        <v>24.409400000000002</v>
      </c>
      <c r="O52" s="13">
        <v>3.39</v>
      </c>
    </row>
    <row r="53" spans="1:15" ht="14.25" customHeight="1">
      <c r="A53" s="9" t="s">
        <v>33</v>
      </c>
      <c r="B53" s="9" t="s">
        <v>34</v>
      </c>
      <c r="C53" s="9" t="s">
        <v>164</v>
      </c>
      <c r="D53" s="9" t="s">
        <v>168</v>
      </c>
      <c r="E53" s="9" t="s">
        <v>6</v>
      </c>
      <c r="F53" s="9" t="s">
        <v>166</v>
      </c>
      <c r="G53" s="9" t="s">
        <v>167</v>
      </c>
      <c r="H53" s="9" t="s">
        <v>39</v>
      </c>
      <c r="I53" s="10">
        <v>5</v>
      </c>
      <c r="J53" s="11">
        <v>18.329999999999998</v>
      </c>
      <c r="K53" s="12">
        <v>70</v>
      </c>
      <c r="L53" s="13">
        <v>10.629899999999999</v>
      </c>
      <c r="M53" s="13">
        <v>24.409400000000002</v>
      </c>
      <c r="N53" s="13">
        <v>24.409400000000002</v>
      </c>
      <c r="O53" s="13">
        <v>3.67</v>
      </c>
    </row>
    <row r="54" spans="1:15" ht="14.25" customHeight="1">
      <c r="A54" s="9" t="s">
        <v>33</v>
      </c>
      <c r="B54" s="9" t="s">
        <v>34</v>
      </c>
      <c r="C54" s="9" t="s">
        <v>169</v>
      </c>
      <c r="D54" s="9" t="s">
        <v>170</v>
      </c>
      <c r="E54" s="9" t="s">
        <v>6</v>
      </c>
      <c r="F54" s="9" t="s">
        <v>171</v>
      </c>
      <c r="G54" s="9" t="s">
        <v>172</v>
      </c>
      <c r="H54" s="9" t="s">
        <v>39</v>
      </c>
      <c r="I54" s="10">
        <v>11</v>
      </c>
      <c r="J54" s="11">
        <v>27.73</v>
      </c>
      <c r="K54" s="12">
        <v>50.88</v>
      </c>
      <c r="L54" s="13">
        <v>9</v>
      </c>
      <c r="M54" s="13">
        <v>22</v>
      </c>
      <c r="N54" s="13">
        <v>22</v>
      </c>
      <c r="O54" s="13">
        <v>2.52</v>
      </c>
    </row>
    <row r="55" spans="1:15" ht="14.25" customHeight="1">
      <c r="A55" s="9" t="s">
        <v>33</v>
      </c>
      <c r="B55" s="9" t="s">
        <v>34</v>
      </c>
      <c r="C55" s="9" t="s">
        <v>173</v>
      </c>
      <c r="D55" s="9" t="s">
        <v>174</v>
      </c>
      <c r="E55" s="9" t="s">
        <v>6</v>
      </c>
      <c r="F55" s="9" t="s">
        <v>37</v>
      </c>
      <c r="G55" s="9" t="s">
        <v>175</v>
      </c>
      <c r="H55" s="9" t="s">
        <v>39</v>
      </c>
      <c r="I55" s="10">
        <v>4</v>
      </c>
      <c r="J55" s="11">
        <v>0.62</v>
      </c>
      <c r="K55" s="12">
        <v>11</v>
      </c>
      <c r="L55" s="13">
        <v>5.1181000000000001</v>
      </c>
      <c r="M55" s="13">
        <v>9.4488000000000003</v>
      </c>
      <c r="N55" s="13">
        <v>11.0236</v>
      </c>
      <c r="O55" s="13">
        <v>0.15</v>
      </c>
    </row>
    <row r="56" spans="1:15" ht="14.25" customHeight="1">
      <c r="A56" s="9" t="s">
        <v>33</v>
      </c>
      <c r="B56" s="9" t="s">
        <v>34</v>
      </c>
      <c r="C56" s="9" t="s">
        <v>173</v>
      </c>
      <c r="D56" s="9" t="s">
        <v>176</v>
      </c>
      <c r="E56" s="9" t="s">
        <v>6</v>
      </c>
      <c r="F56" s="9" t="s">
        <v>37</v>
      </c>
      <c r="G56" s="9" t="s">
        <v>175</v>
      </c>
      <c r="H56" s="9" t="s">
        <v>39</v>
      </c>
      <c r="I56" s="10">
        <v>6</v>
      </c>
      <c r="J56" s="11">
        <v>1.07</v>
      </c>
      <c r="K56" s="12">
        <v>13</v>
      </c>
      <c r="L56" s="13">
        <v>5.9055</v>
      </c>
      <c r="M56" s="13">
        <v>9.4488000000000003</v>
      </c>
      <c r="N56" s="13">
        <v>11.0236</v>
      </c>
      <c r="O56" s="13">
        <v>0.18</v>
      </c>
    </row>
    <row r="57" spans="1:15" ht="14.25" customHeight="1">
      <c r="A57" s="9" t="s">
        <v>33</v>
      </c>
      <c r="B57" s="9" t="s">
        <v>34</v>
      </c>
      <c r="C57" s="9" t="s">
        <v>169</v>
      </c>
      <c r="D57" s="9" t="s">
        <v>177</v>
      </c>
      <c r="E57" s="9" t="s">
        <v>6</v>
      </c>
      <c r="F57" s="9" t="s">
        <v>171</v>
      </c>
      <c r="G57" s="9" t="s">
        <v>178</v>
      </c>
      <c r="H57" s="9" t="s">
        <v>39</v>
      </c>
      <c r="I57" s="10">
        <v>12</v>
      </c>
      <c r="J57" s="11">
        <v>2.2000000000000002</v>
      </c>
      <c r="K57" s="12">
        <v>15.9</v>
      </c>
      <c r="L57" s="13">
        <v>4.3307000000000002</v>
      </c>
      <c r="M57" s="13">
        <v>10.629899999999999</v>
      </c>
      <c r="N57" s="13">
        <v>13.779500000000001</v>
      </c>
      <c r="O57" s="13">
        <v>0.18</v>
      </c>
    </row>
    <row r="58" spans="1:15" ht="14.25" customHeight="1">
      <c r="A58" s="9" t="s">
        <v>33</v>
      </c>
      <c r="B58" s="9" t="s">
        <v>34</v>
      </c>
      <c r="C58" s="9" t="s">
        <v>173</v>
      </c>
      <c r="D58" s="9" t="s">
        <v>179</v>
      </c>
      <c r="E58" s="9" t="s">
        <v>6</v>
      </c>
      <c r="F58" s="9" t="s">
        <v>37</v>
      </c>
      <c r="G58" s="9" t="s">
        <v>180</v>
      </c>
      <c r="H58" s="9" t="s">
        <v>39</v>
      </c>
      <c r="I58" s="10">
        <v>6</v>
      </c>
      <c r="J58" s="11">
        <v>0.93</v>
      </c>
      <c r="K58" s="12">
        <v>13.5</v>
      </c>
      <c r="L58" s="13">
        <v>5.1181000000000001</v>
      </c>
      <c r="M58" s="13">
        <v>9.4488000000000003</v>
      </c>
      <c r="N58" s="13">
        <v>11.0236</v>
      </c>
      <c r="O58" s="13">
        <v>0.15</v>
      </c>
    </row>
    <row r="59" spans="1:15" ht="14.25" customHeight="1">
      <c r="A59" s="9" t="s">
        <v>33</v>
      </c>
      <c r="B59" s="9" t="s">
        <v>34</v>
      </c>
      <c r="C59" s="9" t="s">
        <v>173</v>
      </c>
      <c r="D59" s="9" t="s">
        <v>181</v>
      </c>
      <c r="E59" s="9" t="s">
        <v>6</v>
      </c>
      <c r="F59" s="9" t="s">
        <v>37</v>
      </c>
      <c r="G59" s="9" t="s">
        <v>182</v>
      </c>
      <c r="H59" s="9" t="s">
        <v>39</v>
      </c>
      <c r="I59" s="10">
        <v>2</v>
      </c>
      <c r="J59" s="11">
        <v>1.87</v>
      </c>
      <c r="K59" s="12">
        <v>54</v>
      </c>
      <c r="L59" s="13">
        <v>10.629899999999999</v>
      </c>
      <c r="M59" s="13">
        <v>15.747999999999999</v>
      </c>
      <c r="N59" s="13">
        <v>19.2913</v>
      </c>
      <c r="O59" s="13">
        <v>0.93</v>
      </c>
    </row>
    <row r="60" spans="1:15" ht="14.25" customHeight="1">
      <c r="A60" s="9" t="s">
        <v>26</v>
      </c>
      <c r="B60" s="9" t="s">
        <v>27</v>
      </c>
      <c r="C60" s="9" t="s">
        <v>183</v>
      </c>
      <c r="D60" s="9" t="s">
        <v>184</v>
      </c>
      <c r="E60" s="9" t="s">
        <v>6</v>
      </c>
      <c r="F60" s="9" t="s">
        <v>55</v>
      </c>
      <c r="G60" s="9" t="s">
        <v>185</v>
      </c>
      <c r="H60" s="9" t="s">
        <v>32</v>
      </c>
      <c r="I60" s="10">
        <v>1</v>
      </c>
      <c r="J60" s="11">
        <v>4.33</v>
      </c>
      <c r="K60" s="12">
        <v>40</v>
      </c>
      <c r="L60" s="13">
        <v>18.11</v>
      </c>
      <c r="M60" s="13">
        <v>18.899999999999999</v>
      </c>
      <c r="N60" s="13">
        <v>21.85</v>
      </c>
      <c r="O60" s="13">
        <v>4.33</v>
      </c>
    </row>
    <row r="61" spans="1:15" ht="14.25" customHeight="1">
      <c r="A61" s="9" t="s">
        <v>26</v>
      </c>
      <c r="B61" s="9" t="s">
        <v>27</v>
      </c>
      <c r="C61" s="9" t="s">
        <v>186</v>
      </c>
      <c r="D61" s="9" t="s">
        <v>187</v>
      </c>
      <c r="E61" s="9" t="s">
        <v>6</v>
      </c>
      <c r="F61" s="9" t="s">
        <v>55</v>
      </c>
      <c r="G61" s="9" t="s">
        <v>188</v>
      </c>
      <c r="H61" s="9" t="s">
        <v>39</v>
      </c>
      <c r="I61" s="10">
        <v>8</v>
      </c>
      <c r="J61" s="11">
        <v>17.2</v>
      </c>
      <c r="K61" s="12">
        <v>30.36</v>
      </c>
      <c r="L61" s="13">
        <v>9.25</v>
      </c>
      <c r="M61" s="13">
        <v>18.7</v>
      </c>
      <c r="N61" s="13">
        <v>21.46</v>
      </c>
      <c r="O61" s="13">
        <v>2.15</v>
      </c>
    </row>
    <row r="62" spans="1:15" ht="14.25" customHeight="1">
      <c r="A62" s="9" t="s">
        <v>26</v>
      </c>
      <c r="B62" s="9" t="s">
        <v>27</v>
      </c>
      <c r="C62" s="9" t="s">
        <v>186</v>
      </c>
      <c r="D62" s="9" t="s">
        <v>189</v>
      </c>
      <c r="E62" s="9" t="s">
        <v>6</v>
      </c>
      <c r="F62" s="9" t="s">
        <v>55</v>
      </c>
      <c r="G62" s="9" t="s">
        <v>190</v>
      </c>
      <c r="H62" s="9" t="s">
        <v>39</v>
      </c>
      <c r="I62" s="10">
        <v>4</v>
      </c>
      <c r="J62" s="11">
        <v>9.68</v>
      </c>
      <c r="K62" s="12">
        <v>36.96</v>
      </c>
      <c r="L62" s="13">
        <v>10.43</v>
      </c>
      <c r="M62" s="13">
        <v>18.7</v>
      </c>
      <c r="N62" s="13">
        <v>21.46</v>
      </c>
      <c r="O62" s="13">
        <v>2.42</v>
      </c>
    </row>
    <row r="63" spans="1:15" ht="14.25" customHeight="1">
      <c r="A63" s="9" t="s">
        <v>26</v>
      </c>
      <c r="B63" s="9" t="s">
        <v>27</v>
      </c>
      <c r="C63" s="9" t="s">
        <v>191</v>
      </c>
      <c r="D63" s="9" t="s">
        <v>192</v>
      </c>
      <c r="E63" s="9" t="s">
        <v>6</v>
      </c>
      <c r="F63" s="9" t="s">
        <v>55</v>
      </c>
      <c r="G63" s="9" t="s">
        <v>193</v>
      </c>
      <c r="H63" s="9" t="s">
        <v>32</v>
      </c>
      <c r="I63" s="10">
        <v>1</v>
      </c>
      <c r="J63" s="11">
        <v>0.28999999999999998</v>
      </c>
      <c r="K63" s="12">
        <v>26.19</v>
      </c>
      <c r="L63" s="13">
        <v>4.3307000000000002</v>
      </c>
      <c r="M63" s="13">
        <v>9.8424999999999994</v>
      </c>
      <c r="N63" s="13">
        <v>11.811</v>
      </c>
      <c r="O63" s="13">
        <v>0.28999999999999998</v>
      </c>
    </row>
    <row r="64" spans="1:15" ht="14.25" customHeight="1">
      <c r="A64" s="9" t="s">
        <v>26</v>
      </c>
      <c r="B64" s="9" t="s">
        <v>27</v>
      </c>
      <c r="C64" s="9" t="s">
        <v>194</v>
      </c>
      <c r="D64" s="14" t="s">
        <v>195</v>
      </c>
      <c r="E64" s="9" t="s">
        <v>6</v>
      </c>
      <c r="F64" s="9" t="s">
        <v>196</v>
      </c>
      <c r="G64" s="9" t="s">
        <v>142</v>
      </c>
      <c r="H64" s="9" t="s">
        <v>32</v>
      </c>
      <c r="I64" s="10">
        <v>10</v>
      </c>
      <c r="J64" s="11">
        <v>34.921999999999997</v>
      </c>
      <c r="K64" s="12">
        <v>84</v>
      </c>
      <c r="L64" s="13">
        <v>12.204700000000001</v>
      </c>
      <c r="M64" s="13">
        <v>21.653500000000001</v>
      </c>
      <c r="N64" s="13">
        <v>22.834599999999998</v>
      </c>
      <c r="O64" s="13">
        <v>3.49</v>
      </c>
    </row>
    <row r="65" spans="1:15" ht="14.25" customHeight="1">
      <c r="A65" s="9" t="s">
        <v>26</v>
      </c>
      <c r="B65" s="9" t="s">
        <v>27</v>
      </c>
      <c r="C65" s="9" t="s">
        <v>197</v>
      </c>
      <c r="D65" s="9" t="s">
        <v>198</v>
      </c>
      <c r="E65" s="9" t="s">
        <v>6</v>
      </c>
      <c r="F65" s="9" t="s">
        <v>196</v>
      </c>
      <c r="G65" s="9" t="s">
        <v>199</v>
      </c>
      <c r="H65" s="9" t="s">
        <v>32</v>
      </c>
      <c r="I65" s="10">
        <v>208</v>
      </c>
      <c r="J65" s="11">
        <v>268.70999999999998</v>
      </c>
      <c r="K65" s="12">
        <v>62.4</v>
      </c>
      <c r="L65" s="13">
        <v>10.24</v>
      </c>
      <c r="M65" s="13">
        <v>11.42</v>
      </c>
      <c r="N65" s="13">
        <v>19.09</v>
      </c>
      <c r="O65" s="13">
        <v>1.29</v>
      </c>
    </row>
    <row r="66" spans="1:15" ht="14.25" customHeight="1">
      <c r="A66" s="9" t="s">
        <v>26</v>
      </c>
      <c r="B66" s="9" t="s">
        <v>27</v>
      </c>
      <c r="C66" s="9" t="s">
        <v>197</v>
      </c>
      <c r="D66" s="9" t="s">
        <v>200</v>
      </c>
      <c r="E66" s="9" t="s">
        <v>6</v>
      </c>
      <c r="F66" s="9" t="s">
        <v>196</v>
      </c>
      <c r="G66" s="9" t="s">
        <v>199</v>
      </c>
      <c r="H66" s="9" t="s">
        <v>32</v>
      </c>
      <c r="I66" s="10">
        <v>380</v>
      </c>
      <c r="J66" s="11">
        <v>490.92</v>
      </c>
      <c r="K66" s="12">
        <v>76.8</v>
      </c>
      <c r="L66" s="13">
        <v>10.24</v>
      </c>
      <c r="M66" s="13">
        <v>11.42</v>
      </c>
      <c r="N66" s="13">
        <v>19.09</v>
      </c>
      <c r="O66" s="13">
        <v>1.29</v>
      </c>
    </row>
    <row r="67" spans="1:15" ht="14.25" customHeight="1">
      <c r="A67" s="9" t="s">
        <v>26</v>
      </c>
      <c r="B67" s="9" t="s">
        <v>27</v>
      </c>
      <c r="C67" s="9" t="s">
        <v>201</v>
      </c>
      <c r="D67" s="9" t="s">
        <v>202</v>
      </c>
      <c r="E67" s="9" t="s">
        <v>6</v>
      </c>
      <c r="F67" s="9" t="s">
        <v>196</v>
      </c>
      <c r="G67" s="9" t="s">
        <v>203</v>
      </c>
      <c r="H67" s="9" t="s">
        <v>32</v>
      </c>
      <c r="I67" s="10">
        <v>164</v>
      </c>
      <c r="J67" s="11">
        <v>461.88</v>
      </c>
      <c r="K67" s="12">
        <v>54</v>
      </c>
      <c r="L67" s="13">
        <v>9.8424999999999994</v>
      </c>
      <c r="M67" s="13">
        <v>21.653500000000001</v>
      </c>
      <c r="N67" s="13">
        <v>22.834599999999998</v>
      </c>
      <c r="O67" s="13">
        <v>2.82</v>
      </c>
    </row>
    <row r="68" spans="1:15" ht="14.25" customHeight="1">
      <c r="A68" s="9" t="s">
        <v>26</v>
      </c>
      <c r="B68" s="9" t="s">
        <v>27</v>
      </c>
      <c r="C68" s="9" t="s">
        <v>197</v>
      </c>
      <c r="D68" s="9" t="s">
        <v>204</v>
      </c>
      <c r="E68" s="9" t="s">
        <v>6</v>
      </c>
      <c r="F68" s="9" t="s">
        <v>196</v>
      </c>
      <c r="G68" s="9" t="s">
        <v>205</v>
      </c>
      <c r="H68" s="9" t="s">
        <v>32</v>
      </c>
      <c r="I68" s="10">
        <v>28</v>
      </c>
      <c r="J68" s="11">
        <v>11.13</v>
      </c>
      <c r="K68" s="12">
        <v>52.8</v>
      </c>
      <c r="L68" s="13">
        <v>5.91</v>
      </c>
      <c r="M68" s="13">
        <v>9.84</v>
      </c>
      <c r="N68" s="13">
        <v>11.81</v>
      </c>
      <c r="O68" s="13">
        <v>0.4</v>
      </c>
    </row>
    <row r="69" spans="1:15" ht="14.25" customHeight="1">
      <c r="A69" s="9" t="s">
        <v>26</v>
      </c>
      <c r="B69" s="9" t="s">
        <v>27</v>
      </c>
      <c r="C69" s="9" t="s">
        <v>197</v>
      </c>
      <c r="D69" s="9" t="s">
        <v>206</v>
      </c>
      <c r="E69" s="9" t="s">
        <v>6</v>
      </c>
      <c r="F69" s="9" t="s">
        <v>196</v>
      </c>
      <c r="G69" s="9" t="s">
        <v>205</v>
      </c>
      <c r="H69" s="9" t="s">
        <v>32</v>
      </c>
      <c r="I69" s="10">
        <v>280</v>
      </c>
      <c r="J69" s="11">
        <v>118.63</v>
      </c>
      <c r="K69" s="12">
        <v>67.2</v>
      </c>
      <c r="L69" s="13">
        <v>6.3</v>
      </c>
      <c r="M69" s="13">
        <v>9.84</v>
      </c>
      <c r="N69" s="13">
        <v>11.81</v>
      </c>
      <c r="O69" s="13">
        <v>0.42</v>
      </c>
    </row>
    <row r="70" spans="1:15" ht="14.25" customHeight="1">
      <c r="A70" s="9" t="s">
        <v>26</v>
      </c>
      <c r="B70" s="9" t="s">
        <v>27</v>
      </c>
      <c r="C70" s="9" t="s">
        <v>207</v>
      </c>
      <c r="D70" s="9" t="s">
        <v>208</v>
      </c>
      <c r="E70" s="9" t="s">
        <v>6</v>
      </c>
      <c r="F70" s="9" t="s">
        <v>196</v>
      </c>
      <c r="G70" s="9" t="s">
        <v>209</v>
      </c>
      <c r="H70" s="9" t="s">
        <v>32</v>
      </c>
      <c r="I70" s="10">
        <v>629</v>
      </c>
      <c r="J70" s="11">
        <v>377.81</v>
      </c>
      <c r="K70" s="12">
        <v>14.4</v>
      </c>
      <c r="L70" s="13">
        <v>5.7087000000000003</v>
      </c>
      <c r="M70" s="13">
        <v>10.039400000000001</v>
      </c>
      <c r="N70" s="13">
        <v>18.110199999999999</v>
      </c>
      <c r="O70" s="13">
        <v>0.6</v>
      </c>
    </row>
    <row r="71" spans="1:15" ht="14.25" customHeight="1">
      <c r="A71" s="9" t="s">
        <v>33</v>
      </c>
      <c r="B71" s="9" t="s">
        <v>210</v>
      </c>
      <c r="C71" s="9" t="s">
        <v>211</v>
      </c>
      <c r="D71" s="9" t="s">
        <v>212</v>
      </c>
      <c r="E71" s="9" t="s">
        <v>6</v>
      </c>
      <c r="F71" s="9" t="s">
        <v>213</v>
      </c>
      <c r="G71" s="9" t="s">
        <v>214</v>
      </c>
      <c r="H71" s="9" t="s">
        <v>32</v>
      </c>
      <c r="I71" s="10">
        <v>48</v>
      </c>
      <c r="J71" s="11">
        <v>55.04</v>
      </c>
      <c r="K71" s="12">
        <v>34.72</v>
      </c>
      <c r="L71" s="13">
        <v>14.1732</v>
      </c>
      <c r="M71" s="13">
        <v>16.1417</v>
      </c>
      <c r="N71" s="13">
        <v>17.322800000000001</v>
      </c>
      <c r="O71" s="13">
        <v>1.1499999999999999</v>
      </c>
    </row>
    <row r="72" spans="1:15" ht="14.25" customHeight="1">
      <c r="A72" s="9" t="s">
        <v>26</v>
      </c>
      <c r="B72" s="9" t="s">
        <v>27</v>
      </c>
      <c r="C72" s="9" t="s">
        <v>215</v>
      </c>
      <c r="D72" s="9" t="s">
        <v>216</v>
      </c>
      <c r="E72" s="9" t="s">
        <v>6</v>
      </c>
      <c r="F72" s="9" t="s">
        <v>43</v>
      </c>
      <c r="G72" s="9" t="s">
        <v>217</v>
      </c>
      <c r="H72" s="9" t="s">
        <v>32</v>
      </c>
      <c r="I72" s="10">
        <v>43</v>
      </c>
      <c r="J72" s="11">
        <v>118.08</v>
      </c>
      <c r="K72" s="12">
        <v>73.599999999999994</v>
      </c>
      <c r="L72" s="13">
        <v>10.629899999999999</v>
      </c>
      <c r="M72" s="13">
        <v>18.897600000000001</v>
      </c>
      <c r="N72" s="13">
        <v>23.622</v>
      </c>
      <c r="O72" s="13">
        <v>2.75</v>
      </c>
    </row>
    <row r="73" spans="1:15" ht="14.25" customHeight="1">
      <c r="A73" s="9" t="s">
        <v>26</v>
      </c>
      <c r="B73" s="9" t="s">
        <v>27</v>
      </c>
      <c r="C73" s="9" t="s">
        <v>218</v>
      </c>
      <c r="D73" s="14" t="s">
        <v>219</v>
      </c>
      <c r="E73" s="9" t="s">
        <v>6</v>
      </c>
      <c r="F73" s="9" t="s">
        <v>43</v>
      </c>
      <c r="G73" s="9" t="s">
        <v>220</v>
      </c>
      <c r="H73" s="9" t="s">
        <v>32</v>
      </c>
      <c r="I73" s="10">
        <v>1</v>
      </c>
      <c r="J73" s="11">
        <v>0.86580000000000001</v>
      </c>
      <c r="K73" s="12">
        <v>59.87</v>
      </c>
      <c r="L73" s="13">
        <v>5.1181000000000001</v>
      </c>
      <c r="M73" s="13">
        <v>16.1417</v>
      </c>
      <c r="N73" s="13">
        <v>18.110199999999999</v>
      </c>
      <c r="O73" s="13">
        <v>0.87</v>
      </c>
    </row>
    <row r="74" spans="1:15" ht="14.25" customHeight="1">
      <c r="A74" s="9" t="s">
        <v>26</v>
      </c>
      <c r="B74" s="9" t="s">
        <v>27</v>
      </c>
      <c r="C74" s="9" t="s">
        <v>221</v>
      </c>
      <c r="D74" s="9" t="s">
        <v>222</v>
      </c>
      <c r="E74" s="9" t="s">
        <v>6</v>
      </c>
      <c r="F74" s="9" t="s">
        <v>43</v>
      </c>
      <c r="G74" s="9" t="s">
        <v>223</v>
      </c>
      <c r="H74" s="9" t="s">
        <v>32</v>
      </c>
      <c r="I74" s="10">
        <v>1</v>
      </c>
      <c r="J74" s="11">
        <v>0.27</v>
      </c>
      <c r="K74" s="12">
        <v>49.35</v>
      </c>
      <c r="L74" s="13">
        <v>4.3307000000000002</v>
      </c>
      <c r="M74" s="13">
        <v>9.4488000000000003</v>
      </c>
      <c r="N74" s="13">
        <v>11.417299999999999</v>
      </c>
      <c r="O74" s="13">
        <v>0.27</v>
      </c>
    </row>
    <row r="75" spans="1:15" ht="14.25" customHeight="1">
      <c r="A75" s="9" t="s">
        <v>26</v>
      </c>
      <c r="B75" s="9" t="s">
        <v>27</v>
      </c>
      <c r="C75" s="9" t="s">
        <v>224</v>
      </c>
      <c r="D75" s="9" t="s">
        <v>225</v>
      </c>
      <c r="E75" s="9" t="s">
        <v>6</v>
      </c>
      <c r="F75" s="9" t="s">
        <v>226</v>
      </c>
      <c r="G75" s="9" t="s">
        <v>227</v>
      </c>
      <c r="H75" s="9" t="s">
        <v>32</v>
      </c>
      <c r="I75" s="10">
        <v>1</v>
      </c>
      <c r="J75" s="11">
        <v>1.49</v>
      </c>
      <c r="K75" s="12">
        <v>44.5</v>
      </c>
      <c r="L75" s="13">
        <v>8.27</v>
      </c>
      <c r="M75" s="13">
        <v>16.14</v>
      </c>
      <c r="N75" s="13">
        <v>19.29</v>
      </c>
      <c r="O75" s="13">
        <v>1.49</v>
      </c>
    </row>
    <row r="76" spans="1:15" ht="14.25" customHeight="1">
      <c r="A76" s="9" t="s">
        <v>33</v>
      </c>
      <c r="B76" s="9" t="s">
        <v>228</v>
      </c>
      <c r="C76" s="9" t="s">
        <v>229</v>
      </c>
      <c r="D76" s="14" t="s">
        <v>230</v>
      </c>
      <c r="E76" s="9" t="s">
        <v>6</v>
      </c>
      <c r="F76" s="9" t="s">
        <v>231</v>
      </c>
      <c r="G76" s="9" t="s">
        <v>232</v>
      </c>
      <c r="H76" s="9" t="s">
        <v>39</v>
      </c>
      <c r="I76" s="10">
        <v>1</v>
      </c>
      <c r="J76" s="11">
        <v>1.8774999999999999</v>
      </c>
      <c r="K76" s="12">
        <v>27.2</v>
      </c>
      <c r="L76" s="13">
        <v>7.6378000000000004</v>
      </c>
      <c r="M76" s="13">
        <v>17.401599999999998</v>
      </c>
      <c r="N76" s="13">
        <v>24.409400000000002</v>
      </c>
      <c r="O76" s="13">
        <v>1.88</v>
      </c>
    </row>
    <row r="77" spans="1:15" ht="14.25" customHeight="1">
      <c r="A77" s="9" t="s">
        <v>33</v>
      </c>
      <c r="B77" s="9" t="s">
        <v>233</v>
      </c>
      <c r="C77" s="9" t="s">
        <v>234</v>
      </c>
      <c r="D77" s="9" t="s">
        <v>235</v>
      </c>
      <c r="E77" s="9" t="s">
        <v>6</v>
      </c>
      <c r="F77" s="9" t="s">
        <v>231</v>
      </c>
      <c r="G77" s="9" t="s">
        <v>236</v>
      </c>
      <c r="H77" s="9" t="s">
        <v>39</v>
      </c>
      <c r="I77" s="10">
        <v>4</v>
      </c>
      <c r="J77" s="11">
        <v>7.19</v>
      </c>
      <c r="K77" s="12">
        <v>29.39</v>
      </c>
      <c r="L77" s="13">
        <v>8.86</v>
      </c>
      <c r="M77" s="13">
        <v>17.13</v>
      </c>
      <c r="N77" s="13">
        <v>20.47</v>
      </c>
      <c r="O77" s="13">
        <v>1.8</v>
      </c>
    </row>
    <row r="78" spans="1:15" ht="14.25" customHeight="1">
      <c r="A78" s="9" t="s">
        <v>33</v>
      </c>
      <c r="B78" s="9" t="s">
        <v>233</v>
      </c>
      <c r="C78" s="9" t="s">
        <v>237</v>
      </c>
      <c r="D78" s="9" t="s">
        <v>238</v>
      </c>
      <c r="E78" s="9" t="s">
        <v>6</v>
      </c>
      <c r="F78" s="9" t="s">
        <v>231</v>
      </c>
      <c r="G78" s="9" t="s">
        <v>239</v>
      </c>
      <c r="H78" s="9" t="s">
        <v>39</v>
      </c>
      <c r="I78" s="10">
        <v>2</v>
      </c>
      <c r="J78" s="11">
        <v>4.55</v>
      </c>
      <c r="K78" s="12">
        <v>34.53</v>
      </c>
      <c r="L78" s="13">
        <v>11</v>
      </c>
      <c r="M78" s="13">
        <v>17</v>
      </c>
      <c r="N78" s="13">
        <v>21</v>
      </c>
      <c r="O78" s="13">
        <v>2.27</v>
      </c>
    </row>
    <row r="79" spans="1:15" ht="14.25" customHeight="1">
      <c r="A79" s="9" t="s">
        <v>26</v>
      </c>
      <c r="B79" s="9" t="s">
        <v>27</v>
      </c>
      <c r="C79" s="9" t="s">
        <v>240</v>
      </c>
      <c r="D79" s="9" t="s">
        <v>241</v>
      </c>
      <c r="E79" s="9" t="s">
        <v>6</v>
      </c>
      <c r="F79" s="9" t="s">
        <v>242</v>
      </c>
      <c r="G79" s="9" t="s">
        <v>243</v>
      </c>
      <c r="H79" s="9" t="s">
        <v>32</v>
      </c>
      <c r="I79" s="10">
        <v>2</v>
      </c>
      <c r="J79" s="11">
        <v>2.61</v>
      </c>
      <c r="K79" s="12">
        <v>38.4</v>
      </c>
      <c r="L79" s="13">
        <v>7.87</v>
      </c>
      <c r="M79" s="13">
        <v>16.54</v>
      </c>
      <c r="N79" s="13">
        <v>17.32</v>
      </c>
      <c r="O79" s="13">
        <v>1.3</v>
      </c>
    </row>
    <row r="80" spans="1:15" ht="14.25" customHeight="1">
      <c r="A80" s="9" t="s">
        <v>33</v>
      </c>
      <c r="B80" s="9" t="s">
        <v>244</v>
      </c>
      <c r="C80" s="9" t="s">
        <v>245</v>
      </c>
      <c r="D80" s="9" t="s">
        <v>246</v>
      </c>
      <c r="E80" s="9" t="s">
        <v>6</v>
      </c>
      <c r="F80" s="9" t="s">
        <v>247</v>
      </c>
      <c r="G80" s="9" t="s">
        <v>248</v>
      </c>
      <c r="H80" s="9" t="s">
        <v>32</v>
      </c>
      <c r="I80" s="10">
        <v>23</v>
      </c>
      <c r="J80" s="11">
        <v>3.74</v>
      </c>
      <c r="K80" s="12">
        <v>12.6</v>
      </c>
      <c r="L80" s="13">
        <v>4.5</v>
      </c>
      <c r="M80" s="13">
        <v>10</v>
      </c>
      <c r="N80" s="13">
        <v>12.5</v>
      </c>
      <c r="O80" s="13">
        <v>0.16</v>
      </c>
    </row>
    <row r="81" spans="1:15" ht="14.25" customHeight="1">
      <c r="A81" s="9" t="s">
        <v>33</v>
      </c>
      <c r="B81" s="9" t="s">
        <v>244</v>
      </c>
      <c r="C81" s="9" t="s">
        <v>245</v>
      </c>
      <c r="D81" s="9" t="s">
        <v>249</v>
      </c>
      <c r="E81" s="9" t="s">
        <v>6</v>
      </c>
      <c r="F81" s="9" t="s">
        <v>247</v>
      </c>
      <c r="G81" s="9" t="s">
        <v>250</v>
      </c>
      <c r="H81" s="9" t="s">
        <v>32</v>
      </c>
      <c r="I81" s="10">
        <v>38</v>
      </c>
      <c r="J81" s="11">
        <v>7.56</v>
      </c>
      <c r="K81" s="12">
        <v>16.8</v>
      </c>
      <c r="L81" s="13">
        <v>5.5</v>
      </c>
      <c r="M81" s="13">
        <v>10</v>
      </c>
      <c r="N81" s="13">
        <v>12.5</v>
      </c>
      <c r="O81" s="13">
        <v>0.2</v>
      </c>
    </row>
    <row r="82" spans="1:15" ht="14.25" customHeight="1">
      <c r="A82" s="9" t="s">
        <v>26</v>
      </c>
      <c r="B82" s="9" t="s">
        <v>27</v>
      </c>
      <c r="C82" s="9" t="s">
        <v>251</v>
      </c>
      <c r="D82" s="9" t="s">
        <v>252</v>
      </c>
      <c r="E82" s="9" t="s">
        <v>6</v>
      </c>
      <c r="F82" s="9" t="s">
        <v>247</v>
      </c>
      <c r="G82" s="9" t="s">
        <v>253</v>
      </c>
      <c r="H82" s="9" t="s">
        <v>32</v>
      </c>
      <c r="I82" s="10">
        <v>3</v>
      </c>
      <c r="J82" s="11">
        <v>0.35</v>
      </c>
      <c r="K82" s="12">
        <v>18</v>
      </c>
      <c r="L82" s="13">
        <v>12.007899999999999</v>
      </c>
      <c r="M82" s="13">
        <v>10.039400000000001</v>
      </c>
      <c r="N82" s="13">
        <v>13.189</v>
      </c>
      <c r="O82" s="13">
        <v>0.12</v>
      </c>
    </row>
    <row r="83" spans="1:15" ht="14.25" customHeight="1">
      <c r="A83" s="9" t="s">
        <v>26</v>
      </c>
      <c r="B83" s="9" t="s">
        <v>27</v>
      </c>
      <c r="C83" s="9" t="s">
        <v>254</v>
      </c>
      <c r="D83" s="9" t="s">
        <v>255</v>
      </c>
      <c r="E83" s="9" t="s">
        <v>6</v>
      </c>
      <c r="F83" s="9" t="s">
        <v>55</v>
      </c>
      <c r="G83" s="9" t="s">
        <v>256</v>
      </c>
      <c r="H83" s="9" t="s">
        <v>39</v>
      </c>
      <c r="I83" s="10">
        <v>5</v>
      </c>
      <c r="J83" s="11">
        <v>5.72</v>
      </c>
      <c r="K83" s="12">
        <v>70.94</v>
      </c>
      <c r="L83" s="13">
        <v>7.0865999999999998</v>
      </c>
      <c r="M83" s="13">
        <v>15.747999999999999</v>
      </c>
      <c r="N83" s="13">
        <v>17.7165</v>
      </c>
      <c r="O83" s="13">
        <v>1.1399999999999999</v>
      </c>
    </row>
    <row r="84" spans="1:15" ht="14.25" customHeight="1">
      <c r="A84" s="9" t="s">
        <v>33</v>
      </c>
      <c r="B84" s="9" t="s">
        <v>257</v>
      </c>
      <c r="C84" s="9" t="s">
        <v>258</v>
      </c>
      <c r="D84" s="9" t="s">
        <v>259</v>
      </c>
      <c r="E84" s="9" t="s">
        <v>6</v>
      </c>
      <c r="F84" s="9" t="s">
        <v>55</v>
      </c>
      <c r="G84" s="9" t="s">
        <v>260</v>
      </c>
      <c r="H84" s="9" t="s">
        <v>39</v>
      </c>
      <c r="I84" s="10">
        <v>10</v>
      </c>
      <c r="J84" s="11">
        <v>22.48</v>
      </c>
      <c r="K84" s="12">
        <v>33.950000000000003</v>
      </c>
      <c r="L84" s="13">
        <v>18.897600000000001</v>
      </c>
      <c r="M84" s="13">
        <v>20.078700000000001</v>
      </c>
      <c r="N84" s="13">
        <v>20.4724</v>
      </c>
      <c r="O84" s="13">
        <v>2.25</v>
      </c>
    </row>
    <row r="85" spans="1:15" ht="14.25" customHeight="1">
      <c r="A85" s="9" t="s">
        <v>33</v>
      </c>
      <c r="B85" s="9" t="s">
        <v>257</v>
      </c>
      <c r="C85" s="9" t="s">
        <v>261</v>
      </c>
      <c r="D85" s="9" t="s">
        <v>262</v>
      </c>
      <c r="E85" s="9" t="s">
        <v>6</v>
      </c>
      <c r="F85" s="9" t="s">
        <v>55</v>
      </c>
      <c r="G85" s="9" t="s">
        <v>263</v>
      </c>
      <c r="H85" s="9" t="s">
        <v>39</v>
      </c>
      <c r="I85" s="10">
        <v>4</v>
      </c>
      <c r="J85" s="11">
        <v>8.11</v>
      </c>
      <c r="K85" s="12">
        <v>33.950000000000003</v>
      </c>
      <c r="L85" s="13">
        <v>18.110199999999999</v>
      </c>
      <c r="M85" s="13">
        <v>18.897600000000001</v>
      </c>
      <c r="N85" s="13">
        <v>20.4724</v>
      </c>
      <c r="O85" s="13">
        <v>2.0299999999999998</v>
      </c>
    </row>
    <row r="86" spans="1:15" ht="14.25" customHeight="1">
      <c r="A86" s="9" t="s">
        <v>33</v>
      </c>
      <c r="B86" s="9" t="s">
        <v>257</v>
      </c>
      <c r="C86" s="9" t="s">
        <v>264</v>
      </c>
      <c r="D86" s="9" t="s">
        <v>265</v>
      </c>
      <c r="E86" s="9" t="s">
        <v>6</v>
      </c>
      <c r="F86" s="9" t="s">
        <v>55</v>
      </c>
      <c r="G86" s="9" t="s">
        <v>266</v>
      </c>
      <c r="H86" s="9" t="s">
        <v>39</v>
      </c>
      <c r="I86" s="10">
        <v>8</v>
      </c>
      <c r="J86" s="11">
        <v>0.41</v>
      </c>
      <c r="K86" s="12">
        <v>7.76</v>
      </c>
      <c r="L86" s="13">
        <v>5.1181000000000001</v>
      </c>
      <c r="M86" s="13">
        <v>6.2991999999999999</v>
      </c>
      <c r="N86" s="13">
        <v>11.0236</v>
      </c>
      <c r="O86" s="13">
        <v>0.05</v>
      </c>
    </row>
    <row r="87" spans="1:15" ht="14.25" customHeight="1">
      <c r="A87" s="9" t="s">
        <v>26</v>
      </c>
      <c r="B87" s="9" t="s">
        <v>27</v>
      </c>
      <c r="C87" s="9" t="s">
        <v>267</v>
      </c>
      <c r="D87" s="9" t="s">
        <v>268</v>
      </c>
      <c r="E87" s="9" t="s">
        <v>7</v>
      </c>
      <c r="F87" s="9" t="s">
        <v>43</v>
      </c>
      <c r="G87" s="9" t="s">
        <v>269</v>
      </c>
      <c r="H87" s="9" t="s">
        <v>39</v>
      </c>
      <c r="I87" s="10">
        <v>64</v>
      </c>
      <c r="J87" s="11">
        <v>87.49</v>
      </c>
      <c r="K87" s="12">
        <v>90.01</v>
      </c>
      <c r="L87" s="13">
        <v>5</v>
      </c>
      <c r="M87" s="13">
        <v>5</v>
      </c>
      <c r="N87" s="13">
        <v>94.49</v>
      </c>
      <c r="O87" s="13">
        <v>1.37</v>
      </c>
    </row>
    <row r="88" spans="1:15" ht="14.25" customHeight="1">
      <c r="A88" s="9" t="s">
        <v>26</v>
      </c>
      <c r="B88" s="9" t="s">
        <v>27</v>
      </c>
      <c r="C88" s="9" t="s">
        <v>267</v>
      </c>
      <c r="D88" s="9" t="s">
        <v>270</v>
      </c>
      <c r="E88" s="9" t="s">
        <v>7</v>
      </c>
      <c r="F88" s="9" t="s">
        <v>43</v>
      </c>
      <c r="G88" s="9" t="s">
        <v>269</v>
      </c>
      <c r="H88" s="9" t="s">
        <v>39</v>
      </c>
      <c r="I88" s="10">
        <v>65</v>
      </c>
      <c r="J88" s="11">
        <v>24.32</v>
      </c>
      <c r="K88" s="12">
        <v>24.44</v>
      </c>
      <c r="L88" s="13">
        <v>4.53</v>
      </c>
      <c r="M88" s="13">
        <v>4.53</v>
      </c>
      <c r="N88" s="13">
        <v>31.5</v>
      </c>
      <c r="O88" s="13">
        <v>0.37</v>
      </c>
    </row>
    <row r="89" spans="1:15" ht="14.25" customHeight="1">
      <c r="A89" s="9" t="s">
        <v>33</v>
      </c>
      <c r="B89" s="9" t="s">
        <v>271</v>
      </c>
      <c r="C89" s="9" t="s">
        <v>272</v>
      </c>
      <c r="D89" s="9" t="s">
        <v>273</v>
      </c>
      <c r="E89" s="9" t="s">
        <v>7</v>
      </c>
      <c r="F89" s="9" t="s">
        <v>43</v>
      </c>
      <c r="G89" s="9" t="s">
        <v>274</v>
      </c>
      <c r="H89" s="9" t="s">
        <v>39</v>
      </c>
      <c r="I89" s="10">
        <v>612</v>
      </c>
      <c r="J89" s="11">
        <v>1499.04</v>
      </c>
      <c r="K89" s="12">
        <v>121.32</v>
      </c>
      <c r="L89" s="13">
        <v>6.6928999999999998</v>
      </c>
      <c r="M89" s="13">
        <v>6.6928999999999998</v>
      </c>
      <c r="N89" s="13">
        <v>94.488200000000006</v>
      </c>
      <c r="O89" s="13">
        <v>2.4500000000000002</v>
      </c>
    </row>
    <row r="90" spans="1:15" ht="14.25" customHeight="1">
      <c r="A90" s="9" t="s">
        <v>26</v>
      </c>
      <c r="B90" s="9" t="s">
        <v>27</v>
      </c>
      <c r="C90" s="9" t="s">
        <v>275</v>
      </c>
      <c r="D90" s="9" t="s">
        <v>276</v>
      </c>
      <c r="E90" s="9" t="s">
        <v>7</v>
      </c>
      <c r="F90" s="9" t="s">
        <v>43</v>
      </c>
      <c r="G90" s="9" t="s">
        <v>277</v>
      </c>
      <c r="H90" s="9" t="s">
        <v>39</v>
      </c>
      <c r="I90" s="10">
        <v>128</v>
      </c>
      <c r="J90" s="11">
        <v>313.26</v>
      </c>
      <c r="K90" s="12">
        <v>107.72</v>
      </c>
      <c r="L90" s="13">
        <v>6.69</v>
      </c>
      <c r="M90" s="13">
        <v>6.69</v>
      </c>
      <c r="N90" s="13">
        <v>94.49</v>
      </c>
      <c r="O90" s="13">
        <v>2.4500000000000002</v>
      </c>
    </row>
    <row r="91" spans="1:15" ht="14.25" customHeight="1">
      <c r="A91" s="9" t="s">
        <v>26</v>
      </c>
      <c r="B91" s="9" t="s">
        <v>27</v>
      </c>
      <c r="C91" s="9" t="s">
        <v>278</v>
      </c>
      <c r="D91" s="9" t="s">
        <v>279</v>
      </c>
      <c r="E91" s="9" t="s">
        <v>7</v>
      </c>
      <c r="F91" s="9" t="s">
        <v>43</v>
      </c>
      <c r="G91" s="9" t="s">
        <v>280</v>
      </c>
      <c r="H91" s="9" t="s">
        <v>39</v>
      </c>
      <c r="I91" s="10">
        <v>80</v>
      </c>
      <c r="J91" s="11">
        <v>123.21</v>
      </c>
      <c r="K91" s="12">
        <v>95.11</v>
      </c>
      <c r="L91" s="13">
        <v>6.5</v>
      </c>
      <c r="M91" s="13">
        <v>6.5</v>
      </c>
      <c r="N91" s="13">
        <v>62.99</v>
      </c>
      <c r="O91" s="13">
        <v>1.54</v>
      </c>
    </row>
    <row r="92" spans="1:15" ht="14.25" customHeight="1">
      <c r="A92" s="9" t="s">
        <v>26</v>
      </c>
      <c r="B92" s="9" t="s">
        <v>27</v>
      </c>
      <c r="C92" s="9" t="s">
        <v>278</v>
      </c>
      <c r="D92" s="9" t="s">
        <v>281</v>
      </c>
      <c r="E92" s="9" t="s">
        <v>7</v>
      </c>
      <c r="F92" s="9" t="s">
        <v>43</v>
      </c>
      <c r="G92" s="9" t="s">
        <v>280</v>
      </c>
      <c r="H92" s="9" t="s">
        <v>39</v>
      </c>
      <c r="I92" s="10">
        <v>62</v>
      </c>
      <c r="J92" s="11">
        <v>179.68</v>
      </c>
      <c r="K92" s="12">
        <v>223.23</v>
      </c>
      <c r="L92" s="13">
        <v>7.28</v>
      </c>
      <c r="M92" s="13">
        <v>7.28</v>
      </c>
      <c r="N92" s="13">
        <v>94.49</v>
      </c>
      <c r="O92" s="13">
        <v>2.9</v>
      </c>
    </row>
    <row r="93" spans="1:15" ht="14.25" customHeight="1">
      <c r="A93" s="9" t="s">
        <v>26</v>
      </c>
      <c r="B93" s="9" t="s">
        <v>27</v>
      </c>
      <c r="C93" s="9" t="s">
        <v>282</v>
      </c>
      <c r="D93" s="9" t="s">
        <v>283</v>
      </c>
      <c r="E93" s="9" t="s">
        <v>7</v>
      </c>
      <c r="F93" s="9" t="s">
        <v>43</v>
      </c>
      <c r="G93" s="9" t="s">
        <v>284</v>
      </c>
      <c r="H93" s="9" t="s">
        <v>39</v>
      </c>
      <c r="I93" s="10">
        <v>105</v>
      </c>
      <c r="J93" s="11">
        <v>116.2</v>
      </c>
      <c r="K93" s="12">
        <v>57.32</v>
      </c>
      <c r="L93" s="13">
        <v>5.51</v>
      </c>
      <c r="M93" s="13">
        <v>5.51</v>
      </c>
      <c r="N93" s="13">
        <v>62.99</v>
      </c>
      <c r="O93" s="13">
        <v>1.1100000000000001</v>
      </c>
    </row>
    <row r="94" spans="1:15" ht="14.25" customHeight="1">
      <c r="A94" s="9" t="s">
        <v>26</v>
      </c>
      <c r="B94" s="9" t="s">
        <v>27</v>
      </c>
      <c r="C94" s="9" t="s">
        <v>275</v>
      </c>
      <c r="D94" s="9" t="s">
        <v>285</v>
      </c>
      <c r="E94" s="9" t="s">
        <v>7</v>
      </c>
      <c r="F94" s="9" t="s">
        <v>43</v>
      </c>
      <c r="G94" s="9" t="s">
        <v>286</v>
      </c>
      <c r="H94" s="9" t="s">
        <v>39</v>
      </c>
      <c r="I94" s="10">
        <v>404</v>
      </c>
      <c r="J94" s="11">
        <v>988.73</v>
      </c>
      <c r="K94" s="12">
        <v>107.72</v>
      </c>
      <c r="L94" s="13">
        <v>6.69</v>
      </c>
      <c r="M94" s="13">
        <v>6.69</v>
      </c>
      <c r="N94" s="13">
        <v>94.49</v>
      </c>
      <c r="O94" s="13">
        <v>2.4500000000000002</v>
      </c>
    </row>
    <row r="95" spans="1:15" ht="14.25" customHeight="1">
      <c r="A95" s="9" t="s">
        <v>26</v>
      </c>
      <c r="B95" s="9" t="s">
        <v>27</v>
      </c>
      <c r="C95" s="9" t="s">
        <v>287</v>
      </c>
      <c r="D95" s="9" t="s">
        <v>288</v>
      </c>
      <c r="E95" s="9" t="s">
        <v>7</v>
      </c>
      <c r="F95" s="9" t="s">
        <v>43</v>
      </c>
      <c r="G95" s="9" t="s">
        <v>289</v>
      </c>
      <c r="H95" s="9" t="s">
        <v>39</v>
      </c>
      <c r="I95" s="10">
        <v>192</v>
      </c>
      <c r="J95" s="11">
        <v>244.46</v>
      </c>
      <c r="K95" s="12">
        <v>60.49</v>
      </c>
      <c r="L95" s="13">
        <v>5.91</v>
      </c>
      <c r="M95" s="13">
        <v>5.91</v>
      </c>
      <c r="N95" s="13">
        <v>62.99</v>
      </c>
      <c r="O95" s="13">
        <v>1.27</v>
      </c>
    </row>
    <row r="96" spans="1:15" ht="14.25" customHeight="1">
      <c r="A96" s="9" t="s">
        <v>26</v>
      </c>
      <c r="B96" s="9" t="s">
        <v>27</v>
      </c>
      <c r="C96" s="9" t="s">
        <v>287</v>
      </c>
      <c r="D96" s="9" t="s">
        <v>290</v>
      </c>
      <c r="E96" s="9" t="s">
        <v>7</v>
      </c>
      <c r="F96" s="9" t="s">
        <v>43</v>
      </c>
      <c r="G96" s="9" t="s">
        <v>289</v>
      </c>
      <c r="H96" s="9" t="s">
        <v>39</v>
      </c>
      <c r="I96" s="10">
        <v>45</v>
      </c>
      <c r="J96" s="11">
        <v>137.68</v>
      </c>
      <c r="K96" s="12">
        <v>130.13999999999999</v>
      </c>
      <c r="L96" s="13">
        <v>7.48</v>
      </c>
      <c r="M96" s="13">
        <v>7.48</v>
      </c>
      <c r="N96" s="13">
        <v>94.49</v>
      </c>
      <c r="O96" s="13">
        <v>3.06</v>
      </c>
    </row>
    <row r="97" spans="1:15" ht="14.25" customHeight="1">
      <c r="A97" s="9" t="s">
        <v>26</v>
      </c>
      <c r="B97" s="9" t="s">
        <v>27</v>
      </c>
      <c r="C97" s="9" t="s">
        <v>291</v>
      </c>
      <c r="D97" s="9" t="s">
        <v>292</v>
      </c>
      <c r="E97" s="9" t="s">
        <v>7</v>
      </c>
      <c r="F97" s="9" t="s">
        <v>43</v>
      </c>
      <c r="G97" s="9" t="s">
        <v>293</v>
      </c>
      <c r="H97" s="9" t="s">
        <v>39</v>
      </c>
      <c r="I97" s="10">
        <v>95</v>
      </c>
      <c r="J97" s="11">
        <v>68.09</v>
      </c>
      <c r="K97" s="12">
        <v>45.2</v>
      </c>
      <c r="L97" s="13">
        <v>5.12</v>
      </c>
      <c r="M97" s="13">
        <v>5.12</v>
      </c>
      <c r="N97" s="13">
        <v>47.243000000000002</v>
      </c>
      <c r="O97" s="13">
        <v>0.72</v>
      </c>
    </row>
    <row r="98" spans="1:15" ht="14.25" customHeight="1">
      <c r="A98" s="9" t="s">
        <v>26</v>
      </c>
      <c r="B98" s="9" t="s">
        <v>27</v>
      </c>
      <c r="C98" s="9" t="s">
        <v>291</v>
      </c>
      <c r="D98" s="9" t="s">
        <v>294</v>
      </c>
      <c r="E98" s="9" t="s">
        <v>7</v>
      </c>
      <c r="F98" s="9" t="s">
        <v>43</v>
      </c>
      <c r="G98" s="9" t="s">
        <v>293</v>
      </c>
      <c r="H98" s="9" t="s">
        <v>39</v>
      </c>
      <c r="I98" s="10">
        <v>223</v>
      </c>
      <c r="J98" s="11">
        <v>283.93</v>
      </c>
      <c r="K98" s="12">
        <v>69.98</v>
      </c>
      <c r="L98" s="13">
        <v>5.91</v>
      </c>
      <c r="M98" s="13">
        <v>5.91</v>
      </c>
      <c r="N98" s="13">
        <v>62.99</v>
      </c>
      <c r="O98" s="13">
        <v>1.27</v>
      </c>
    </row>
    <row r="99" spans="1:15" ht="14.25" customHeight="1">
      <c r="A99" s="9" t="s">
        <v>26</v>
      </c>
      <c r="B99" s="9" t="s">
        <v>27</v>
      </c>
      <c r="C99" s="9" t="s">
        <v>291</v>
      </c>
      <c r="D99" s="9" t="s">
        <v>295</v>
      </c>
      <c r="E99" s="9" t="s">
        <v>7</v>
      </c>
      <c r="F99" s="9" t="s">
        <v>43</v>
      </c>
      <c r="G99" s="9" t="s">
        <v>293</v>
      </c>
      <c r="H99" s="9" t="s">
        <v>39</v>
      </c>
      <c r="I99" s="10">
        <v>237</v>
      </c>
      <c r="J99" s="11">
        <v>483.34</v>
      </c>
      <c r="K99" s="12">
        <v>109.14</v>
      </c>
      <c r="L99" s="13">
        <v>6.69</v>
      </c>
      <c r="M99" s="13">
        <v>6.69</v>
      </c>
      <c r="N99" s="13">
        <v>78.739999999999995</v>
      </c>
      <c r="O99" s="13">
        <v>2.04</v>
      </c>
    </row>
    <row r="100" spans="1:15" ht="14.25" customHeight="1">
      <c r="A100" s="9" t="s">
        <v>26</v>
      </c>
      <c r="B100" s="9" t="s">
        <v>27</v>
      </c>
      <c r="C100" s="9" t="s">
        <v>291</v>
      </c>
      <c r="D100" s="9" t="s">
        <v>296</v>
      </c>
      <c r="E100" s="9" t="s">
        <v>7</v>
      </c>
      <c r="F100" s="9" t="s">
        <v>43</v>
      </c>
      <c r="G100" s="9" t="s">
        <v>297</v>
      </c>
      <c r="H100" s="9" t="s">
        <v>39</v>
      </c>
      <c r="I100" s="10">
        <v>116</v>
      </c>
      <c r="J100" s="11">
        <v>83.14</v>
      </c>
      <c r="K100" s="12">
        <v>45.2</v>
      </c>
      <c r="L100" s="13">
        <v>5.12</v>
      </c>
      <c r="M100" s="13">
        <v>5.12</v>
      </c>
      <c r="N100" s="13">
        <v>47.243000000000002</v>
      </c>
      <c r="O100" s="13">
        <v>0.72</v>
      </c>
    </row>
    <row r="101" spans="1:15" ht="14.25" customHeight="1">
      <c r="A101" s="9" t="s">
        <v>26</v>
      </c>
      <c r="B101" s="9" t="s">
        <v>27</v>
      </c>
      <c r="C101" s="9" t="s">
        <v>291</v>
      </c>
      <c r="D101" s="9" t="s">
        <v>298</v>
      </c>
      <c r="E101" s="9" t="s">
        <v>7</v>
      </c>
      <c r="F101" s="9" t="s">
        <v>43</v>
      </c>
      <c r="G101" s="9" t="s">
        <v>297</v>
      </c>
      <c r="H101" s="9" t="s">
        <v>39</v>
      </c>
      <c r="I101" s="10">
        <v>251</v>
      </c>
      <c r="J101" s="11">
        <v>319.58</v>
      </c>
      <c r="K101" s="12">
        <v>69.98</v>
      </c>
      <c r="L101" s="13">
        <v>5.91</v>
      </c>
      <c r="M101" s="13">
        <v>5.91</v>
      </c>
      <c r="N101" s="13">
        <v>62.99</v>
      </c>
      <c r="O101" s="13">
        <v>1.27</v>
      </c>
    </row>
    <row r="102" spans="1:15" ht="14.25" customHeight="1">
      <c r="A102" s="9" t="s">
        <v>26</v>
      </c>
      <c r="B102" s="9" t="s">
        <v>27</v>
      </c>
      <c r="C102" s="9" t="s">
        <v>291</v>
      </c>
      <c r="D102" s="9" t="s">
        <v>299</v>
      </c>
      <c r="E102" s="9" t="s">
        <v>7</v>
      </c>
      <c r="F102" s="9" t="s">
        <v>43</v>
      </c>
      <c r="G102" s="9" t="s">
        <v>297</v>
      </c>
      <c r="H102" s="9" t="s">
        <v>39</v>
      </c>
      <c r="I102" s="10">
        <v>262</v>
      </c>
      <c r="J102" s="11">
        <v>534.79999999999995</v>
      </c>
      <c r="K102" s="12">
        <v>109.14</v>
      </c>
      <c r="L102" s="13">
        <v>6.6929999999999996</v>
      </c>
      <c r="M102" s="13">
        <v>6.6929999999999996</v>
      </c>
      <c r="N102" s="13">
        <v>78.739999999999995</v>
      </c>
      <c r="O102" s="13">
        <v>2.04</v>
      </c>
    </row>
    <row r="103" spans="1:15" ht="14.25" customHeight="1">
      <c r="A103" s="9" t="s">
        <v>26</v>
      </c>
      <c r="B103" s="9" t="s">
        <v>27</v>
      </c>
      <c r="C103" s="9" t="s">
        <v>300</v>
      </c>
      <c r="D103" s="9" t="s">
        <v>301</v>
      </c>
      <c r="E103" s="9" t="s">
        <v>7</v>
      </c>
      <c r="F103" s="9" t="s">
        <v>43</v>
      </c>
      <c r="G103" s="9" t="s">
        <v>302</v>
      </c>
      <c r="H103" s="9" t="s">
        <v>39</v>
      </c>
      <c r="I103" s="10">
        <v>134</v>
      </c>
      <c r="J103" s="11">
        <v>128.05000000000001</v>
      </c>
      <c r="K103" s="12">
        <v>49.11</v>
      </c>
      <c r="L103" s="13">
        <v>5.12</v>
      </c>
      <c r="M103" s="13">
        <v>5.12</v>
      </c>
      <c r="N103" s="13">
        <v>62.99</v>
      </c>
      <c r="O103" s="13">
        <v>0.96</v>
      </c>
    </row>
    <row r="104" spans="1:15" ht="14.25" customHeight="1">
      <c r="A104" s="9" t="s">
        <v>26</v>
      </c>
      <c r="B104" s="9" t="s">
        <v>27</v>
      </c>
      <c r="C104" s="9" t="s">
        <v>300</v>
      </c>
      <c r="D104" s="9" t="s">
        <v>303</v>
      </c>
      <c r="E104" s="9" t="s">
        <v>7</v>
      </c>
      <c r="F104" s="9" t="s">
        <v>43</v>
      </c>
      <c r="G104" s="9" t="s">
        <v>302</v>
      </c>
      <c r="H104" s="9" t="s">
        <v>39</v>
      </c>
      <c r="I104" s="10">
        <v>21</v>
      </c>
      <c r="J104" s="11">
        <v>33.42</v>
      </c>
      <c r="K104" s="12">
        <v>71.5</v>
      </c>
      <c r="L104" s="13">
        <v>5.91</v>
      </c>
      <c r="M104" s="13">
        <v>5.91</v>
      </c>
      <c r="N104" s="13">
        <v>78.739999999999995</v>
      </c>
      <c r="O104" s="13">
        <v>1.59</v>
      </c>
    </row>
    <row r="105" spans="1:15" ht="14.25" customHeight="1">
      <c r="A105" s="9" t="s">
        <v>26</v>
      </c>
      <c r="B105" s="9" t="s">
        <v>27</v>
      </c>
      <c r="C105" s="9" t="s">
        <v>304</v>
      </c>
      <c r="D105" s="9" t="s">
        <v>305</v>
      </c>
      <c r="E105" s="9" t="s">
        <v>7</v>
      </c>
      <c r="F105" s="9" t="s">
        <v>43</v>
      </c>
      <c r="G105" s="9" t="s">
        <v>306</v>
      </c>
      <c r="H105" s="9" t="s">
        <v>39</v>
      </c>
      <c r="I105" s="10">
        <v>228</v>
      </c>
      <c r="J105" s="11">
        <v>217.87</v>
      </c>
      <c r="K105" s="12">
        <v>65.45</v>
      </c>
      <c r="L105" s="13">
        <v>5.12</v>
      </c>
      <c r="M105" s="13">
        <v>5.12</v>
      </c>
      <c r="N105" s="13">
        <v>62.99</v>
      </c>
      <c r="O105" s="13">
        <v>0.96</v>
      </c>
    </row>
    <row r="106" spans="1:15" ht="14.25" customHeight="1">
      <c r="A106" s="9" t="s">
        <v>26</v>
      </c>
      <c r="B106" s="9" t="s">
        <v>27</v>
      </c>
      <c r="C106" s="9" t="s">
        <v>304</v>
      </c>
      <c r="D106" s="9" t="s">
        <v>307</v>
      </c>
      <c r="E106" s="9" t="s">
        <v>7</v>
      </c>
      <c r="F106" s="9" t="s">
        <v>43</v>
      </c>
      <c r="G106" s="9" t="s">
        <v>306</v>
      </c>
      <c r="H106" s="9" t="s">
        <v>39</v>
      </c>
      <c r="I106" s="10">
        <v>118</v>
      </c>
      <c r="J106" s="11">
        <v>240.87</v>
      </c>
      <c r="K106" s="12">
        <v>99.93</v>
      </c>
      <c r="L106" s="13">
        <v>6.6929999999999996</v>
      </c>
      <c r="M106" s="13">
        <v>6.6929999999999996</v>
      </c>
      <c r="N106" s="13">
        <v>78.739999999999995</v>
      </c>
      <c r="O106" s="13">
        <v>2.04</v>
      </c>
    </row>
    <row r="107" spans="1:15" ht="14.25" customHeight="1">
      <c r="A107" s="9" t="s">
        <v>26</v>
      </c>
      <c r="B107" s="9" t="s">
        <v>27</v>
      </c>
      <c r="C107" s="9" t="s">
        <v>308</v>
      </c>
      <c r="D107" s="9" t="s">
        <v>309</v>
      </c>
      <c r="E107" s="9" t="s">
        <v>7</v>
      </c>
      <c r="F107" s="9" t="s">
        <v>43</v>
      </c>
      <c r="G107" s="9" t="s">
        <v>310</v>
      </c>
      <c r="H107" s="9" t="s">
        <v>39</v>
      </c>
      <c r="I107" s="10">
        <v>263</v>
      </c>
      <c r="J107" s="11">
        <v>251.32</v>
      </c>
      <c r="K107" s="12">
        <v>65.45</v>
      </c>
      <c r="L107" s="13">
        <v>5.12</v>
      </c>
      <c r="M107" s="13">
        <v>5.12</v>
      </c>
      <c r="N107" s="13">
        <v>62.99</v>
      </c>
      <c r="O107" s="13">
        <v>0.96</v>
      </c>
    </row>
    <row r="108" spans="1:15" ht="14.25" customHeight="1">
      <c r="A108" s="9" t="s">
        <v>26</v>
      </c>
      <c r="B108" s="9" t="s">
        <v>27</v>
      </c>
      <c r="C108" s="9" t="s">
        <v>308</v>
      </c>
      <c r="D108" s="9" t="s">
        <v>311</v>
      </c>
      <c r="E108" s="9" t="s">
        <v>7</v>
      </c>
      <c r="F108" s="9" t="s">
        <v>43</v>
      </c>
      <c r="G108" s="9" t="s">
        <v>310</v>
      </c>
      <c r="H108" s="9" t="s">
        <v>39</v>
      </c>
      <c r="I108" s="10">
        <v>209</v>
      </c>
      <c r="J108" s="11">
        <v>426.24</v>
      </c>
      <c r="K108" s="12">
        <v>99.93</v>
      </c>
      <c r="L108" s="13">
        <v>6.69</v>
      </c>
      <c r="M108" s="13">
        <v>6.69</v>
      </c>
      <c r="N108" s="13">
        <v>78.739999999999995</v>
      </c>
      <c r="O108" s="13">
        <v>2.04</v>
      </c>
    </row>
    <row r="109" spans="1:15" ht="14.25" customHeight="1">
      <c r="A109" s="9" t="s">
        <v>26</v>
      </c>
      <c r="B109" s="9" t="s">
        <v>27</v>
      </c>
      <c r="C109" s="9" t="s">
        <v>312</v>
      </c>
      <c r="D109" s="9" t="s">
        <v>313</v>
      </c>
      <c r="E109" s="9" t="s">
        <v>7</v>
      </c>
      <c r="F109" s="9" t="s">
        <v>43</v>
      </c>
      <c r="G109" s="9" t="s">
        <v>314</v>
      </c>
      <c r="H109" s="9" t="s">
        <v>39</v>
      </c>
      <c r="I109" s="10">
        <v>91</v>
      </c>
      <c r="J109" s="11">
        <v>132.49</v>
      </c>
      <c r="K109" s="12">
        <v>89.7</v>
      </c>
      <c r="L109" s="13">
        <v>6.3</v>
      </c>
      <c r="M109" s="13">
        <v>6.3</v>
      </c>
      <c r="N109" s="13">
        <v>63.39</v>
      </c>
      <c r="O109" s="13">
        <v>1.46</v>
      </c>
    </row>
    <row r="110" spans="1:15" ht="14.25" customHeight="1">
      <c r="A110" s="9" t="s">
        <v>26</v>
      </c>
      <c r="B110" s="9" t="s">
        <v>27</v>
      </c>
      <c r="C110" s="9" t="s">
        <v>312</v>
      </c>
      <c r="D110" s="9" t="s">
        <v>315</v>
      </c>
      <c r="E110" s="9" t="s">
        <v>7</v>
      </c>
      <c r="F110" s="9" t="s">
        <v>43</v>
      </c>
      <c r="G110" s="9" t="s">
        <v>314</v>
      </c>
      <c r="H110" s="9" t="s">
        <v>39</v>
      </c>
      <c r="I110" s="10">
        <v>44</v>
      </c>
      <c r="J110" s="11">
        <v>120.94</v>
      </c>
      <c r="K110" s="12">
        <v>211.98</v>
      </c>
      <c r="L110" s="13">
        <v>7.09</v>
      </c>
      <c r="M110" s="13">
        <v>7.09</v>
      </c>
      <c r="N110" s="13">
        <v>94.49</v>
      </c>
      <c r="O110" s="13">
        <v>2.75</v>
      </c>
    </row>
    <row r="111" spans="1:15" ht="14.25" customHeight="1">
      <c r="A111" s="9" t="s">
        <v>26</v>
      </c>
      <c r="B111" s="9" t="s">
        <v>27</v>
      </c>
      <c r="C111" s="9" t="s">
        <v>304</v>
      </c>
      <c r="D111" s="9" t="s">
        <v>316</v>
      </c>
      <c r="E111" s="9" t="s">
        <v>7</v>
      </c>
      <c r="F111" s="9" t="s">
        <v>43</v>
      </c>
      <c r="G111" s="9" t="s">
        <v>317</v>
      </c>
      <c r="H111" s="9" t="s">
        <v>39</v>
      </c>
      <c r="I111" s="10">
        <v>59</v>
      </c>
      <c r="J111" s="11">
        <v>65.709999999999994</v>
      </c>
      <c r="K111" s="12">
        <v>65.45</v>
      </c>
      <c r="L111" s="13">
        <v>5.51</v>
      </c>
      <c r="M111" s="13">
        <v>5.51</v>
      </c>
      <c r="N111" s="13">
        <v>63.39</v>
      </c>
      <c r="O111" s="13">
        <v>1.1100000000000001</v>
      </c>
    </row>
    <row r="112" spans="1:15" ht="14.25" customHeight="1">
      <c r="A112" s="9" t="s">
        <v>26</v>
      </c>
      <c r="B112" s="9" t="s">
        <v>27</v>
      </c>
      <c r="C112" s="9" t="s">
        <v>318</v>
      </c>
      <c r="D112" s="9" t="s">
        <v>319</v>
      </c>
      <c r="E112" s="9" t="s">
        <v>7</v>
      </c>
      <c r="F112" s="9" t="s">
        <v>43</v>
      </c>
      <c r="G112" s="9" t="s">
        <v>320</v>
      </c>
      <c r="H112" s="9" t="s">
        <v>39</v>
      </c>
      <c r="I112" s="10">
        <v>83</v>
      </c>
      <c r="J112" s="11">
        <v>203.3</v>
      </c>
      <c r="K112" s="12">
        <v>150</v>
      </c>
      <c r="L112" s="13">
        <v>6.6929100000000004</v>
      </c>
      <c r="M112" s="13">
        <v>6.6929100000000004</v>
      </c>
      <c r="N112" s="13">
        <v>94.488190000000003</v>
      </c>
      <c r="O112" s="13">
        <v>2.4500000000000002</v>
      </c>
    </row>
    <row r="113" spans="1:15" ht="14.25" customHeight="1">
      <c r="A113" s="9" t="s">
        <v>26</v>
      </c>
      <c r="B113" s="9" t="s">
        <v>27</v>
      </c>
      <c r="C113" s="9" t="s">
        <v>321</v>
      </c>
      <c r="D113" s="9" t="s">
        <v>322</v>
      </c>
      <c r="E113" s="9" t="s">
        <v>7</v>
      </c>
      <c r="F113" s="9" t="s">
        <v>43</v>
      </c>
      <c r="G113" s="9" t="s">
        <v>323</v>
      </c>
      <c r="H113" s="9" t="s">
        <v>39</v>
      </c>
      <c r="I113" s="10">
        <v>80</v>
      </c>
      <c r="J113" s="11">
        <v>152.79</v>
      </c>
      <c r="K113" s="12">
        <v>125</v>
      </c>
      <c r="L113" s="13">
        <v>5.91</v>
      </c>
      <c r="M113" s="13">
        <v>5.91</v>
      </c>
      <c r="N113" s="13">
        <v>94.49</v>
      </c>
      <c r="O113" s="13">
        <v>1.91</v>
      </c>
    </row>
    <row r="114" spans="1:15" ht="14.25" customHeight="1">
      <c r="A114" s="9" t="s">
        <v>26</v>
      </c>
      <c r="B114" s="9" t="s">
        <v>27</v>
      </c>
      <c r="C114" s="9" t="s">
        <v>324</v>
      </c>
      <c r="D114" s="9" t="s">
        <v>325</v>
      </c>
      <c r="E114" s="9" t="s">
        <v>7</v>
      </c>
      <c r="F114" s="9" t="s">
        <v>43</v>
      </c>
      <c r="G114" s="9" t="s">
        <v>326</v>
      </c>
      <c r="H114" s="9" t="s">
        <v>39</v>
      </c>
      <c r="I114" s="10">
        <v>72</v>
      </c>
      <c r="J114" s="11">
        <v>137.51</v>
      </c>
      <c r="K114" s="12">
        <v>125</v>
      </c>
      <c r="L114" s="13">
        <v>5.91</v>
      </c>
      <c r="M114" s="13">
        <v>5.91</v>
      </c>
      <c r="N114" s="13">
        <v>94.49</v>
      </c>
      <c r="O114" s="13">
        <v>1.91</v>
      </c>
    </row>
    <row r="115" spans="1:15" ht="14.25" customHeight="1">
      <c r="A115" s="9" t="s">
        <v>26</v>
      </c>
      <c r="B115" s="9" t="s">
        <v>27</v>
      </c>
      <c r="C115" s="9" t="s">
        <v>327</v>
      </c>
      <c r="D115" s="9" t="s">
        <v>328</v>
      </c>
      <c r="E115" s="9" t="s">
        <v>7</v>
      </c>
      <c r="F115" s="9" t="s">
        <v>43</v>
      </c>
      <c r="G115" s="9" t="s">
        <v>329</v>
      </c>
      <c r="H115" s="9" t="s">
        <v>39</v>
      </c>
      <c r="I115" s="10">
        <v>133</v>
      </c>
      <c r="J115" s="11">
        <v>192.42</v>
      </c>
      <c r="K115" s="12">
        <v>89.7</v>
      </c>
      <c r="L115" s="13">
        <v>6.3</v>
      </c>
      <c r="M115" s="13">
        <v>6.3</v>
      </c>
      <c r="N115" s="13">
        <v>62.99</v>
      </c>
      <c r="O115" s="13">
        <v>1.45</v>
      </c>
    </row>
    <row r="116" spans="1:15" ht="14.25" customHeight="1">
      <c r="A116" s="9" t="s">
        <v>26</v>
      </c>
      <c r="B116" s="9" t="s">
        <v>27</v>
      </c>
      <c r="C116" s="9" t="s">
        <v>327</v>
      </c>
      <c r="D116" s="9" t="s">
        <v>330</v>
      </c>
      <c r="E116" s="9" t="s">
        <v>7</v>
      </c>
      <c r="F116" s="9" t="s">
        <v>43</v>
      </c>
      <c r="G116" s="9" t="s">
        <v>329</v>
      </c>
      <c r="H116" s="9" t="s">
        <v>39</v>
      </c>
      <c r="I116" s="10">
        <v>45</v>
      </c>
      <c r="J116" s="11">
        <v>168.29</v>
      </c>
      <c r="K116" s="12">
        <v>211.98</v>
      </c>
      <c r="L116" s="13">
        <v>8.27</v>
      </c>
      <c r="M116" s="13">
        <v>8.27</v>
      </c>
      <c r="N116" s="13">
        <v>94.49</v>
      </c>
      <c r="O116" s="13">
        <v>3.74</v>
      </c>
    </row>
    <row r="117" spans="1:15" ht="14.25" customHeight="1">
      <c r="A117" s="9" t="s">
        <v>26</v>
      </c>
      <c r="B117" s="9" t="s">
        <v>27</v>
      </c>
      <c r="C117" s="9" t="s">
        <v>331</v>
      </c>
      <c r="D117" s="9" t="s">
        <v>332</v>
      </c>
      <c r="E117" s="9" t="s">
        <v>8</v>
      </c>
      <c r="F117" s="9" t="s">
        <v>333</v>
      </c>
      <c r="G117" s="9" t="s">
        <v>334</v>
      </c>
      <c r="H117" s="9" t="s">
        <v>32</v>
      </c>
      <c r="I117" s="10">
        <v>1</v>
      </c>
      <c r="J117" s="11">
        <v>0.24</v>
      </c>
      <c r="K117" s="12">
        <v>26.78</v>
      </c>
      <c r="L117" s="13">
        <v>3.54</v>
      </c>
      <c r="M117" s="13">
        <v>9.84</v>
      </c>
      <c r="N117" s="13">
        <v>11.81</v>
      </c>
      <c r="O117" s="13">
        <v>0.24</v>
      </c>
    </row>
    <row r="118" spans="1:15" ht="14.25" customHeight="1">
      <c r="A118" s="9" t="s">
        <v>33</v>
      </c>
      <c r="B118" s="9" t="s">
        <v>335</v>
      </c>
      <c r="C118" s="9">
        <v>0</v>
      </c>
      <c r="D118" s="9" t="s">
        <v>336</v>
      </c>
      <c r="E118" s="9" t="s">
        <v>8</v>
      </c>
      <c r="F118" s="9" t="s">
        <v>337</v>
      </c>
      <c r="G118" s="9" t="s">
        <v>338</v>
      </c>
      <c r="H118" s="9" t="s">
        <v>39</v>
      </c>
      <c r="I118" s="10">
        <v>2</v>
      </c>
      <c r="J118" s="11">
        <v>0.1</v>
      </c>
      <c r="K118" s="12">
        <v>4.22</v>
      </c>
      <c r="L118" s="13">
        <v>5.5118</v>
      </c>
      <c r="M118" s="13">
        <v>6.2991999999999999</v>
      </c>
      <c r="N118" s="13">
        <v>10.2362</v>
      </c>
      <c r="O118" s="13">
        <v>0.05</v>
      </c>
    </row>
    <row r="119" spans="1:15" ht="14.25" customHeight="1">
      <c r="A119" s="9" t="s">
        <v>26</v>
      </c>
      <c r="B119" s="9" t="s">
        <v>27</v>
      </c>
      <c r="C119" s="9" t="s">
        <v>339</v>
      </c>
      <c r="D119" s="9" t="s">
        <v>340</v>
      </c>
      <c r="E119" s="9" t="s">
        <v>8</v>
      </c>
      <c r="F119" s="9" t="s">
        <v>341</v>
      </c>
      <c r="G119" s="9" t="s">
        <v>342</v>
      </c>
      <c r="H119" s="9" t="s">
        <v>32</v>
      </c>
      <c r="I119" s="10">
        <v>4</v>
      </c>
      <c r="J119" s="11">
        <v>1.19</v>
      </c>
      <c r="K119" s="12">
        <v>36</v>
      </c>
      <c r="L119" s="13">
        <v>8.5038999999999998</v>
      </c>
      <c r="M119" s="13">
        <v>10.055099999999999</v>
      </c>
      <c r="N119" s="13">
        <v>12</v>
      </c>
      <c r="O119" s="13">
        <v>0.3</v>
      </c>
    </row>
    <row r="120" spans="1:15" ht="14.25" customHeight="1">
      <c r="A120" s="9" t="s">
        <v>26</v>
      </c>
      <c r="B120" s="9" t="s">
        <v>27</v>
      </c>
      <c r="C120" s="9" t="s">
        <v>343</v>
      </c>
      <c r="D120" s="9" t="s">
        <v>344</v>
      </c>
      <c r="E120" s="9" t="s">
        <v>8</v>
      </c>
      <c r="F120" s="9" t="s">
        <v>345</v>
      </c>
      <c r="G120" s="9" t="s">
        <v>346</v>
      </c>
      <c r="H120" s="9" t="s">
        <v>32</v>
      </c>
      <c r="I120" s="10">
        <v>1</v>
      </c>
      <c r="J120" s="11">
        <v>0.06</v>
      </c>
      <c r="K120" s="12">
        <v>18.57</v>
      </c>
      <c r="L120" s="13">
        <v>5.91</v>
      </c>
      <c r="M120" s="13">
        <v>6.69</v>
      </c>
      <c r="N120" s="13">
        <v>9.84</v>
      </c>
      <c r="O120" s="13">
        <v>0.06</v>
      </c>
    </row>
    <row r="121" spans="1:15" ht="14.25" customHeight="1">
      <c r="A121" s="9" t="s">
        <v>26</v>
      </c>
      <c r="B121" s="9" t="s">
        <v>27</v>
      </c>
      <c r="C121" s="9" t="s">
        <v>347</v>
      </c>
      <c r="D121" s="9" t="s">
        <v>348</v>
      </c>
      <c r="E121" s="9" t="s">
        <v>8</v>
      </c>
      <c r="F121" s="9" t="s">
        <v>30</v>
      </c>
      <c r="G121" s="9" t="s">
        <v>349</v>
      </c>
      <c r="H121" s="9" t="s">
        <v>32</v>
      </c>
      <c r="I121" s="10">
        <v>19</v>
      </c>
      <c r="J121" s="11">
        <v>10.47</v>
      </c>
      <c r="K121" s="12">
        <v>29.03</v>
      </c>
      <c r="L121" s="13">
        <v>12.992100000000001</v>
      </c>
      <c r="M121" s="13">
        <v>12.204700000000001</v>
      </c>
      <c r="N121" s="13">
        <v>24.015699999999999</v>
      </c>
      <c r="O121" s="13">
        <v>0.55000000000000004</v>
      </c>
    </row>
    <row r="122" spans="1:15" ht="14.25" customHeight="1">
      <c r="A122" s="9" t="s">
        <v>26</v>
      </c>
      <c r="B122" s="9" t="s">
        <v>27</v>
      </c>
      <c r="C122" s="9" t="s">
        <v>347</v>
      </c>
      <c r="D122" s="9" t="s">
        <v>350</v>
      </c>
      <c r="E122" s="9" t="s">
        <v>8</v>
      </c>
      <c r="F122" s="9" t="s">
        <v>30</v>
      </c>
      <c r="G122" s="9" t="s">
        <v>351</v>
      </c>
      <c r="H122" s="9" t="s">
        <v>39</v>
      </c>
      <c r="I122" s="10">
        <v>1</v>
      </c>
      <c r="J122" s="11">
        <v>0.28999999999999998</v>
      </c>
      <c r="K122" s="12">
        <v>21.05</v>
      </c>
      <c r="L122" s="13">
        <v>6.7323000000000004</v>
      </c>
      <c r="M122" s="13">
        <v>12.5</v>
      </c>
      <c r="N122" s="13">
        <v>23.748000000000001</v>
      </c>
      <c r="O122" s="13">
        <v>0.28999999999999998</v>
      </c>
    </row>
    <row r="123" spans="1:15" ht="14.25" customHeight="1">
      <c r="A123" s="9" t="s">
        <v>26</v>
      </c>
      <c r="B123" s="9" t="s">
        <v>27</v>
      </c>
      <c r="C123" s="9" t="s">
        <v>347</v>
      </c>
      <c r="D123" s="9" t="s">
        <v>352</v>
      </c>
      <c r="E123" s="9" t="s">
        <v>8</v>
      </c>
      <c r="F123" s="9" t="s">
        <v>30</v>
      </c>
      <c r="G123" s="9" t="s">
        <v>353</v>
      </c>
      <c r="H123" s="9" t="s">
        <v>39</v>
      </c>
      <c r="I123" s="10">
        <v>1</v>
      </c>
      <c r="J123" s="11">
        <v>0.38</v>
      </c>
      <c r="K123" s="12">
        <v>25.75</v>
      </c>
      <c r="L123" s="13">
        <v>8.7520000000000007</v>
      </c>
      <c r="M123" s="13">
        <v>12.5</v>
      </c>
      <c r="N123" s="13">
        <v>23.748000000000001</v>
      </c>
      <c r="O123" s="13">
        <v>0.38</v>
      </c>
    </row>
    <row r="124" spans="1:15" ht="14.25" customHeight="1">
      <c r="A124" s="9" t="s">
        <v>26</v>
      </c>
      <c r="B124" s="9" t="s">
        <v>27</v>
      </c>
      <c r="C124" s="9" t="s">
        <v>354</v>
      </c>
      <c r="D124" s="9" t="s">
        <v>355</v>
      </c>
      <c r="E124" s="9" t="s">
        <v>8</v>
      </c>
      <c r="F124" s="9" t="s">
        <v>55</v>
      </c>
      <c r="G124" s="9" t="s">
        <v>356</v>
      </c>
      <c r="H124" s="9" t="s">
        <v>32</v>
      </c>
      <c r="I124" s="10">
        <v>25</v>
      </c>
      <c r="J124" s="11">
        <v>5.96</v>
      </c>
      <c r="K124" s="12">
        <v>13.55</v>
      </c>
      <c r="L124" s="13">
        <v>3.54331</v>
      </c>
      <c r="M124" s="13">
        <v>9.8425200000000004</v>
      </c>
      <c r="N124" s="13">
        <v>11.811019999999999</v>
      </c>
      <c r="O124" s="13">
        <v>0.24</v>
      </c>
    </row>
    <row r="125" spans="1:15" ht="14.25" customHeight="1">
      <c r="A125" s="9" t="s">
        <v>33</v>
      </c>
      <c r="B125" s="9" t="s">
        <v>210</v>
      </c>
      <c r="C125" s="9" t="s">
        <v>357</v>
      </c>
      <c r="D125" s="9" t="s">
        <v>358</v>
      </c>
      <c r="E125" s="9" t="s">
        <v>8</v>
      </c>
      <c r="F125" s="9" t="s">
        <v>226</v>
      </c>
      <c r="G125" s="9" t="s">
        <v>359</v>
      </c>
      <c r="H125" s="9" t="s">
        <v>32</v>
      </c>
      <c r="I125" s="10">
        <v>2</v>
      </c>
      <c r="J125" s="11">
        <v>0.5</v>
      </c>
      <c r="K125" s="12">
        <v>20.03</v>
      </c>
      <c r="L125" s="13">
        <v>7.2519999999999998</v>
      </c>
      <c r="M125" s="13">
        <v>10</v>
      </c>
      <c r="N125" s="13">
        <v>12</v>
      </c>
      <c r="O125" s="13">
        <v>0.25</v>
      </c>
    </row>
    <row r="126" spans="1:15" ht="14.25" customHeight="1">
      <c r="A126" s="9" t="s">
        <v>33</v>
      </c>
      <c r="B126" s="9" t="s">
        <v>210</v>
      </c>
      <c r="C126" s="9" t="s">
        <v>360</v>
      </c>
      <c r="D126" s="9" t="s">
        <v>361</v>
      </c>
      <c r="E126" s="9" t="s">
        <v>8</v>
      </c>
      <c r="F126" s="9" t="s">
        <v>226</v>
      </c>
      <c r="G126" s="9" t="s">
        <v>362</v>
      </c>
      <c r="H126" s="9" t="s">
        <v>32</v>
      </c>
      <c r="I126" s="10">
        <v>1</v>
      </c>
      <c r="J126" s="11">
        <v>0.34</v>
      </c>
      <c r="K126" s="12">
        <v>26.88</v>
      </c>
      <c r="L126" s="13">
        <v>8.66</v>
      </c>
      <c r="M126" s="13">
        <v>10.63</v>
      </c>
      <c r="N126" s="13">
        <v>12.6</v>
      </c>
      <c r="O126" s="13">
        <v>0.34</v>
      </c>
    </row>
    <row r="127" spans="1:15" ht="14.25" customHeight="1">
      <c r="A127" s="9" t="s">
        <v>26</v>
      </c>
      <c r="B127" s="9" t="s">
        <v>27</v>
      </c>
      <c r="C127" s="9" t="s">
        <v>363</v>
      </c>
      <c r="D127" s="9" t="s">
        <v>364</v>
      </c>
      <c r="E127" s="9" t="s">
        <v>8</v>
      </c>
      <c r="F127" s="9" t="s">
        <v>226</v>
      </c>
      <c r="G127" s="9" t="s">
        <v>365</v>
      </c>
      <c r="H127" s="9" t="s">
        <v>32</v>
      </c>
      <c r="I127" s="10">
        <v>1</v>
      </c>
      <c r="J127" s="11">
        <v>0.28000000000000003</v>
      </c>
      <c r="K127" s="12">
        <v>24.47</v>
      </c>
      <c r="L127" s="13">
        <v>7.87</v>
      </c>
      <c r="M127" s="13">
        <v>10.24</v>
      </c>
      <c r="N127" s="13">
        <v>12.2</v>
      </c>
      <c r="O127" s="13">
        <v>0.28000000000000003</v>
      </c>
    </row>
    <row r="128" spans="1:15" ht="14.25" customHeight="1">
      <c r="A128" s="9" t="s">
        <v>26</v>
      </c>
      <c r="B128" s="9" t="s">
        <v>27</v>
      </c>
      <c r="C128" s="9" t="s">
        <v>366</v>
      </c>
      <c r="D128" s="14" t="s">
        <v>367</v>
      </c>
      <c r="E128" s="9" t="s">
        <v>8</v>
      </c>
      <c r="F128" s="9" t="s">
        <v>43</v>
      </c>
      <c r="G128" s="9" t="s">
        <v>368</v>
      </c>
      <c r="H128" s="9" t="s">
        <v>32</v>
      </c>
      <c r="I128" s="10">
        <v>1</v>
      </c>
      <c r="J128" s="11">
        <v>0.34429999999999999</v>
      </c>
      <c r="K128" s="12">
        <v>54.41</v>
      </c>
      <c r="L128" s="13">
        <v>5.1181000000000001</v>
      </c>
      <c r="M128" s="13">
        <v>9.8424999999999994</v>
      </c>
      <c r="N128" s="13">
        <v>11.811</v>
      </c>
      <c r="O128" s="13">
        <v>0.34</v>
      </c>
    </row>
    <row r="129" spans="1:15" ht="14.25" customHeight="1">
      <c r="A129" s="9" t="s">
        <v>26</v>
      </c>
      <c r="B129" s="9" t="s">
        <v>27</v>
      </c>
      <c r="C129" s="9" t="s">
        <v>369</v>
      </c>
      <c r="D129" s="14" t="s">
        <v>370</v>
      </c>
      <c r="E129" s="9" t="s">
        <v>8</v>
      </c>
      <c r="F129" s="9" t="s">
        <v>43</v>
      </c>
      <c r="G129" s="9" t="s">
        <v>371</v>
      </c>
      <c r="H129" s="9" t="s">
        <v>32</v>
      </c>
      <c r="I129" s="10">
        <v>7</v>
      </c>
      <c r="J129" s="11">
        <v>0.14560000000000001</v>
      </c>
      <c r="K129" s="12">
        <v>27.12</v>
      </c>
    </row>
    <row r="130" spans="1:15" ht="14.25" customHeight="1">
      <c r="A130" s="9" t="s">
        <v>33</v>
      </c>
      <c r="B130" s="9" t="s">
        <v>372</v>
      </c>
      <c r="C130" s="9" t="s">
        <v>373</v>
      </c>
      <c r="D130" s="9" t="s">
        <v>374</v>
      </c>
      <c r="E130" s="9" t="s">
        <v>8</v>
      </c>
      <c r="F130" s="9" t="s">
        <v>375</v>
      </c>
      <c r="G130" s="9" t="s">
        <v>376</v>
      </c>
      <c r="H130" s="9" t="s">
        <v>39</v>
      </c>
      <c r="I130" s="10">
        <v>4</v>
      </c>
      <c r="J130" s="11">
        <v>0.67</v>
      </c>
      <c r="K130" s="12">
        <v>10</v>
      </c>
      <c r="L130" s="13">
        <v>7.7755999999999998</v>
      </c>
      <c r="M130" s="13">
        <v>10.728300000000001</v>
      </c>
      <c r="N130" s="13">
        <v>13.779500000000001</v>
      </c>
      <c r="O130" s="13">
        <v>0.17</v>
      </c>
    </row>
    <row r="131" spans="1:15" ht="14.25" customHeight="1">
      <c r="A131" s="9" t="s">
        <v>26</v>
      </c>
      <c r="B131" s="9" t="s">
        <v>27</v>
      </c>
      <c r="C131" s="9" t="s">
        <v>377</v>
      </c>
      <c r="D131" s="9" t="s">
        <v>378</v>
      </c>
      <c r="E131" s="9" t="s">
        <v>8</v>
      </c>
      <c r="F131" s="9" t="s">
        <v>379</v>
      </c>
      <c r="G131" s="9" t="s">
        <v>380</v>
      </c>
      <c r="H131" s="9" t="s">
        <v>32</v>
      </c>
      <c r="I131" s="10">
        <v>74</v>
      </c>
      <c r="J131" s="11">
        <v>106.65</v>
      </c>
      <c r="K131" s="12">
        <v>34.32</v>
      </c>
      <c r="L131" s="13">
        <v>10.4331</v>
      </c>
      <c r="M131" s="13">
        <v>13.779500000000001</v>
      </c>
      <c r="N131" s="13">
        <v>17.322800000000001</v>
      </c>
      <c r="O131" s="13">
        <v>1.44</v>
      </c>
    </row>
    <row r="132" spans="1:15" ht="14.25" customHeight="1">
      <c r="A132" s="9" t="s">
        <v>26</v>
      </c>
      <c r="B132" s="9" t="s">
        <v>27</v>
      </c>
      <c r="C132" s="9" t="s">
        <v>381</v>
      </c>
      <c r="D132" s="9" t="s">
        <v>382</v>
      </c>
      <c r="E132" s="9" t="s">
        <v>8</v>
      </c>
      <c r="F132" s="9" t="s">
        <v>383</v>
      </c>
      <c r="G132" s="9" t="s">
        <v>384</v>
      </c>
      <c r="H132" s="9" t="s">
        <v>32</v>
      </c>
      <c r="I132" s="10">
        <v>21</v>
      </c>
      <c r="J132" s="11">
        <v>5</v>
      </c>
      <c r="K132" s="12">
        <v>18.14</v>
      </c>
      <c r="L132" s="13">
        <v>3.54</v>
      </c>
      <c r="M132" s="13">
        <v>9.84</v>
      </c>
      <c r="N132" s="13">
        <v>11.81</v>
      </c>
      <c r="O132" s="13">
        <v>0.24</v>
      </c>
    </row>
    <row r="133" spans="1:15" ht="14.25" customHeight="1">
      <c r="A133" s="9" t="s">
        <v>26</v>
      </c>
      <c r="B133" s="9" t="s">
        <v>27</v>
      </c>
      <c r="C133" s="9" t="s">
        <v>381</v>
      </c>
      <c r="D133" s="9" t="s">
        <v>385</v>
      </c>
      <c r="E133" s="9" t="s">
        <v>8</v>
      </c>
      <c r="F133" s="9" t="s">
        <v>383</v>
      </c>
      <c r="G133" s="9" t="s">
        <v>384</v>
      </c>
      <c r="H133" s="9" t="s">
        <v>32</v>
      </c>
      <c r="I133" s="10">
        <v>1</v>
      </c>
      <c r="J133" s="11">
        <v>0.32</v>
      </c>
      <c r="K133" s="12">
        <v>24</v>
      </c>
      <c r="L133" s="13">
        <v>4.7244000000000002</v>
      </c>
      <c r="M133" s="13">
        <v>9.8424999999999994</v>
      </c>
      <c r="N133" s="13">
        <v>11.811</v>
      </c>
      <c r="O133" s="13">
        <v>0.32</v>
      </c>
    </row>
    <row r="134" spans="1:15" ht="14.25" customHeight="1">
      <c r="A134" s="9" t="s">
        <v>26</v>
      </c>
      <c r="B134" s="9" t="s">
        <v>27</v>
      </c>
      <c r="C134" s="9" t="s">
        <v>386</v>
      </c>
      <c r="D134" s="9" t="s">
        <v>387</v>
      </c>
      <c r="E134" s="9" t="s">
        <v>8</v>
      </c>
      <c r="F134" s="9" t="s">
        <v>388</v>
      </c>
      <c r="G134" s="9" t="s">
        <v>389</v>
      </c>
      <c r="H134" s="9" t="s">
        <v>32</v>
      </c>
      <c r="I134" s="10">
        <v>15</v>
      </c>
      <c r="J134" s="11">
        <v>8.7799999999999994</v>
      </c>
      <c r="K134" s="12">
        <v>27.39</v>
      </c>
      <c r="L134" s="13">
        <v>9.06</v>
      </c>
      <c r="M134" s="13">
        <v>9.4499999999999993</v>
      </c>
      <c r="N134" s="13">
        <v>11.81</v>
      </c>
      <c r="O134" s="13">
        <v>0.59</v>
      </c>
    </row>
    <row r="135" spans="1:15" ht="14.25" customHeight="1">
      <c r="A135" s="9" t="s">
        <v>26</v>
      </c>
      <c r="B135" s="9" t="s">
        <v>27</v>
      </c>
      <c r="C135" s="9" t="s">
        <v>390</v>
      </c>
      <c r="D135" s="14" t="s">
        <v>391</v>
      </c>
      <c r="E135" s="9" t="s">
        <v>9</v>
      </c>
      <c r="F135" s="9" t="s">
        <v>86</v>
      </c>
      <c r="G135" s="9" t="s">
        <v>392</v>
      </c>
      <c r="H135" s="9" t="s">
        <v>32</v>
      </c>
      <c r="I135" s="10">
        <v>1</v>
      </c>
      <c r="J135" s="11">
        <v>0.61680000000000001</v>
      </c>
      <c r="K135" s="12">
        <v>23.4</v>
      </c>
      <c r="L135" s="13">
        <v>14.5</v>
      </c>
      <c r="M135" s="13">
        <v>24</v>
      </c>
      <c r="N135" s="13">
        <v>24.5</v>
      </c>
      <c r="O135" s="13">
        <v>0.62</v>
      </c>
    </row>
    <row r="136" spans="1:15" ht="14.25" customHeight="1">
      <c r="A136" s="9" t="s">
        <v>26</v>
      </c>
      <c r="B136" s="9" t="s">
        <v>27</v>
      </c>
      <c r="C136" s="9" t="s">
        <v>393</v>
      </c>
      <c r="D136" s="9" t="s">
        <v>394</v>
      </c>
      <c r="E136" s="9" t="s">
        <v>9</v>
      </c>
      <c r="F136" s="9" t="s">
        <v>333</v>
      </c>
      <c r="G136" s="9" t="s">
        <v>395</v>
      </c>
      <c r="H136" s="9" t="s">
        <v>32</v>
      </c>
      <c r="I136" s="10">
        <v>1</v>
      </c>
      <c r="J136" s="11">
        <v>0.69</v>
      </c>
      <c r="K136" s="12">
        <v>38</v>
      </c>
      <c r="L136" s="13">
        <v>8.27</v>
      </c>
      <c r="M136" s="13">
        <v>10.24</v>
      </c>
      <c r="N136" s="13">
        <v>14.17</v>
      </c>
      <c r="O136" s="13">
        <v>0.69</v>
      </c>
    </row>
    <row r="137" spans="1:15" ht="14.25" customHeight="1">
      <c r="A137" s="9" t="s">
        <v>26</v>
      </c>
      <c r="B137" s="9" t="s">
        <v>27</v>
      </c>
      <c r="C137" s="9" t="s">
        <v>396</v>
      </c>
      <c r="D137" s="9" t="s">
        <v>397</v>
      </c>
      <c r="E137" s="9" t="s">
        <v>9</v>
      </c>
      <c r="F137" s="9" t="s">
        <v>345</v>
      </c>
      <c r="G137" s="9" t="s">
        <v>398</v>
      </c>
      <c r="H137" s="9" t="s">
        <v>32</v>
      </c>
      <c r="I137" s="10">
        <v>12</v>
      </c>
      <c r="J137" s="11">
        <v>1.1200000000000001</v>
      </c>
      <c r="K137" s="12">
        <v>9.2799999999999994</v>
      </c>
      <c r="L137" s="13">
        <v>14.17</v>
      </c>
      <c r="M137" s="13">
        <v>16.54</v>
      </c>
      <c r="N137" s="13">
        <v>16.54</v>
      </c>
      <c r="O137" s="13">
        <v>0.09</v>
      </c>
    </row>
    <row r="138" spans="1:15" ht="14.25" customHeight="1">
      <c r="A138" s="9" t="s">
        <v>26</v>
      </c>
      <c r="B138" s="9" t="s">
        <v>27</v>
      </c>
      <c r="C138" s="9" t="s">
        <v>396</v>
      </c>
      <c r="D138" s="9" t="s">
        <v>399</v>
      </c>
      <c r="E138" s="9" t="s">
        <v>9</v>
      </c>
      <c r="F138" s="9" t="s">
        <v>345</v>
      </c>
      <c r="G138" s="9" t="s">
        <v>400</v>
      </c>
      <c r="H138" s="9" t="s">
        <v>32</v>
      </c>
      <c r="I138" s="10">
        <v>32</v>
      </c>
      <c r="J138" s="11">
        <v>10.17</v>
      </c>
      <c r="K138" s="12">
        <v>14.85</v>
      </c>
      <c r="L138" s="13">
        <v>17.72</v>
      </c>
      <c r="M138" s="13">
        <v>15.75</v>
      </c>
      <c r="N138" s="13">
        <v>23.62</v>
      </c>
      <c r="O138" s="13">
        <v>0.32</v>
      </c>
    </row>
    <row r="139" spans="1:15" ht="14.25" customHeight="1">
      <c r="A139" s="9" t="s">
        <v>26</v>
      </c>
      <c r="B139" s="9" t="s">
        <v>27</v>
      </c>
      <c r="C139" s="9" t="s">
        <v>396</v>
      </c>
      <c r="D139" s="9" t="s">
        <v>401</v>
      </c>
      <c r="E139" s="9" t="s">
        <v>9</v>
      </c>
      <c r="F139" s="9" t="s">
        <v>345</v>
      </c>
      <c r="G139" s="9" t="s">
        <v>398</v>
      </c>
      <c r="H139" s="9" t="s">
        <v>32</v>
      </c>
      <c r="I139" s="10">
        <v>1</v>
      </c>
      <c r="J139" s="11">
        <v>0.09</v>
      </c>
      <c r="K139" s="12">
        <v>9.2799999999999994</v>
      </c>
      <c r="L139" s="13">
        <v>14.17</v>
      </c>
      <c r="M139" s="13">
        <v>16.54</v>
      </c>
      <c r="N139" s="13">
        <v>16.54</v>
      </c>
      <c r="O139" s="13">
        <v>0.09</v>
      </c>
    </row>
    <row r="140" spans="1:15" ht="14.25" customHeight="1">
      <c r="A140" s="9" t="s">
        <v>26</v>
      </c>
      <c r="B140" s="9" t="s">
        <v>27</v>
      </c>
      <c r="C140" s="9" t="s">
        <v>402</v>
      </c>
      <c r="D140" s="9" t="s">
        <v>403</v>
      </c>
      <c r="E140" s="9" t="s">
        <v>10</v>
      </c>
      <c r="F140" s="9" t="s">
        <v>404</v>
      </c>
      <c r="G140" s="9" t="s">
        <v>405</v>
      </c>
      <c r="H140" s="9" t="s">
        <v>32</v>
      </c>
      <c r="I140" s="10">
        <v>4</v>
      </c>
      <c r="J140" s="11">
        <v>0.89</v>
      </c>
      <c r="K140" s="12">
        <v>19.32</v>
      </c>
      <c r="L140" s="13">
        <v>9.4488000000000003</v>
      </c>
      <c r="M140" s="13">
        <v>11.811</v>
      </c>
      <c r="N140" s="13">
        <v>13.779500000000001</v>
      </c>
      <c r="O140" s="13">
        <v>0.22</v>
      </c>
    </row>
    <row r="141" spans="1:15" ht="14.25" customHeight="1">
      <c r="A141" s="9" t="s">
        <v>26</v>
      </c>
      <c r="B141" s="9" t="s">
        <v>27</v>
      </c>
      <c r="C141" s="9" t="s">
        <v>406</v>
      </c>
      <c r="D141" s="9" t="s">
        <v>407</v>
      </c>
      <c r="E141" s="9" t="s">
        <v>10</v>
      </c>
      <c r="F141" s="9" t="s">
        <v>333</v>
      </c>
      <c r="G141" s="9" t="s">
        <v>408</v>
      </c>
      <c r="H141" s="9" t="s">
        <v>32</v>
      </c>
      <c r="I141" s="10">
        <v>3</v>
      </c>
      <c r="J141" s="11">
        <v>0.85</v>
      </c>
      <c r="K141" s="12">
        <v>28.15</v>
      </c>
      <c r="L141" s="13">
        <v>7.09</v>
      </c>
      <c r="M141" s="13">
        <v>12.99</v>
      </c>
      <c r="N141" s="13">
        <v>21.26</v>
      </c>
      <c r="O141" s="13">
        <v>0.28000000000000003</v>
      </c>
    </row>
    <row r="142" spans="1:15" ht="14.25" customHeight="1">
      <c r="A142" s="9" t="s">
        <v>26</v>
      </c>
      <c r="B142" s="9" t="s">
        <v>27</v>
      </c>
      <c r="C142" s="9" t="s">
        <v>409</v>
      </c>
      <c r="D142" s="9" t="s">
        <v>410</v>
      </c>
      <c r="E142" s="9" t="s">
        <v>10</v>
      </c>
      <c r="F142" s="9" t="s">
        <v>411</v>
      </c>
      <c r="G142" s="9" t="s">
        <v>412</v>
      </c>
      <c r="H142" s="9" t="s">
        <v>32</v>
      </c>
      <c r="I142" s="10">
        <v>1</v>
      </c>
      <c r="J142" s="11">
        <v>0.28999999999999998</v>
      </c>
      <c r="K142" s="12">
        <v>27.23</v>
      </c>
      <c r="L142" s="13">
        <v>9.06</v>
      </c>
      <c r="M142" s="13">
        <v>18.899999999999999</v>
      </c>
      <c r="N142" s="13">
        <v>11.81</v>
      </c>
      <c r="O142" s="13">
        <v>0.28999999999999998</v>
      </c>
    </row>
    <row r="143" spans="1:15" ht="14.25" customHeight="1">
      <c r="A143" s="9" t="s">
        <v>26</v>
      </c>
      <c r="B143" s="9" t="s">
        <v>27</v>
      </c>
      <c r="C143" s="9" t="s">
        <v>409</v>
      </c>
      <c r="D143" s="9" t="s">
        <v>413</v>
      </c>
      <c r="E143" s="9" t="s">
        <v>10</v>
      </c>
      <c r="F143" s="9" t="s">
        <v>411</v>
      </c>
      <c r="G143" s="9" t="s">
        <v>412</v>
      </c>
      <c r="H143" s="9" t="s">
        <v>32</v>
      </c>
      <c r="I143" s="10">
        <v>1</v>
      </c>
      <c r="J143" s="11">
        <v>0.25</v>
      </c>
      <c r="K143" s="12">
        <v>23.83</v>
      </c>
      <c r="L143" s="13">
        <v>7.87</v>
      </c>
      <c r="M143" s="13">
        <v>18.899999999999999</v>
      </c>
      <c r="N143" s="13">
        <v>11.81</v>
      </c>
      <c r="O143" s="13">
        <v>0.25</v>
      </c>
    </row>
    <row r="144" spans="1:15" ht="14.25" customHeight="1">
      <c r="A144" s="9" t="s">
        <v>26</v>
      </c>
      <c r="B144" s="9" t="s">
        <v>27</v>
      </c>
      <c r="C144" s="9" t="s">
        <v>133</v>
      </c>
      <c r="D144" s="9" t="s">
        <v>414</v>
      </c>
      <c r="E144" s="9" t="s">
        <v>10</v>
      </c>
      <c r="F144" s="9" t="s">
        <v>30</v>
      </c>
      <c r="G144" s="9" t="s">
        <v>415</v>
      </c>
      <c r="H144" s="9" t="s">
        <v>32</v>
      </c>
      <c r="I144" s="10">
        <v>4</v>
      </c>
      <c r="J144" s="11">
        <v>0.81</v>
      </c>
      <c r="K144" s="12">
        <v>30</v>
      </c>
      <c r="L144" s="13">
        <v>12.59843</v>
      </c>
      <c r="M144" s="13">
        <v>9.4488199999999996</v>
      </c>
      <c r="N144" s="13">
        <v>11.811019999999999</v>
      </c>
      <c r="O144" s="13">
        <v>0.2</v>
      </c>
    </row>
    <row r="145" spans="1:15" ht="14.25" customHeight="1">
      <c r="A145" s="9" t="s">
        <v>26</v>
      </c>
      <c r="B145" s="9" t="s">
        <v>27</v>
      </c>
      <c r="C145" s="9" t="s">
        <v>416</v>
      </c>
      <c r="D145" s="9" t="s">
        <v>417</v>
      </c>
      <c r="E145" s="9" t="s">
        <v>10</v>
      </c>
      <c r="F145" s="9" t="s">
        <v>30</v>
      </c>
      <c r="G145" s="9" t="s">
        <v>418</v>
      </c>
      <c r="H145" s="9" t="s">
        <v>32</v>
      </c>
      <c r="I145" s="10">
        <v>8</v>
      </c>
      <c r="J145" s="11">
        <v>1.56</v>
      </c>
      <c r="K145" s="12">
        <v>17.420000000000002</v>
      </c>
      <c r="L145" s="13">
        <v>11.02</v>
      </c>
      <c r="M145" s="13">
        <v>12.2</v>
      </c>
      <c r="N145" s="13">
        <v>20.079999999999998</v>
      </c>
      <c r="O145" s="13">
        <v>0.2</v>
      </c>
    </row>
    <row r="146" spans="1:15" ht="14.25" customHeight="1">
      <c r="A146" s="9" t="s">
        <v>26</v>
      </c>
      <c r="B146" s="9" t="s">
        <v>27</v>
      </c>
      <c r="C146" s="9" t="s">
        <v>419</v>
      </c>
      <c r="D146" s="9" t="s">
        <v>420</v>
      </c>
      <c r="E146" s="9" t="s">
        <v>10</v>
      </c>
      <c r="F146" s="9" t="s">
        <v>55</v>
      </c>
      <c r="G146" s="9" t="s">
        <v>421</v>
      </c>
      <c r="H146" s="9" t="s">
        <v>32</v>
      </c>
      <c r="I146" s="10">
        <v>6803</v>
      </c>
      <c r="J146" s="11">
        <v>864.88</v>
      </c>
      <c r="K146" s="12">
        <v>18</v>
      </c>
      <c r="L146" s="13">
        <v>7.8739999999999997</v>
      </c>
      <c r="M146" s="13">
        <v>9.4488000000000003</v>
      </c>
      <c r="N146" s="13">
        <v>11.811</v>
      </c>
      <c r="O146" s="13">
        <v>0.13</v>
      </c>
    </row>
    <row r="147" spans="1:15" ht="14.25" customHeight="1">
      <c r="A147" s="9" t="s">
        <v>26</v>
      </c>
      <c r="B147" s="9" t="s">
        <v>27</v>
      </c>
      <c r="C147" s="9" t="s">
        <v>422</v>
      </c>
      <c r="D147" s="9" t="s">
        <v>423</v>
      </c>
      <c r="E147" s="9" t="s">
        <v>10</v>
      </c>
      <c r="F147" s="9" t="s">
        <v>55</v>
      </c>
      <c r="G147" s="9" t="s">
        <v>424</v>
      </c>
      <c r="H147" s="9" t="s">
        <v>32</v>
      </c>
      <c r="I147" s="10">
        <v>824</v>
      </c>
      <c r="J147" s="11">
        <v>117.27</v>
      </c>
      <c r="K147" s="12">
        <v>20</v>
      </c>
      <c r="L147" s="13">
        <v>7.8739999999999997</v>
      </c>
      <c r="M147" s="13">
        <v>10.2362</v>
      </c>
      <c r="N147" s="13">
        <v>12.204700000000001</v>
      </c>
      <c r="O147" s="13">
        <v>0.14000000000000001</v>
      </c>
    </row>
    <row r="148" spans="1:15" ht="14.25" customHeight="1">
      <c r="A148" s="9" t="s">
        <v>26</v>
      </c>
      <c r="B148" s="9" t="s">
        <v>27</v>
      </c>
      <c r="C148" s="9" t="s">
        <v>422</v>
      </c>
      <c r="D148" s="9" t="s">
        <v>425</v>
      </c>
      <c r="E148" s="9" t="s">
        <v>10</v>
      </c>
      <c r="F148" s="9" t="s">
        <v>55</v>
      </c>
      <c r="G148" s="9" t="s">
        <v>424</v>
      </c>
      <c r="H148" s="9" t="s">
        <v>32</v>
      </c>
      <c r="I148" s="10">
        <v>1163</v>
      </c>
      <c r="J148" s="11">
        <v>165.51</v>
      </c>
      <c r="K148" s="12">
        <v>18.8</v>
      </c>
      <c r="L148" s="13">
        <v>7.8739999999999997</v>
      </c>
      <c r="M148" s="13">
        <v>10.2362</v>
      </c>
      <c r="N148" s="13">
        <v>12.204700000000001</v>
      </c>
      <c r="O148" s="13">
        <v>0.14000000000000001</v>
      </c>
    </row>
    <row r="149" spans="1:15" ht="14.25" customHeight="1">
      <c r="A149" s="9" t="s">
        <v>26</v>
      </c>
      <c r="B149" s="9" t="s">
        <v>27</v>
      </c>
      <c r="C149" s="9" t="s">
        <v>426</v>
      </c>
      <c r="D149" s="9" t="s">
        <v>427</v>
      </c>
      <c r="E149" s="9" t="s">
        <v>10</v>
      </c>
      <c r="F149" s="9" t="s">
        <v>196</v>
      </c>
      <c r="G149" s="9" t="s">
        <v>428</v>
      </c>
      <c r="H149" s="9" t="s">
        <v>32</v>
      </c>
      <c r="I149" s="10">
        <v>1</v>
      </c>
      <c r="J149" s="11">
        <v>0.48</v>
      </c>
      <c r="K149" s="12">
        <v>15.75</v>
      </c>
      <c r="L149" s="13">
        <v>4.53</v>
      </c>
      <c r="M149" s="13">
        <v>10.039999999999999</v>
      </c>
      <c r="N149" s="13">
        <v>18.309999999999999</v>
      </c>
      <c r="O149" s="13">
        <v>0.48</v>
      </c>
    </row>
    <row r="150" spans="1:15" ht="14.25" customHeight="1">
      <c r="A150" s="9" t="s">
        <v>26</v>
      </c>
      <c r="B150" s="9" t="s">
        <v>27</v>
      </c>
      <c r="C150" s="9" t="s">
        <v>426</v>
      </c>
      <c r="D150" s="9" t="s">
        <v>429</v>
      </c>
      <c r="E150" s="9" t="s">
        <v>10</v>
      </c>
      <c r="F150" s="9" t="s">
        <v>196</v>
      </c>
      <c r="G150" s="9" t="s">
        <v>428</v>
      </c>
      <c r="H150" s="9" t="s">
        <v>32</v>
      </c>
      <c r="I150" s="10">
        <v>1</v>
      </c>
      <c r="J150" s="11">
        <v>0.61</v>
      </c>
      <c r="K150" s="12">
        <v>15.75</v>
      </c>
      <c r="L150" s="13">
        <v>5.71</v>
      </c>
      <c r="M150" s="13">
        <v>10.039999999999999</v>
      </c>
      <c r="N150" s="13">
        <v>18.309999999999999</v>
      </c>
      <c r="O150" s="13">
        <v>0.61</v>
      </c>
    </row>
    <row r="151" spans="1:15" ht="14.25" customHeight="1">
      <c r="A151" s="9" t="s">
        <v>26</v>
      </c>
      <c r="B151" s="9" t="s">
        <v>27</v>
      </c>
      <c r="C151" s="9" t="s">
        <v>430</v>
      </c>
      <c r="D151" s="14" t="s">
        <v>431</v>
      </c>
      <c r="E151" s="9" t="s">
        <v>10</v>
      </c>
      <c r="F151" s="9" t="s">
        <v>43</v>
      </c>
      <c r="G151" s="9" t="s">
        <v>432</v>
      </c>
      <c r="H151" s="9" t="s">
        <v>32</v>
      </c>
      <c r="I151" s="10">
        <v>3</v>
      </c>
      <c r="J151" s="11">
        <v>0.74580000000000002</v>
      </c>
      <c r="K151" s="12">
        <v>20.420000000000002</v>
      </c>
      <c r="L151" s="13">
        <v>15.74803</v>
      </c>
      <c r="M151" s="13">
        <v>8.6614199999999997</v>
      </c>
      <c r="N151" s="13">
        <v>12.59843</v>
      </c>
      <c r="O151" s="13">
        <v>0.25</v>
      </c>
    </row>
    <row r="152" spans="1:15" ht="14.25" customHeight="1">
      <c r="A152" s="9" t="s">
        <v>26</v>
      </c>
      <c r="B152" s="9" t="s">
        <v>27</v>
      </c>
      <c r="C152" s="9" t="s">
        <v>430</v>
      </c>
      <c r="D152" s="9" t="s">
        <v>433</v>
      </c>
      <c r="E152" s="9" t="s">
        <v>10</v>
      </c>
      <c r="F152" s="9" t="s">
        <v>43</v>
      </c>
      <c r="G152" s="9" t="s">
        <v>432</v>
      </c>
      <c r="H152" s="9" t="s">
        <v>32</v>
      </c>
      <c r="I152" s="10">
        <v>8</v>
      </c>
      <c r="J152" s="11">
        <v>1.99</v>
      </c>
      <c r="K152" s="12">
        <v>19.45</v>
      </c>
      <c r="L152" s="13">
        <v>15.74803</v>
      </c>
      <c r="M152" s="13">
        <v>8.6614199999999997</v>
      </c>
      <c r="N152" s="13">
        <v>12.59843</v>
      </c>
      <c r="O152" s="13">
        <v>0.25</v>
      </c>
    </row>
    <row r="153" spans="1:15" ht="14.25" customHeight="1">
      <c r="A153" s="9" t="s">
        <v>26</v>
      </c>
      <c r="B153" s="9" t="s">
        <v>27</v>
      </c>
      <c r="C153" s="9" t="s">
        <v>430</v>
      </c>
      <c r="D153" s="9" t="s">
        <v>434</v>
      </c>
      <c r="E153" s="9" t="s">
        <v>10</v>
      </c>
      <c r="F153" s="9" t="s">
        <v>43</v>
      </c>
      <c r="G153" s="9" t="s">
        <v>432</v>
      </c>
      <c r="H153" s="9" t="s">
        <v>32</v>
      </c>
      <c r="I153" s="10">
        <v>1</v>
      </c>
      <c r="J153" s="11">
        <v>0.25</v>
      </c>
      <c r="K153" s="12">
        <v>19.45</v>
      </c>
      <c r="L153" s="13">
        <v>15.74803</v>
      </c>
      <c r="M153" s="13">
        <v>8.6614199999999997</v>
      </c>
      <c r="N153" s="13">
        <v>12.59843</v>
      </c>
      <c r="O153" s="13">
        <v>0.25</v>
      </c>
    </row>
    <row r="154" spans="1:15" ht="14.25" customHeight="1">
      <c r="A154" s="9" t="s">
        <v>26</v>
      </c>
      <c r="B154" s="9" t="s">
        <v>27</v>
      </c>
      <c r="C154" s="9" t="s">
        <v>435</v>
      </c>
      <c r="D154" s="14" t="s">
        <v>436</v>
      </c>
      <c r="E154" s="9" t="s">
        <v>10</v>
      </c>
      <c r="F154" s="9" t="s">
        <v>43</v>
      </c>
      <c r="G154" s="9" t="s">
        <v>437</v>
      </c>
      <c r="H154" s="9" t="s">
        <v>32</v>
      </c>
      <c r="I154" s="10">
        <v>1</v>
      </c>
      <c r="J154" s="11">
        <v>0.19270000000000001</v>
      </c>
      <c r="K154" s="12">
        <v>26.72</v>
      </c>
      <c r="L154" s="13">
        <v>12.20472</v>
      </c>
      <c r="M154" s="13">
        <v>8.6614199999999997</v>
      </c>
      <c r="N154" s="13">
        <v>12.59843</v>
      </c>
      <c r="O154" s="13">
        <v>0.19</v>
      </c>
    </row>
    <row r="155" spans="1:15" ht="14.25" customHeight="1">
      <c r="A155" s="9" t="s">
        <v>26</v>
      </c>
      <c r="B155" s="9" t="s">
        <v>27</v>
      </c>
      <c r="C155" s="9" t="s">
        <v>435</v>
      </c>
      <c r="D155" s="9" t="s">
        <v>438</v>
      </c>
      <c r="E155" s="9" t="s">
        <v>10</v>
      </c>
      <c r="F155" s="9" t="s">
        <v>43</v>
      </c>
      <c r="G155" s="9" t="s">
        <v>437</v>
      </c>
      <c r="H155" s="9" t="s">
        <v>32</v>
      </c>
      <c r="I155" s="10">
        <v>14</v>
      </c>
      <c r="J155" s="11">
        <v>2.7</v>
      </c>
      <c r="K155" s="12">
        <v>25.45</v>
      </c>
      <c r="L155" s="13">
        <v>12.20472</v>
      </c>
      <c r="M155" s="13">
        <v>8.6614199999999997</v>
      </c>
      <c r="N155" s="13">
        <v>12.59843</v>
      </c>
      <c r="O155" s="13">
        <v>0.19</v>
      </c>
    </row>
    <row r="156" spans="1:15" ht="14.25" customHeight="1">
      <c r="A156" s="9" t="s">
        <v>26</v>
      </c>
      <c r="B156" s="9" t="s">
        <v>27</v>
      </c>
      <c r="C156" s="9" t="s">
        <v>439</v>
      </c>
      <c r="D156" s="9" t="s">
        <v>440</v>
      </c>
      <c r="E156" s="9" t="s">
        <v>10</v>
      </c>
      <c r="F156" s="9" t="s">
        <v>43</v>
      </c>
      <c r="G156" s="9" t="s">
        <v>441</v>
      </c>
      <c r="H156" s="9" t="s">
        <v>32</v>
      </c>
      <c r="I156" s="10">
        <v>9</v>
      </c>
      <c r="J156" s="11">
        <v>1.34</v>
      </c>
      <c r="K156" s="12">
        <v>16.91</v>
      </c>
      <c r="L156" s="13">
        <v>8.6614000000000004</v>
      </c>
      <c r="M156" s="13">
        <v>10.039400000000001</v>
      </c>
      <c r="N156" s="13">
        <v>11.811</v>
      </c>
      <c r="O156" s="13">
        <v>0.15</v>
      </c>
    </row>
    <row r="157" spans="1:15" ht="14.25" customHeight="1">
      <c r="A157" s="9" t="s">
        <v>26</v>
      </c>
      <c r="B157" s="9" t="s">
        <v>27</v>
      </c>
      <c r="C157" s="9" t="s">
        <v>439</v>
      </c>
      <c r="D157" s="9" t="s">
        <v>442</v>
      </c>
      <c r="E157" s="9" t="s">
        <v>10</v>
      </c>
      <c r="F157" s="9" t="s">
        <v>43</v>
      </c>
      <c r="G157" s="9" t="s">
        <v>443</v>
      </c>
      <c r="H157" s="9" t="s">
        <v>32</v>
      </c>
      <c r="I157" s="10">
        <v>1</v>
      </c>
      <c r="J157" s="11">
        <v>0.22</v>
      </c>
      <c r="K157" s="12">
        <v>27</v>
      </c>
      <c r="L157" s="13">
        <v>12.992100000000001</v>
      </c>
      <c r="M157" s="13">
        <v>9.8424999999999994</v>
      </c>
      <c r="N157" s="13">
        <v>11.811</v>
      </c>
      <c r="O157" s="13">
        <v>0.22</v>
      </c>
    </row>
    <row r="158" spans="1:15" ht="14.25" customHeight="1">
      <c r="A158" s="9" t="s">
        <v>26</v>
      </c>
      <c r="B158" s="9" t="s">
        <v>27</v>
      </c>
      <c r="C158" s="9" t="s">
        <v>439</v>
      </c>
      <c r="D158" s="9" t="s">
        <v>444</v>
      </c>
      <c r="E158" s="9" t="s">
        <v>10</v>
      </c>
      <c r="F158" s="9" t="s">
        <v>43</v>
      </c>
      <c r="G158" s="9" t="s">
        <v>441</v>
      </c>
      <c r="H158" s="9" t="s">
        <v>32</v>
      </c>
      <c r="I158" s="10">
        <v>5</v>
      </c>
      <c r="J158" s="11">
        <v>0.86</v>
      </c>
      <c r="K158" s="12">
        <v>20.7</v>
      </c>
      <c r="L158" s="13">
        <v>10.039400000000001</v>
      </c>
      <c r="M158" s="13">
        <v>10.039400000000001</v>
      </c>
      <c r="N158" s="13">
        <v>11.811</v>
      </c>
      <c r="O158" s="13">
        <v>0.17</v>
      </c>
    </row>
    <row r="159" spans="1:15" ht="14.25" customHeight="1">
      <c r="A159" s="9" t="s">
        <v>26</v>
      </c>
      <c r="B159" s="9" t="s">
        <v>27</v>
      </c>
      <c r="C159" s="9" t="s">
        <v>439</v>
      </c>
      <c r="D159" s="9" t="s">
        <v>445</v>
      </c>
      <c r="E159" s="9" t="s">
        <v>10</v>
      </c>
      <c r="F159" s="9" t="s">
        <v>43</v>
      </c>
      <c r="G159" s="9" t="s">
        <v>441</v>
      </c>
      <c r="H159" s="9" t="s">
        <v>32</v>
      </c>
      <c r="I159" s="10">
        <v>17</v>
      </c>
      <c r="J159" s="11">
        <v>2.48</v>
      </c>
      <c r="K159" s="12">
        <v>15.75</v>
      </c>
      <c r="L159" s="13">
        <v>8.66</v>
      </c>
      <c r="M159" s="13">
        <v>9.84</v>
      </c>
      <c r="N159" s="13">
        <v>11.81</v>
      </c>
      <c r="O159" s="13">
        <v>0.15</v>
      </c>
    </row>
    <row r="160" spans="1:15" ht="14.25" customHeight="1">
      <c r="A160" s="9" t="s">
        <v>26</v>
      </c>
      <c r="B160" s="9" t="s">
        <v>27</v>
      </c>
      <c r="C160" s="9" t="s">
        <v>439</v>
      </c>
      <c r="D160" s="9" t="s">
        <v>446</v>
      </c>
      <c r="E160" s="9" t="s">
        <v>10</v>
      </c>
      <c r="F160" s="9" t="s">
        <v>43</v>
      </c>
      <c r="G160" s="9" t="s">
        <v>441</v>
      </c>
      <c r="H160" s="9" t="s">
        <v>32</v>
      </c>
      <c r="I160" s="10">
        <v>3</v>
      </c>
      <c r="J160" s="11">
        <v>0.5</v>
      </c>
      <c r="K160" s="12">
        <v>20.7</v>
      </c>
      <c r="L160" s="13">
        <v>9.8424999999999994</v>
      </c>
      <c r="M160" s="13">
        <v>9.8424999999999994</v>
      </c>
      <c r="N160" s="13">
        <v>11.811</v>
      </c>
      <c r="O160" s="13">
        <v>0.17</v>
      </c>
    </row>
    <row r="161" spans="1:15" ht="14.25" customHeight="1">
      <c r="A161" s="9" t="s">
        <v>26</v>
      </c>
      <c r="B161" s="9" t="s">
        <v>27</v>
      </c>
      <c r="C161" s="9" t="s">
        <v>447</v>
      </c>
      <c r="D161" s="14" t="s">
        <v>448</v>
      </c>
      <c r="E161" s="9" t="s">
        <v>10</v>
      </c>
      <c r="F161" s="9" t="s">
        <v>43</v>
      </c>
      <c r="G161" s="9" t="s">
        <v>449</v>
      </c>
      <c r="H161" s="9" t="s">
        <v>32</v>
      </c>
      <c r="I161" s="10">
        <v>6</v>
      </c>
      <c r="J161" s="11">
        <v>0.73199999999999998</v>
      </c>
      <c r="K161" s="12">
        <v>16.8</v>
      </c>
      <c r="L161" s="13">
        <v>7.5590999999999999</v>
      </c>
      <c r="M161" s="13">
        <v>9.4488000000000003</v>
      </c>
      <c r="N161" s="13">
        <v>11.811</v>
      </c>
      <c r="O161" s="13">
        <v>0.12</v>
      </c>
    </row>
    <row r="162" spans="1:15" ht="14.25" customHeight="1">
      <c r="A162" s="9" t="s">
        <v>26</v>
      </c>
      <c r="B162" s="9" t="s">
        <v>27</v>
      </c>
      <c r="C162" s="9" t="s">
        <v>450</v>
      </c>
      <c r="D162" s="9" t="s">
        <v>451</v>
      </c>
      <c r="E162" s="9" t="s">
        <v>10</v>
      </c>
      <c r="F162" s="9" t="s">
        <v>43</v>
      </c>
      <c r="G162" s="9" t="s">
        <v>452</v>
      </c>
      <c r="H162" s="9" t="s">
        <v>32</v>
      </c>
      <c r="I162" s="10">
        <v>4</v>
      </c>
      <c r="J162" s="11">
        <v>0.37</v>
      </c>
      <c r="K162" s="12">
        <v>20.61</v>
      </c>
      <c r="L162">
        <v>5.1181000000000001</v>
      </c>
      <c r="M162">
        <v>9.8424999999999994</v>
      </c>
      <c r="N162">
        <v>12.5984</v>
      </c>
      <c r="O162">
        <v>0.09</v>
      </c>
    </row>
    <row r="163" spans="1:15" ht="14.25" customHeight="1">
      <c r="A163" s="9" t="s">
        <v>26</v>
      </c>
      <c r="B163" s="9" t="s">
        <v>27</v>
      </c>
      <c r="C163" s="9" t="s">
        <v>453</v>
      </c>
      <c r="D163" s="9" t="s">
        <v>454</v>
      </c>
      <c r="E163" s="9" t="s">
        <v>10</v>
      </c>
      <c r="F163" s="9" t="s">
        <v>43</v>
      </c>
      <c r="G163" s="9" t="s">
        <v>455</v>
      </c>
      <c r="H163" s="9" t="s">
        <v>32</v>
      </c>
      <c r="I163" s="10">
        <v>1</v>
      </c>
      <c r="J163" s="11">
        <v>0.11</v>
      </c>
      <c r="K163" s="12">
        <v>17.600000000000001</v>
      </c>
      <c r="L163" s="13">
        <v>7.8739999999999997</v>
      </c>
      <c r="M163" s="13">
        <v>8.6614000000000004</v>
      </c>
      <c r="N163" s="13">
        <v>11.0236</v>
      </c>
      <c r="O163" s="13">
        <v>0.11</v>
      </c>
    </row>
    <row r="164" spans="1:15" ht="14.25" customHeight="1">
      <c r="A164" s="9" t="s">
        <v>26</v>
      </c>
      <c r="B164" s="9" t="s">
        <v>27</v>
      </c>
      <c r="C164" s="9" t="s">
        <v>453</v>
      </c>
      <c r="D164" s="9" t="s">
        <v>456</v>
      </c>
      <c r="E164" s="9" t="s">
        <v>10</v>
      </c>
      <c r="F164" s="9" t="s">
        <v>43</v>
      </c>
      <c r="G164" s="9" t="s">
        <v>457</v>
      </c>
      <c r="H164" s="9" t="s">
        <v>32</v>
      </c>
      <c r="I164" s="10">
        <v>2</v>
      </c>
      <c r="J164" s="11">
        <v>0.19</v>
      </c>
      <c r="K164" s="12">
        <v>15.05</v>
      </c>
      <c r="L164" s="13">
        <v>5.91</v>
      </c>
      <c r="M164" s="13">
        <v>9.4499999999999993</v>
      </c>
      <c r="N164" s="13">
        <v>11.81</v>
      </c>
      <c r="O164" s="13">
        <v>0.1</v>
      </c>
    </row>
    <row r="165" spans="1:15" ht="14.25" customHeight="1">
      <c r="A165" s="9" t="s">
        <v>26</v>
      </c>
      <c r="B165" s="9" t="s">
        <v>27</v>
      </c>
      <c r="C165" s="9" t="s">
        <v>458</v>
      </c>
      <c r="D165" s="9" t="s">
        <v>459</v>
      </c>
      <c r="E165" s="9" t="s">
        <v>10</v>
      </c>
      <c r="F165" s="9" t="s">
        <v>43</v>
      </c>
      <c r="G165" s="9" t="s">
        <v>460</v>
      </c>
      <c r="H165" s="9" t="s">
        <v>32</v>
      </c>
      <c r="I165" s="10">
        <v>3</v>
      </c>
      <c r="J165" s="11">
        <v>0.41</v>
      </c>
      <c r="K165" s="12">
        <v>13.5</v>
      </c>
      <c r="L165" s="13">
        <v>7.4802999999999997</v>
      </c>
      <c r="M165" s="13">
        <v>10.2362</v>
      </c>
      <c r="N165" s="13">
        <v>12.204700000000001</v>
      </c>
      <c r="O165" s="13">
        <v>0.14000000000000001</v>
      </c>
    </row>
    <row r="166" spans="1:15" ht="14.25" customHeight="1">
      <c r="A166" s="9" t="s">
        <v>26</v>
      </c>
      <c r="B166" s="9" t="s">
        <v>27</v>
      </c>
      <c r="C166" s="9" t="s">
        <v>461</v>
      </c>
      <c r="D166" s="9" t="s">
        <v>462</v>
      </c>
      <c r="E166" s="9" t="s">
        <v>10</v>
      </c>
      <c r="F166" s="9" t="s">
        <v>43</v>
      </c>
      <c r="G166" s="9" t="s">
        <v>463</v>
      </c>
      <c r="H166" s="9" t="s">
        <v>32</v>
      </c>
      <c r="I166" s="10">
        <v>684</v>
      </c>
      <c r="J166" s="11">
        <v>62.13</v>
      </c>
      <c r="K166" s="12">
        <v>16.45</v>
      </c>
      <c r="L166" s="13">
        <v>6.4961000000000002</v>
      </c>
      <c r="M166" s="13">
        <v>8.4646000000000008</v>
      </c>
      <c r="N166" s="13">
        <v>11.417299999999999</v>
      </c>
      <c r="O166" s="13">
        <v>0.09</v>
      </c>
    </row>
    <row r="167" spans="1:15" ht="14.25" customHeight="1">
      <c r="A167" s="9" t="s">
        <v>26</v>
      </c>
      <c r="B167" s="9" t="s">
        <v>27</v>
      </c>
      <c r="C167" s="9" t="s">
        <v>464</v>
      </c>
      <c r="D167" s="9" t="s">
        <v>465</v>
      </c>
      <c r="E167" s="9" t="s">
        <v>10</v>
      </c>
      <c r="F167" s="9" t="s">
        <v>43</v>
      </c>
      <c r="G167" s="9" t="s">
        <v>466</v>
      </c>
      <c r="H167" s="9" t="s">
        <v>32</v>
      </c>
      <c r="I167" s="10">
        <v>2</v>
      </c>
      <c r="J167" s="11">
        <v>0.35</v>
      </c>
      <c r="K167" s="12">
        <v>18.59</v>
      </c>
      <c r="L167" s="13">
        <v>11.417299999999999</v>
      </c>
      <c r="M167" s="13">
        <v>9.8424999999999994</v>
      </c>
      <c r="N167" s="13">
        <v>10.629899999999999</v>
      </c>
      <c r="O167" s="13">
        <v>0.17</v>
      </c>
    </row>
    <row r="168" spans="1:15" ht="14.25" customHeight="1">
      <c r="A168" s="9" t="s">
        <v>26</v>
      </c>
      <c r="B168" s="9" t="s">
        <v>27</v>
      </c>
      <c r="C168" s="9" t="s">
        <v>467</v>
      </c>
      <c r="D168" s="9" t="s">
        <v>468</v>
      </c>
      <c r="E168" s="9" t="s">
        <v>10</v>
      </c>
      <c r="F168" s="9" t="s">
        <v>43</v>
      </c>
      <c r="G168" s="9" t="s">
        <v>469</v>
      </c>
      <c r="H168" s="9" t="s">
        <v>32</v>
      </c>
      <c r="I168" s="10">
        <v>18</v>
      </c>
      <c r="J168" s="11">
        <v>2.54</v>
      </c>
      <c r="K168" s="12">
        <v>17.2</v>
      </c>
      <c r="L168" s="13">
        <v>7.8739999999999997</v>
      </c>
      <c r="M168" s="13">
        <v>9.8424999999999994</v>
      </c>
      <c r="N168" s="13">
        <v>12.5984</v>
      </c>
      <c r="O168" s="13">
        <v>0.14000000000000001</v>
      </c>
    </row>
    <row r="169" spans="1:15" ht="14.25" customHeight="1">
      <c r="A169" s="9" t="s">
        <v>26</v>
      </c>
      <c r="B169" s="9" t="s">
        <v>27</v>
      </c>
      <c r="C169" s="9" t="s">
        <v>458</v>
      </c>
      <c r="D169" s="9" t="s">
        <v>470</v>
      </c>
      <c r="E169" s="9" t="s">
        <v>10</v>
      </c>
      <c r="F169" s="9" t="s">
        <v>43</v>
      </c>
      <c r="G169" s="9" t="s">
        <v>471</v>
      </c>
      <c r="H169" s="9" t="s">
        <v>32</v>
      </c>
      <c r="I169" s="10">
        <v>4</v>
      </c>
      <c r="J169" s="11">
        <v>0.48</v>
      </c>
      <c r="K169" s="12">
        <v>11.07</v>
      </c>
      <c r="L169" s="13">
        <v>7.4802999999999997</v>
      </c>
      <c r="M169" s="13">
        <v>9.4488000000000003</v>
      </c>
      <c r="N169" s="13">
        <v>11.811</v>
      </c>
      <c r="O169" s="13">
        <v>0.12</v>
      </c>
    </row>
    <row r="170" spans="1:15" ht="14.25" customHeight="1">
      <c r="A170" s="9" t="s">
        <v>26</v>
      </c>
      <c r="B170" s="9" t="s">
        <v>27</v>
      </c>
      <c r="C170" s="9" t="s">
        <v>472</v>
      </c>
      <c r="D170" s="9" t="s">
        <v>473</v>
      </c>
      <c r="E170" s="9" t="s">
        <v>10</v>
      </c>
      <c r="F170" s="9" t="s">
        <v>43</v>
      </c>
      <c r="G170" s="9" t="s">
        <v>474</v>
      </c>
      <c r="H170" s="9" t="s">
        <v>32</v>
      </c>
      <c r="I170" s="10">
        <v>1</v>
      </c>
      <c r="J170" s="11">
        <v>0.36</v>
      </c>
      <c r="K170" s="12">
        <v>32.229999999999997</v>
      </c>
      <c r="L170" s="13">
        <v>7.87</v>
      </c>
      <c r="M170" s="13">
        <v>7.87</v>
      </c>
      <c r="N170" s="13">
        <v>40.159999999999997</v>
      </c>
      <c r="O170" s="13">
        <v>0.36</v>
      </c>
    </row>
    <row r="171" spans="1:15" ht="14.25" customHeight="1">
      <c r="A171" s="9" t="s">
        <v>26</v>
      </c>
      <c r="B171" s="9" t="s">
        <v>27</v>
      </c>
      <c r="C171" s="9" t="s">
        <v>475</v>
      </c>
      <c r="D171" s="9" t="s">
        <v>476</v>
      </c>
      <c r="E171" s="9" t="s">
        <v>10</v>
      </c>
      <c r="F171" s="9" t="s">
        <v>43</v>
      </c>
      <c r="G171" s="9" t="s">
        <v>477</v>
      </c>
      <c r="H171" s="9" t="s">
        <v>32</v>
      </c>
      <c r="I171" s="10">
        <v>8</v>
      </c>
      <c r="J171" s="11">
        <v>4.21</v>
      </c>
      <c r="K171" s="12">
        <v>32</v>
      </c>
      <c r="L171" s="13">
        <v>10.236219999999999</v>
      </c>
      <c r="M171" s="13">
        <v>15.74803</v>
      </c>
      <c r="N171" s="13">
        <v>33.858269999999997</v>
      </c>
      <c r="O171" s="13">
        <v>0.53</v>
      </c>
    </row>
    <row r="172" spans="1:15" ht="14.25" customHeight="1">
      <c r="A172" s="9" t="s">
        <v>26</v>
      </c>
      <c r="B172" s="9" t="s">
        <v>27</v>
      </c>
      <c r="C172" s="9" t="s">
        <v>475</v>
      </c>
      <c r="D172" s="9" t="s">
        <v>478</v>
      </c>
      <c r="E172" s="9" t="s">
        <v>10</v>
      </c>
      <c r="F172" s="9" t="s">
        <v>43</v>
      </c>
      <c r="G172" s="9" t="s">
        <v>477</v>
      </c>
      <c r="H172" s="9" t="s">
        <v>32</v>
      </c>
      <c r="I172" s="10">
        <v>2</v>
      </c>
      <c r="J172" s="11">
        <v>1.18</v>
      </c>
      <c r="K172" s="12">
        <v>38.5</v>
      </c>
      <c r="L172" s="13">
        <v>10.236219999999999</v>
      </c>
      <c r="M172" s="13">
        <v>15.74803</v>
      </c>
      <c r="N172" s="13">
        <v>37.795279999999998</v>
      </c>
      <c r="O172" s="13">
        <v>0.59</v>
      </c>
    </row>
    <row r="173" spans="1:15" ht="14.25" customHeight="1">
      <c r="A173" s="9" t="s">
        <v>26</v>
      </c>
      <c r="B173" s="9" t="s">
        <v>27</v>
      </c>
      <c r="C173" s="9" t="s">
        <v>475</v>
      </c>
      <c r="D173" s="9" t="s">
        <v>479</v>
      </c>
      <c r="E173" s="9" t="s">
        <v>10</v>
      </c>
      <c r="F173" s="9" t="s">
        <v>43</v>
      </c>
      <c r="G173" s="9" t="s">
        <v>480</v>
      </c>
      <c r="H173" s="9" t="s">
        <v>32</v>
      </c>
      <c r="I173" s="10">
        <v>1</v>
      </c>
      <c r="J173" s="11">
        <v>0.53</v>
      </c>
      <c r="K173" s="12">
        <v>29.25</v>
      </c>
      <c r="L173" s="13">
        <v>10.236219999999999</v>
      </c>
      <c r="M173" s="13">
        <v>15.74803</v>
      </c>
      <c r="N173" s="13">
        <v>33.858269999999997</v>
      </c>
      <c r="O173" s="13">
        <v>0.53</v>
      </c>
    </row>
    <row r="174" spans="1:15" ht="14.25" customHeight="1">
      <c r="A174" s="9" t="s">
        <v>26</v>
      </c>
      <c r="B174" s="9" t="s">
        <v>27</v>
      </c>
      <c r="C174" s="9" t="s">
        <v>481</v>
      </c>
      <c r="D174" s="14" t="s">
        <v>482</v>
      </c>
      <c r="E174" s="9" t="s">
        <v>10</v>
      </c>
      <c r="F174" s="9" t="s">
        <v>43</v>
      </c>
      <c r="G174" s="9" t="s">
        <v>483</v>
      </c>
      <c r="H174" s="9" t="s">
        <v>32</v>
      </c>
      <c r="I174" s="10">
        <v>1</v>
      </c>
      <c r="J174" s="11">
        <v>6.7100000000000007E-2</v>
      </c>
      <c r="K174" s="12">
        <v>13.86</v>
      </c>
      <c r="L174" s="13">
        <v>3.5432999999999999</v>
      </c>
      <c r="M174" s="13">
        <v>10.2362</v>
      </c>
      <c r="N174" s="13">
        <v>12.795299999999999</v>
      </c>
      <c r="O174" s="13">
        <v>7.0000000000000007E-2</v>
      </c>
    </row>
    <row r="175" spans="1:15" ht="14.25" customHeight="1">
      <c r="A175" s="9" t="s">
        <v>26</v>
      </c>
      <c r="B175" s="9" t="s">
        <v>27</v>
      </c>
      <c r="C175" s="9" t="s">
        <v>481</v>
      </c>
      <c r="D175" s="9" t="s">
        <v>484</v>
      </c>
      <c r="E175" s="9" t="s">
        <v>10</v>
      </c>
      <c r="F175" s="9" t="s">
        <v>43</v>
      </c>
      <c r="G175" s="9" t="s">
        <v>485</v>
      </c>
      <c r="H175" s="9" t="s">
        <v>32</v>
      </c>
      <c r="I175" s="10">
        <v>1</v>
      </c>
      <c r="J175" s="11">
        <v>7.0000000000000007E-2</v>
      </c>
      <c r="K175" s="12">
        <v>14.85</v>
      </c>
      <c r="L175" s="13">
        <v>3.5432999999999999</v>
      </c>
      <c r="M175" s="13">
        <v>10.2362</v>
      </c>
      <c r="N175" s="13">
        <v>12.795299999999999</v>
      </c>
      <c r="O175" s="13">
        <v>7.0000000000000007E-2</v>
      </c>
    </row>
    <row r="176" spans="1:15" ht="14.25" customHeight="1">
      <c r="A176" s="9" t="s">
        <v>26</v>
      </c>
      <c r="B176" s="9" t="s">
        <v>27</v>
      </c>
      <c r="C176" s="9" t="s">
        <v>486</v>
      </c>
      <c r="D176" s="9" t="s">
        <v>487</v>
      </c>
      <c r="E176" s="9" t="s">
        <v>10</v>
      </c>
      <c r="F176" s="9" t="s">
        <v>43</v>
      </c>
      <c r="G176" s="9" t="s">
        <v>488</v>
      </c>
      <c r="H176" s="9" t="s">
        <v>32</v>
      </c>
      <c r="I176" s="10">
        <v>1</v>
      </c>
      <c r="J176" s="11">
        <v>0.31</v>
      </c>
      <c r="K176" s="12">
        <v>38</v>
      </c>
      <c r="L176" s="13">
        <v>5.75</v>
      </c>
      <c r="M176" s="13">
        <v>10.88</v>
      </c>
      <c r="N176" s="13">
        <v>34.130000000000003</v>
      </c>
      <c r="O176" s="13">
        <v>0.31</v>
      </c>
    </row>
    <row r="177" spans="1:15" ht="14.25" customHeight="1">
      <c r="A177" s="9" t="s">
        <v>26</v>
      </c>
      <c r="B177" s="9" t="s">
        <v>27</v>
      </c>
      <c r="C177" s="9" t="s">
        <v>439</v>
      </c>
      <c r="D177" s="9" t="s">
        <v>489</v>
      </c>
      <c r="E177" s="9" t="s">
        <v>10</v>
      </c>
      <c r="F177" s="9" t="s">
        <v>43</v>
      </c>
      <c r="G177" s="9" t="s">
        <v>490</v>
      </c>
      <c r="H177" s="9" t="s">
        <v>32</v>
      </c>
      <c r="I177" s="10">
        <v>8</v>
      </c>
      <c r="J177" s="11">
        <v>0.59</v>
      </c>
      <c r="K177" s="12">
        <v>11.87</v>
      </c>
      <c r="L177" s="13">
        <v>4.33</v>
      </c>
      <c r="M177" s="13">
        <v>10.039999999999999</v>
      </c>
      <c r="N177" s="13">
        <v>11.81</v>
      </c>
      <c r="O177" s="13">
        <v>7.0000000000000007E-2</v>
      </c>
    </row>
    <row r="178" spans="1:15" ht="14.25" customHeight="1">
      <c r="A178" s="9" t="s">
        <v>26</v>
      </c>
      <c r="B178" s="9" t="s">
        <v>27</v>
      </c>
      <c r="C178" s="9" t="s">
        <v>439</v>
      </c>
      <c r="D178" s="14" t="s">
        <v>491</v>
      </c>
      <c r="E178" s="9" t="s">
        <v>10</v>
      </c>
      <c r="F178" s="9" t="s">
        <v>43</v>
      </c>
      <c r="G178" s="9" t="s">
        <v>490</v>
      </c>
      <c r="H178" s="9" t="s">
        <v>32</v>
      </c>
      <c r="I178" s="10">
        <v>1</v>
      </c>
      <c r="J178" s="11">
        <v>7.4300000000000005E-2</v>
      </c>
      <c r="K178" s="12">
        <v>11.81</v>
      </c>
    </row>
    <row r="179" spans="1:15" ht="14.25" customHeight="1">
      <c r="A179" s="9" t="s">
        <v>26</v>
      </c>
      <c r="B179" s="9" t="s">
        <v>27</v>
      </c>
      <c r="C179" s="9" t="s">
        <v>439</v>
      </c>
      <c r="D179" s="9" t="s">
        <v>492</v>
      </c>
      <c r="E179" s="9" t="s">
        <v>10</v>
      </c>
      <c r="F179" s="9" t="s">
        <v>43</v>
      </c>
      <c r="G179" s="9" t="s">
        <v>490</v>
      </c>
      <c r="H179" s="9" t="s">
        <v>32</v>
      </c>
      <c r="I179" s="10">
        <v>13</v>
      </c>
      <c r="J179" s="11">
        <v>0.69</v>
      </c>
      <c r="K179" s="12">
        <v>11.25</v>
      </c>
      <c r="L179" s="13">
        <v>5.5118</v>
      </c>
      <c r="M179" s="13">
        <v>7.0865999999999998</v>
      </c>
      <c r="N179" s="13">
        <v>9.4488000000000003</v>
      </c>
      <c r="O179" s="13">
        <v>0.05</v>
      </c>
    </row>
    <row r="180" spans="1:15" ht="14.25" customHeight="1">
      <c r="A180" s="9" t="s">
        <v>26</v>
      </c>
      <c r="B180" s="9" t="s">
        <v>27</v>
      </c>
      <c r="C180" s="9" t="s">
        <v>461</v>
      </c>
      <c r="D180" s="9" t="s">
        <v>493</v>
      </c>
      <c r="E180" s="9" t="s">
        <v>10</v>
      </c>
      <c r="F180" s="9" t="s">
        <v>43</v>
      </c>
      <c r="G180" s="9" t="s">
        <v>494</v>
      </c>
      <c r="H180" s="9" t="s">
        <v>32</v>
      </c>
      <c r="I180" s="10">
        <v>1</v>
      </c>
      <c r="J180" s="11">
        <v>0.03</v>
      </c>
      <c r="K180" s="12">
        <v>11.25</v>
      </c>
      <c r="L180" s="13">
        <v>6.8898000000000001</v>
      </c>
      <c r="M180" s="13">
        <v>5.9055</v>
      </c>
      <c r="N180" s="13">
        <v>9.4488000000000003</v>
      </c>
      <c r="O180" s="13">
        <v>0.03</v>
      </c>
    </row>
    <row r="181" spans="1:15" ht="14.25" customHeight="1">
      <c r="A181" s="9" t="s">
        <v>26</v>
      </c>
      <c r="B181" s="9" t="s">
        <v>27</v>
      </c>
      <c r="C181" s="9" t="s">
        <v>495</v>
      </c>
      <c r="D181" s="9" t="s">
        <v>496</v>
      </c>
      <c r="E181" s="9" t="s">
        <v>10</v>
      </c>
      <c r="F181" s="9" t="s">
        <v>497</v>
      </c>
      <c r="G181" s="9" t="s">
        <v>498</v>
      </c>
      <c r="H181" s="9" t="s">
        <v>32</v>
      </c>
      <c r="I181" s="10">
        <v>12</v>
      </c>
      <c r="J181" s="11">
        <v>1.88</v>
      </c>
      <c r="K181" s="12">
        <v>20</v>
      </c>
      <c r="L181" s="13">
        <v>8.6614000000000004</v>
      </c>
      <c r="M181" s="13">
        <v>10.2362</v>
      </c>
      <c r="N181" s="13">
        <v>12.204700000000001</v>
      </c>
      <c r="O181" s="13">
        <v>0.16</v>
      </c>
    </row>
    <row r="182" spans="1:15" ht="14.25" customHeight="1">
      <c r="A182" s="9" t="s">
        <v>26</v>
      </c>
      <c r="B182" s="9" t="s">
        <v>27</v>
      </c>
      <c r="C182" s="9" t="s">
        <v>499</v>
      </c>
      <c r="D182" s="9" t="s">
        <v>500</v>
      </c>
      <c r="E182" s="9" t="s">
        <v>10</v>
      </c>
      <c r="F182" s="9" t="s">
        <v>497</v>
      </c>
      <c r="G182" s="9" t="s">
        <v>501</v>
      </c>
      <c r="H182" s="9" t="s">
        <v>32</v>
      </c>
      <c r="I182" s="10">
        <v>4</v>
      </c>
      <c r="J182" s="11">
        <v>0.56999999999999995</v>
      </c>
      <c r="K182" s="12">
        <v>13.76</v>
      </c>
      <c r="L182" s="13">
        <v>7.87</v>
      </c>
      <c r="M182" s="13">
        <v>10.24</v>
      </c>
      <c r="N182" s="13">
        <v>12.2</v>
      </c>
      <c r="O182" s="13">
        <v>0.14000000000000001</v>
      </c>
    </row>
    <row r="183" spans="1:15" ht="14.25" customHeight="1">
      <c r="A183" s="9" t="s">
        <v>26</v>
      </c>
      <c r="B183" s="9" t="s">
        <v>27</v>
      </c>
      <c r="C183" s="9" t="s">
        <v>499</v>
      </c>
      <c r="D183" s="9" t="s">
        <v>502</v>
      </c>
      <c r="E183" s="9" t="s">
        <v>10</v>
      </c>
      <c r="F183" s="9" t="s">
        <v>497</v>
      </c>
      <c r="G183" s="9" t="s">
        <v>501</v>
      </c>
      <c r="H183" s="9" t="s">
        <v>32</v>
      </c>
      <c r="I183" s="10">
        <v>2</v>
      </c>
      <c r="J183" s="11">
        <v>0.31</v>
      </c>
      <c r="K183" s="12">
        <v>18</v>
      </c>
      <c r="L183" s="13">
        <v>8.66</v>
      </c>
      <c r="M183" s="13">
        <v>10.24</v>
      </c>
      <c r="N183" s="13">
        <v>12.2</v>
      </c>
      <c r="O183" s="13">
        <v>0.16</v>
      </c>
    </row>
    <row r="184" spans="1:15" ht="14.25" customHeight="1">
      <c r="A184" s="9" t="s">
        <v>26</v>
      </c>
      <c r="B184" s="9" t="s">
        <v>27</v>
      </c>
      <c r="C184" s="9" t="s">
        <v>499</v>
      </c>
      <c r="D184" s="9" t="s">
        <v>503</v>
      </c>
      <c r="E184" s="9" t="s">
        <v>10</v>
      </c>
      <c r="F184" s="9" t="s">
        <v>497</v>
      </c>
      <c r="G184" s="9" t="s">
        <v>501</v>
      </c>
      <c r="H184" s="9" t="s">
        <v>32</v>
      </c>
      <c r="I184" s="10">
        <v>3</v>
      </c>
      <c r="J184" s="11">
        <v>0.47</v>
      </c>
      <c r="K184" s="12">
        <v>18</v>
      </c>
      <c r="L184" s="13">
        <v>8.6614000000000004</v>
      </c>
      <c r="M184" s="13">
        <v>10.2362</v>
      </c>
      <c r="N184" s="13">
        <v>12.204700000000001</v>
      </c>
      <c r="O184" s="13">
        <v>0.16</v>
      </c>
    </row>
    <row r="185" spans="1:15" ht="14.25" customHeight="1">
      <c r="A185" s="9" t="s">
        <v>26</v>
      </c>
      <c r="B185" s="9" t="s">
        <v>27</v>
      </c>
      <c r="C185" s="9" t="s">
        <v>504</v>
      </c>
      <c r="D185" s="9" t="s">
        <v>505</v>
      </c>
      <c r="E185" s="9" t="s">
        <v>10</v>
      </c>
      <c r="F185" s="9" t="s">
        <v>497</v>
      </c>
      <c r="G185" s="9" t="s">
        <v>506</v>
      </c>
      <c r="H185" s="9" t="s">
        <v>32</v>
      </c>
      <c r="I185" s="10">
        <v>3</v>
      </c>
      <c r="J185" s="11">
        <v>0.52</v>
      </c>
      <c r="K185" s="12">
        <v>16.72</v>
      </c>
      <c r="L185" s="13">
        <v>10.24</v>
      </c>
      <c r="M185" s="13">
        <v>9.84</v>
      </c>
      <c r="N185" s="13">
        <v>11.81</v>
      </c>
      <c r="O185" s="13">
        <v>0.17</v>
      </c>
    </row>
    <row r="186" spans="1:15" ht="14.25" customHeight="1">
      <c r="A186" s="9" t="s">
        <v>26</v>
      </c>
      <c r="B186" s="9" t="s">
        <v>27</v>
      </c>
      <c r="C186" s="9" t="s">
        <v>499</v>
      </c>
      <c r="D186" s="9" t="s">
        <v>507</v>
      </c>
      <c r="E186" s="9" t="s">
        <v>10</v>
      </c>
      <c r="F186" s="9" t="s">
        <v>497</v>
      </c>
      <c r="G186" s="9" t="s">
        <v>508</v>
      </c>
      <c r="H186" s="9" t="s">
        <v>32</v>
      </c>
      <c r="I186" s="10">
        <v>1</v>
      </c>
      <c r="J186" s="11">
        <v>0.26</v>
      </c>
      <c r="K186" s="12">
        <v>25.85</v>
      </c>
      <c r="L186" s="13">
        <v>14.17</v>
      </c>
      <c r="M186" s="13">
        <v>10.24</v>
      </c>
      <c r="N186" s="13">
        <v>12.2</v>
      </c>
      <c r="O186" s="13">
        <v>0.26</v>
      </c>
    </row>
    <row r="187" spans="1:15" ht="14.25" customHeight="1">
      <c r="A187" s="9" t="s">
        <v>26</v>
      </c>
      <c r="B187" s="9" t="s">
        <v>27</v>
      </c>
      <c r="C187" s="9" t="s">
        <v>509</v>
      </c>
      <c r="D187" s="9" t="s">
        <v>510</v>
      </c>
      <c r="E187" s="9" t="s">
        <v>10</v>
      </c>
      <c r="F187" s="9" t="s">
        <v>497</v>
      </c>
      <c r="G187" s="9" t="s">
        <v>511</v>
      </c>
      <c r="H187" s="9" t="s">
        <v>32</v>
      </c>
      <c r="I187" s="10">
        <v>1</v>
      </c>
      <c r="J187" s="11">
        <v>0.16</v>
      </c>
      <c r="K187" s="12">
        <v>18</v>
      </c>
      <c r="L187" s="13">
        <v>8.66</v>
      </c>
      <c r="M187" s="13">
        <v>10.24</v>
      </c>
      <c r="N187" s="13">
        <v>12.2</v>
      </c>
      <c r="O187" s="13">
        <v>0.16</v>
      </c>
    </row>
    <row r="188" spans="1:15" ht="14.25" customHeight="1">
      <c r="A188" s="9" t="s">
        <v>26</v>
      </c>
      <c r="B188" s="9" t="s">
        <v>27</v>
      </c>
      <c r="C188" s="9" t="s">
        <v>509</v>
      </c>
      <c r="D188" s="9" t="s">
        <v>512</v>
      </c>
      <c r="E188" s="9" t="s">
        <v>10</v>
      </c>
      <c r="F188" s="9" t="s">
        <v>497</v>
      </c>
      <c r="G188" s="9" t="s">
        <v>511</v>
      </c>
      <c r="H188" s="9" t="s">
        <v>32</v>
      </c>
      <c r="I188" s="17">
        <v>3</v>
      </c>
      <c r="J188" s="11">
        <v>0.47</v>
      </c>
      <c r="K188" s="12">
        <v>18</v>
      </c>
      <c r="L188" s="13">
        <v>8.66</v>
      </c>
      <c r="M188" s="13">
        <v>10.24</v>
      </c>
      <c r="N188" s="13">
        <v>12.2</v>
      </c>
      <c r="O188" s="13">
        <v>0.16</v>
      </c>
    </row>
    <row r="189" spans="1:15" ht="14.25" customHeight="1">
      <c r="I189" s="18">
        <f>SUM(I2:I188)</f>
        <v>36868</v>
      </c>
    </row>
    <row r="190" spans="1:15" ht="14.25" customHeight="1"/>
    <row r="191" spans="1:15" ht="14.25" customHeight="1">
      <c r="I191" s="19">
        <v>100000</v>
      </c>
    </row>
    <row r="192" spans="1:15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</sheetData>
  <autoFilter ref="A1:O1" xr:uid="{00000000-0009-0000-0000-000001000000}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Normal="100" workbookViewId="0">
      <selection activeCell="A5" sqref="A5"/>
    </sheetView>
  </sheetViews>
  <sheetFormatPr defaultColWidth="8.6640625" defaultRowHeight="14.4"/>
  <cols>
    <col min="1" max="1" width="6" customWidth="1"/>
    <col min="2" max="5" width="18" customWidth="1"/>
  </cols>
  <sheetData>
    <row r="1" spans="1:5" ht="15" customHeight="1">
      <c r="A1" s="15" t="s">
        <v>513</v>
      </c>
      <c r="B1" s="15" t="s">
        <v>514</v>
      </c>
      <c r="C1" s="15" t="s">
        <v>515</v>
      </c>
      <c r="D1" s="15" t="s">
        <v>516</v>
      </c>
      <c r="E1" s="15" t="s">
        <v>517</v>
      </c>
    </row>
    <row r="2" spans="1:5" ht="15" customHeight="1">
      <c r="A2">
        <v>1</v>
      </c>
      <c r="B2" t="s">
        <v>518</v>
      </c>
      <c r="C2" s="16">
        <v>0.5</v>
      </c>
      <c r="D2" s="16">
        <v>2.5</v>
      </c>
      <c r="E2" s="16">
        <v>0.8</v>
      </c>
    </row>
    <row r="3" spans="1:5" ht="15" customHeight="1">
      <c r="A3">
        <v>2</v>
      </c>
      <c r="B3" t="s">
        <v>519</v>
      </c>
      <c r="C3" s="16">
        <v>0.7</v>
      </c>
      <c r="D3" s="16">
        <v>3</v>
      </c>
      <c r="E3" s="16">
        <v>1</v>
      </c>
    </row>
    <row r="4" spans="1:5" ht="15" customHeight="1">
      <c r="A4">
        <v>3</v>
      </c>
      <c r="B4" t="s">
        <v>520</v>
      </c>
      <c r="C4" s="16">
        <v>0.9</v>
      </c>
      <c r="D4" s="16">
        <v>3.5</v>
      </c>
      <c r="E4" s="16">
        <v>1.2</v>
      </c>
    </row>
    <row r="5" spans="1:5" ht="15" customHeight="1">
      <c r="A5">
        <v>4</v>
      </c>
      <c r="B5" t="s">
        <v>521</v>
      </c>
      <c r="C5" s="16">
        <v>1.1000000000000001</v>
      </c>
      <c r="D5" s="16">
        <v>4</v>
      </c>
      <c r="E5" s="16">
        <v>1.5</v>
      </c>
    </row>
    <row r="6" spans="1:5" ht="15" customHeight="1">
      <c r="A6">
        <v>5</v>
      </c>
      <c r="B6" t="s">
        <v>522</v>
      </c>
      <c r="C6" s="16">
        <v>1.3</v>
      </c>
      <c r="D6" s="16">
        <v>5.5</v>
      </c>
      <c r="E6" s="16">
        <v>2</v>
      </c>
    </row>
    <row r="7" spans="1:5" ht="15" customHeight="1">
      <c r="A7">
        <v>6</v>
      </c>
      <c r="B7" t="s">
        <v>523</v>
      </c>
      <c r="C7" s="16">
        <v>2.5</v>
      </c>
      <c r="D7" s="16">
        <v>8.5</v>
      </c>
      <c r="E7" s="16">
        <v>5</v>
      </c>
    </row>
    <row r="8" spans="1:5" ht="15" customHeight="1">
      <c r="A8">
        <v>7</v>
      </c>
      <c r="B8" t="s">
        <v>524</v>
      </c>
      <c r="C8" s="16">
        <v>6</v>
      </c>
      <c r="D8" s="16">
        <v>10</v>
      </c>
      <c r="E8" s="16">
        <v>10</v>
      </c>
    </row>
    <row r="9" spans="1:5" ht="15" customHeight="1">
      <c r="A9">
        <v>8</v>
      </c>
      <c r="B9" t="s">
        <v>525</v>
      </c>
      <c r="C9" s="16">
        <v>7</v>
      </c>
      <c r="D9" s="16">
        <v>12</v>
      </c>
      <c r="E9" s="16">
        <v>12</v>
      </c>
    </row>
    <row r="10" spans="1:5" ht="15" customHeight="1">
      <c r="B10" t="s">
        <v>526</v>
      </c>
      <c r="C10">
        <v>4</v>
      </c>
      <c r="D10">
        <v>4</v>
      </c>
      <c r="E10">
        <v>4</v>
      </c>
    </row>
    <row r="11" spans="1:5" ht="15" customHeight="1">
      <c r="B11" t="s">
        <v>527</v>
      </c>
      <c r="C11">
        <v>7</v>
      </c>
      <c r="D11">
        <v>12</v>
      </c>
      <c r="E11">
        <v>12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loading order</vt:lpstr>
      <vt:lpstr>Item original</vt:lpstr>
      <vt:lpstr>Rec and Ship Tiers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Elaine Sun</cp:lastModifiedBy>
  <cp:revision>0</cp:revision>
  <dcterms:created xsi:type="dcterms:W3CDTF">2026-04-02T21:02:59Z</dcterms:created>
  <dcterms:modified xsi:type="dcterms:W3CDTF">2026-05-28T23:34:51Z</dcterms:modified>
  <dc:language>en-US</dc:language>
</cp:coreProperties>
</file>