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<sst xmlns="http://schemas.openxmlformats.org/spreadsheetml/2006/main" count="136" uniqueCount="136">
  <si>
    <t>Date Type:</t>
  </si>
  <si>
    <t>Shipped Date</t>
  </si>
  <si>
    <t>Start Date:</t>
  </si>
  <si>
    <t>02/01/2026</t>
  </si>
  <si>
    <t>End Date:</t>
  </si>
  <si>
    <t>05/17/2026</t>
  </si>
  <si>
    <t>Report Run Date:</t>
  </si>
  <si>
    <t>05/19/2026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</si>
  <si>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</si>
  <si>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</si>
  <si>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</si>
  <si>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</si>
  <si>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</si>
  <si>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</si>
  <si>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</si>
  <si>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</si>
  <si>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</si>
  <si>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</si>
  <si>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</si>
  <si>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</si>
  <si>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</si>
  <si>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</si>
  <si>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</si>
  <si>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</si>
  <si>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</si>
  <si>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</si>
  <si>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</si>
  <si>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</si>
  <si>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</si>
  <si>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</si>
  <si>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</si>
  <si>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</si>
  <si>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</si>
  <si>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</si>
  <si>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</si>
  <si>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</si>
  <si>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</si>
  <si>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</si>
  <si>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</si>
  <si>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</si>
  <si>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</si>
  <si>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</si>
  <si>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</si>
  <si>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</si>
  <si>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</si>
  <si>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</si>
  <si>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</si>
  <si>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</si>
  <si>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</si>
  <si>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</si>
  <si>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</si>
  <si>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</si>
  <si>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</si>
  <si>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</si>
  <si>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</si>
  <si>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</si>
  <si>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</si>
  <si>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</si>
  <si>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</si>
  <si>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</si>
  <si>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</si>
  <si>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</si>
  <si>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</si>
  <si>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</si>
  <si>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</si>
  <si>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</si>
  <si>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</si>
  <si>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</si>
  <si>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</si>
  <si>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</si>
  <si>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</si>
  <si>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</si>
  <si>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</si>
  <si>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</si>
  <si>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</si>
  <si>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</si>
  <si>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</si>
  <si>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</si>
  <si>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</si>
  <si>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</si>
  <si>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</si>
  <si>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</si>
  <si>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</si>
  <si>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</si>
  <si>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</si>
  <si>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</si>
  <si>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</si>
  <si>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ID13-2518</t>
  </si>
  <si>
    <t>ADUL</t>
  </si>
  <si>
    <t>Intelligent Design</t>
  </si>
  <si>
    <t>COVERLET&amp;BEDSPR</t>
  </si>
  <si>
    <t>Coverlet &amp; Bedspread</t>
  </si>
  <si>
    <t>Liv</t>
  </si>
  <si>
    <t>Florence</t>
  </si>
  <si>
    <t>Olivia</t>
  </si>
  <si>
    <t>Quilt Mini Set</t>
  </si>
  <si>
    <t>Twin/Twin XL</t>
  </si>
  <si>
    <t>Pink</t>
  </si>
  <si>
    <t>Active</t>
  </si>
  <si>
    <t>TBD</t>
  </si>
  <si>
    <t>NO</t>
  </si>
  <si>
    <t/>
  </si>
  <si>
    <t>Microfiber</t>
  </si>
  <si>
    <t>2</t>
  </si>
  <si>
    <t>Striped</t>
  </si>
  <si>
    <t>2/25/2026</t>
  </si>
  <si>
    <t>7/21/2026</t>
  </si>
  <si>
    <t>AMAZON,AMAZONDS,CSNSTORES,DLBRAND,JCPENNEY01,KOHLDSN,MACY02,OLLIIX,OVERSTOCK01</t>
  </si>
  <si>
    <t>Setup</t>
  </si>
  <si>
    <t>3/18/2026</t>
  </si>
  <si>
    <t>No</t>
  </si>
  <si>
    <t>ID13-2519</t>
  </si>
  <si>
    <t>Full/Queen</t>
  </si>
  <si>
    <t>3</t>
  </si>
  <si>
    <t>ID13-2522</t>
  </si>
  <si>
    <t>Black</t>
  </si>
  <si>
    <t>8/29/2026</t>
  </si>
  <si>
    <t>AMAZON,AMAZONDS,CSNSTORES,JCPENNEY01,KOHLDSN,MACY02,OLLIIX,OVERSTOCK01</t>
  </si>
  <si>
    <t>3/11/2026</t>
  </si>
  <si>
    <t>ID13-2523</t>
  </si>
  <si>
    <t>ID13-2520</t>
  </si>
  <si>
    <t>Blue</t>
  </si>
  <si>
    <t>AMAZON,AMAZONDS,CSNSTORES,JCPENNEY01,KOHLDSN,MACY02,OVERSTOCK01</t>
  </si>
  <si>
    <t>ID13-2521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</si>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</sst>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28.57</v>
      </c>
      <c r="M6" s="3">
        <v>30</v>
      </c>
      <c r="N6" s="3">
        <v>59.99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/>
      <c r="AA6" s="4">
        <f>=ROUNDDOWN({0},0)</f>
      </c>
      <c r="AB6" s="5">
        <v>50.9</v>
      </c>
      <c r="AC6" s="2" t="s">
        <v>106</v>
      </c>
      <c r="AD6" s="4">
        <v>260</v>
      </c>
      <c r="AE6" s="4">
        <v>1080</v>
      </c>
      <c r="AF6" s="6">
        <v>66</v>
      </c>
      <c r="AG6" s="6"/>
      <c r="AH6" s="7">
        <v>0.7561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192</v>
      </c>
      <c r="AQ6" s="8">
        <v>6309.12</v>
      </c>
      <c r="AR6" s="4"/>
      <c r="AS6" s="8"/>
      <c r="AT6" s="7"/>
      <c r="AU6" s="7"/>
      <c r="AV6" s="4">
        <v>384</v>
      </c>
      <c r="AW6" s="8">
        <v>13668.48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0.4616</v>
      </c>
      <c r="BC6" s="4">
        <v>542</v>
      </c>
      <c r="BD6" s="8">
        <v>19363.6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0.7059</v>
      </c>
      <c r="BJ6" s="4">
        <v>451</v>
      </c>
      <c r="BK6" s="8">
        <v>14513.46</v>
      </c>
      <c r="BL6" s="2" t="s">
        <v>107</v>
      </c>
      <c r="BM6" s="7">
        <v>0.4257</v>
      </c>
      <c r="BN6" s="7">
        <v>0.4347</v>
      </c>
      <c r="BO6" s="4">
        <v>192</v>
      </c>
      <c r="BP6" s="8">
        <v>6309.12</v>
      </c>
      <c r="BQ6" s="4"/>
      <c r="BR6" s="8"/>
      <c r="BS6" s="7"/>
      <c r="BT6" s="7"/>
      <c r="BU6" s="2" t="s">
        <v>108</v>
      </c>
      <c r="BV6" s="2" t="s">
        <v>98</v>
      </c>
      <c r="BW6" s="2" t="s">
        <v>101</v>
      </c>
      <c r="BX6" s="2" t="s">
        <v>109</v>
      </c>
      <c r="BY6" s="2" t="s">
        <v>110</v>
      </c>
      <c r="BZ6" s="2" t="s">
        <v>110</v>
      </c>
      <c r="CA6" s="2" t="s">
        <v>101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112</v>
      </c>
      <c r="K7" s="2" t="s">
        <v>97</v>
      </c>
      <c r="L7" s="3">
        <v>33.33</v>
      </c>
      <c r="M7" s="3">
        <v>35</v>
      </c>
      <c r="N7" s="3">
        <v>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113</v>
      </c>
      <c r="V7" s="2" t="s">
        <v>104</v>
      </c>
      <c r="W7" s="2" t="s">
        <v>101</v>
      </c>
      <c r="X7" s="2" t="s">
        <v>101</v>
      </c>
      <c r="Y7" s="2" t="s">
        <v>105</v>
      </c>
      <c r="Z7" s="4"/>
      <c r="AA7" s="4">
        <f>=ROUNDDOWN({0},0)</f>
      </c>
      <c r="AB7" s="5">
        <v>76.8</v>
      </c>
      <c r="AC7" s="2" t="s">
        <v>106</v>
      </c>
      <c r="AD7" s="4">
        <v>340</v>
      </c>
      <c r="AE7" s="4">
        <v>1580</v>
      </c>
      <c r="AF7" s="6">
        <v>66</v>
      </c>
      <c r="AG7" s="6"/>
      <c r="AH7" s="7">
        <v>0.6707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192</v>
      </c>
      <c r="AQ7" s="8">
        <v>7359.36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0.5384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571</v>
      </c>
      <c r="BK7" s="8">
        <v>21699.26</v>
      </c>
      <c r="BL7" s="2" t="s">
        <v>107</v>
      </c>
      <c r="BM7" s="7">
        <v>0.3363</v>
      </c>
      <c r="BN7" s="7">
        <v>0.3392</v>
      </c>
      <c r="BO7" s="4">
        <v>192</v>
      </c>
      <c r="BP7" s="8">
        <v>7359.36</v>
      </c>
      <c r="BQ7" s="4"/>
      <c r="BR7" s="8"/>
      <c r="BS7" s="7"/>
      <c r="BT7" s="7"/>
      <c r="BU7" s="2" t="s">
        <v>108</v>
      </c>
      <c r="BV7" s="2" t="s">
        <v>98</v>
      </c>
      <c r="BW7" s="2" t="s">
        <v>101</v>
      </c>
      <c r="BX7" s="2" t="s">
        <v>109</v>
      </c>
      <c r="BY7" s="2" t="s">
        <v>110</v>
      </c>
      <c r="BZ7" s="2" t="s">
        <v>110</v>
      </c>
      <c r="CA7" s="2" t="s">
        <v>101</v>
      </c>
    </row>
    <row r="8">
      <c r="A8" s="2" t="s">
        <v>114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115</v>
      </c>
      <c r="L8" s="3">
        <v>28.57</v>
      </c>
      <c r="M8" s="3">
        <v>30</v>
      </c>
      <c r="N8" s="3">
        <v>59.99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101</v>
      </c>
      <c r="X8" s="2" t="s">
        <v>101</v>
      </c>
      <c r="Y8" s="2" t="s">
        <v>105</v>
      </c>
      <c r="Z8" s="4">
        <v>300</v>
      </c>
      <c r="AA8" s="4">
        <f>=ROUNDDOWN(23.0769230769231,0)</f>
      </c>
      <c r="AB8" s="5">
        <v>13</v>
      </c>
      <c r="AC8" s="2" t="s">
        <v>116</v>
      </c>
      <c r="AD8" s="4">
        <v>90</v>
      </c>
      <c r="AE8" s="4">
        <v>240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34</v>
      </c>
      <c r="AQ8" s="8">
        <v>1117.24</v>
      </c>
      <c r="AR8" s="4"/>
      <c r="AS8" s="8"/>
      <c r="AT8" s="7"/>
      <c r="AU8" s="7"/>
      <c r="AV8" s="4">
        <v>87</v>
      </c>
      <c r="AW8" s="8">
        <v>3148.73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0.3548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0.1626</v>
      </c>
      <c r="BJ8" s="4">
        <v>79</v>
      </c>
      <c r="BK8" s="8">
        <v>2473.64</v>
      </c>
      <c r="BL8" s="2" t="s">
        <v>117</v>
      </c>
      <c r="BM8" s="7">
        <v>0.4304</v>
      </c>
      <c r="BN8" s="7">
        <v>0.4517</v>
      </c>
      <c r="BO8" s="4">
        <v>34</v>
      </c>
      <c r="BP8" s="8">
        <v>1117.24</v>
      </c>
      <c r="BQ8" s="4"/>
      <c r="BR8" s="8"/>
      <c r="BS8" s="7"/>
      <c r="BT8" s="7"/>
      <c r="BU8" s="2" t="s">
        <v>108</v>
      </c>
      <c r="BV8" s="2" t="s">
        <v>98</v>
      </c>
      <c r="BW8" s="2" t="s">
        <v>101</v>
      </c>
      <c r="BX8" s="2" t="s">
        <v>118</v>
      </c>
      <c r="BY8" s="2" t="s">
        <v>110</v>
      </c>
      <c r="BZ8" s="2" t="s">
        <v>110</v>
      </c>
      <c r="CA8" s="2" t="s">
        <v>101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112</v>
      </c>
      <c r="K9" s="2" t="s">
        <v>115</v>
      </c>
      <c r="L9" s="3">
        <v>33.33</v>
      </c>
      <c r="M9" s="3">
        <v>35</v>
      </c>
      <c r="N9" s="3">
        <v>69.99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113</v>
      </c>
      <c r="V9" s="2" t="s">
        <v>104</v>
      </c>
      <c r="W9" s="2" t="s">
        <v>101</v>
      </c>
      <c r="X9" s="2" t="s">
        <v>101</v>
      </c>
      <c r="Y9" s="2" t="s">
        <v>105</v>
      </c>
      <c r="Z9" s="4">
        <v>294</v>
      </c>
      <c r="AA9" s="4">
        <f>=ROUNDDOWN(11.76,0)</f>
      </c>
      <c r="AB9" s="5">
        <v>25</v>
      </c>
      <c r="AC9" s="2" t="s">
        <v>116</v>
      </c>
      <c r="AD9" s="4">
        <v>200</v>
      </c>
      <c r="AE9" s="4">
        <v>580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53</v>
      </c>
      <c r="AQ9" s="8">
        <v>2031.49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0.6452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179</v>
      </c>
      <c r="BK9" s="8">
        <v>6676.93</v>
      </c>
      <c r="BL9" s="2" t="s">
        <v>107</v>
      </c>
      <c r="BM9" s="7">
        <v>0.2961</v>
      </c>
      <c r="BN9" s="7">
        <v>0.3043</v>
      </c>
      <c r="BO9" s="4">
        <v>53</v>
      </c>
      <c r="BP9" s="8">
        <v>2031.49</v>
      </c>
      <c r="BQ9" s="4"/>
      <c r="BR9" s="8"/>
      <c r="BS9" s="7"/>
      <c r="BT9" s="7"/>
      <c r="BU9" s="2" t="s">
        <v>108</v>
      </c>
      <c r="BV9" s="2" t="s">
        <v>98</v>
      </c>
      <c r="BW9" s="2" t="s">
        <v>101</v>
      </c>
      <c r="BX9" s="2" t="s">
        <v>118</v>
      </c>
      <c r="BY9" s="2" t="s">
        <v>110</v>
      </c>
      <c r="BZ9" s="2" t="s">
        <v>110</v>
      </c>
      <c r="CA9" s="2" t="s">
        <v>101</v>
      </c>
    </row>
    <row r="10">
      <c r="A10" s="2" t="s">
        <v>120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121</v>
      </c>
      <c r="L10" s="3">
        <v>28.57</v>
      </c>
      <c r="M10" s="3">
        <v>30</v>
      </c>
      <c r="N10" s="3">
        <v>59.99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101</v>
      </c>
      <c r="T10" s="2" t="s">
        <v>102</v>
      </c>
      <c r="U10" s="2" t="s">
        <v>103</v>
      </c>
      <c r="V10" s="2" t="s">
        <v>104</v>
      </c>
      <c r="W10" s="2" t="s">
        <v>101</v>
      </c>
      <c r="X10" s="2" t="s">
        <v>101</v>
      </c>
      <c r="Y10" s="2" t="s">
        <v>105</v>
      </c>
      <c r="Z10" s="4">
        <v>322</v>
      </c>
      <c r="AA10" s="4">
        <f>=ROUNDDOWN(21.4666666666667,0)</f>
      </c>
      <c r="AB10" s="5">
        <v>15</v>
      </c>
      <c r="AC10" s="2" t="s">
        <v>116</v>
      </c>
      <c r="AD10" s="4">
        <v>100</v>
      </c>
      <c r="AE10" s="4">
        <v>260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32</v>
      </c>
      <c r="AQ10" s="8">
        <v>1051.52</v>
      </c>
      <c r="AR10" s="4"/>
      <c r="AS10" s="8"/>
      <c r="AT10" s="7"/>
      <c r="AU10" s="7"/>
      <c r="AV10" s="4">
        <v>71</v>
      </c>
      <c r="AW10" s="8">
        <v>2546.39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0.4129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0.1315</v>
      </c>
      <c r="BJ10" s="4">
        <v>115</v>
      </c>
      <c r="BK10" s="8">
        <v>3734.72</v>
      </c>
      <c r="BL10" s="2" t="s">
        <v>122</v>
      </c>
      <c r="BM10" s="7">
        <v>0.2783</v>
      </c>
      <c r="BN10" s="7">
        <v>0.2816</v>
      </c>
      <c r="BO10" s="4">
        <v>32</v>
      </c>
      <c r="BP10" s="8">
        <v>1051.52</v>
      </c>
      <c r="BQ10" s="4"/>
      <c r="BR10" s="8"/>
      <c r="BS10" s="7"/>
      <c r="BT10" s="7"/>
      <c r="BU10" s="2" t="s">
        <v>108</v>
      </c>
      <c r="BV10" s="2" t="s">
        <v>98</v>
      </c>
      <c r="BW10" s="2" t="s">
        <v>101</v>
      </c>
      <c r="BX10" s="2" t="s">
        <v>109</v>
      </c>
      <c r="BY10" s="2" t="s">
        <v>110</v>
      </c>
      <c r="BZ10" s="2" t="s">
        <v>110</v>
      </c>
      <c r="CA10" s="2" t="s">
        <v>101</v>
      </c>
    </row>
    <row r="11">
      <c r="A11" s="2" t="s">
        <v>123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112</v>
      </c>
      <c r="K11" s="2" t="s">
        <v>121</v>
      </c>
      <c r="L11" s="3">
        <v>33.33</v>
      </c>
      <c r="M11" s="3">
        <v>35</v>
      </c>
      <c r="N11" s="3">
        <v>69.99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101</v>
      </c>
      <c r="T11" s="2" t="s">
        <v>102</v>
      </c>
      <c r="U11" s="2" t="s">
        <v>113</v>
      </c>
      <c r="V11" s="2" t="s">
        <v>104</v>
      </c>
      <c r="W11" s="2" t="s">
        <v>101</v>
      </c>
      <c r="X11" s="2" t="s">
        <v>101</v>
      </c>
      <c r="Y11" s="2" t="s">
        <v>105</v>
      </c>
      <c r="Z11" s="4">
        <v>326</v>
      </c>
      <c r="AA11" s="4">
        <f>=ROUNDDOWN(8.81081081081081,0)</f>
      </c>
      <c r="AB11" s="5">
        <v>37</v>
      </c>
      <c r="AC11" s="2" t="s">
        <v>116</v>
      </c>
      <c r="AD11" s="4">
        <v>200</v>
      </c>
      <c r="AE11" s="4">
        <v>580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39</v>
      </c>
      <c r="AQ11" s="8">
        <v>1494.87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0.5871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218</v>
      </c>
      <c r="BK11" s="8">
        <v>8234.12</v>
      </c>
      <c r="BL11" s="2" t="s">
        <v>122</v>
      </c>
      <c r="BM11" s="7">
        <v>0.1789</v>
      </c>
      <c r="BN11" s="7">
        <v>0.1815</v>
      </c>
      <c r="BO11" s="4">
        <v>39</v>
      </c>
      <c r="BP11" s="8">
        <v>1494.87</v>
      </c>
      <c r="BQ11" s="4"/>
      <c r="BR11" s="8"/>
      <c r="BS11" s="7"/>
      <c r="BT11" s="7"/>
      <c r="BU11" s="2" t="s">
        <v>108</v>
      </c>
      <c r="BV11" s="2" t="s">
        <v>98</v>
      </c>
      <c r="BW11" s="2" t="s">
        <v>101</v>
      </c>
      <c r="BX11" s="2" t="s">
        <v>109</v>
      </c>
      <c r="BY11" s="2" t="s">
        <v>110</v>
      </c>
      <c r="BZ11" s="2" t="s">
        <v>110</v>
      </c>
      <c r="CA11" s="2" t="s">
        <v>101</v>
      </c>
    </row>
    <row r="12">
      <c r="A12" s="16" t="s">
        <v>124</v>
      </c>
      <c r="B12" s="9" t="s">
        <v>101</v>
      </c>
      <c r="C12" s="9" t="s">
        <v>101</v>
      </c>
      <c r="D12" s="9" t="s">
        <v>101</v>
      </c>
      <c r="E12" s="9" t="s">
        <v>101</v>
      </c>
      <c r="F12" s="9" t="s">
        <v>101</v>
      </c>
      <c r="G12" s="9" t="s">
        <v>101</v>
      </c>
      <c r="H12" s="9" t="s">
        <v>101</v>
      </c>
      <c r="I12" s="9" t="s">
        <v>101</v>
      </c>
      <c r="J12" s="9" t="s">
        <v>101</v>
      </c>
      <c r="K12" s="9" t="s">
        <v>101</v>
      </c>
      <c r="L12" s="10"/>
      <c r="M12" s="10"/>
      <c r="N12" s="10"/>
      <c r="O12" s="9" t="s">
        <v>101</v>
      </c>
      <c r="P12" s="9" t="s">
        <v>101</v>
      </c>
      <c r="Q12" s="9" t="s">
        <v>101</v>
      </c>
      <c r="R12" s="9" t="s">
        <v>101</v>
      </c>
      <c r="S12" s="9" t="s">
        <v>101</v>
      </c>
      <c r="T12" s="9" t="s">
        <v>101</v>
      </c>
      <c r="U12" s="9" t="s">
        <v>101</v>
      </c>
      <c r="V12" s="9" t="s">
        <v>101</v>
      </c>
      <c r="W12" s="9" t="s">
        <v>101</v>
      </c>
      <c r="X12" s="9" t="s">
        <v>101</v>
      </c>
      <c r="Y12" s="9" t="s">
        <v>101</v>
      </c>
      <c r="Z12" s="11">
        <v>1242</v>
      </c>
      <c r="AA12" s="11">
        <f>=ROUNDDOWN({0},0)</f>
      </c>
      <c r="AB12" s="12">
        <v>217.7</v>
      </c>
      <c r="AC12" s="9" t="s">
        <v>101</v>
      </c>
      <c r="AD12" s="11"/>
      <c r="AE12" s="11">
        <v>4320</v>
      </c>
      <c r="AF12" s="13"/>
      <c r="AG12" s="13"/>
      <c r="AH12" s="14"/>
      <c r="AI12" s="11"/>
      <c r="AJ12" s="11">
        <f>=ROUNDDOWN({0},0)</f>
      </c>
      <c r="AK12" s="12"/>
      <c r="AL12" s="9" t="s">
        <v>101</v>
      </c>
      <c r="AM12" s="11"/>
      <c r="AN12" s="11"/>
      <c r="AO12" s="14"/>
      <c r="AP12" s="11">
        <v>542</v>
      </c>
      <c r="AQ12" s="15">
        <v>19363.6</v>
      </c>
      <c r="AR12" s="11"/>
      <c r="AS12" s="15"/>
      <c r="AT12" s="14"/>
      <c r="AU12" s="14"/>
      <c r="AV12" s="11">
        <v>542</v>
      </c>
      <c r="AW12" s="15">
        <v>19363.6</v>
      </c>
      <c r="AX12" s="11"/>
      <c r="AY12" s="15"/>
      <c r="AZ12" s="14"/>
      <c r="BA12" s="14"/>
      <c r="BB12" s="14"/>
      <c r="BC12" s="11">
        <v>542</v>
      </c>
      <c r="BD12" s="15">
        <v>19363.6</v>
      </c>
      <c r="BE12" s="11"/>
      <c r="BF12" s="15"/>
      <c r="BG12" s="14"/>
      <c r="BH12" s="14"/>
      <c r="BI12" s="14"/>
      <c r="BJ12" s="11"/>
      <c r="BK12" s="15"/>
      <c r="BL12" s="9" t="s">
        <v>101</v>
      </c>
      <c r="BM12" s="14"/>
      <c r="BN12" s="14"/>
      <c r="BO12" s="11">
        <v>542</v>
      </c>
      <c r="BP12" s="15">
        <v>19363.6</v>
      </c>
      <c r="BQ12" s="11"/>
      <c r="BR12" s="15"/>
      <c r="BS12" s="14"/>
      <c r="BT12" s="14"/>
      <c r="BU12" s="9" t="s">
        <v>101</v>
      </c>
      <c r="BV12" s="9" t="s">
        <v>101</v>
      </c>
      <c r="BW12" s="9" t="s">
        <v>101</v>
      </c>
      <c r="BX12" s="9" t="s">
        <v>101</v>
      </c>
      <c r="BY12" s="9" t="s">
        <v>101</v>
      </c>
      <c r="BZ12" s="9" t="s">
        <v>101</v>
      </c>
      <c r="CA12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125</v>
      </c>
      <c r="D2" s="0" t="s">
        <v>126</v>
      </c>
      <c r="E2" s="0" t="s">
        <v>127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128</v>
      </c>
      <c r="J4" s="1" t="s">
        <v>129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130</v>
      </c>
      <c r="P4" s="1" t="s">
        <v>131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132</v>
      </c>
      <c r="F5" s="1" t="s">
        <v>133</v>
      </c>
      <c r="G5" s="1" t="s">
        <v>132</v>
      </c>
      <c r="H5" s="1" t="s">
        <v>133</v>
      </c>
      <c r="I5" s="1" t="s">
        <v>128</v>
      </c>
      <c r="J5" s="1" t="s">
        <v>129</v>
      </c>
      <c r="K5" s="1" t="s">
        <v>134</v>
      </c>
      <c r="L5" s="1" t="s">
        <v>135</v>
      </c>
      <c r="M5" s="1" t="s">
        <v>134</v>
      </c>
      <c r="N5" s="1" t="s">
        <v>135</v>
      </c>
      <c r="O5" s="1" t="s">
        <v>130</v>
      </c>
      <c r="P5" s="1" t="s">
        <v>131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542</v>
      </c>
      <c r="F6" s="8">
        <v>19363.6</v>
      </c>
      <c r="G6" s="4"/>
      <c r="H6" s="8"/>
      <c r="I6" s="7"/>
      <c r="J6" s="7"/>
      <c r="K6" s="4">
        <v>542</v>
      </c>
      <c r="L6" s="8">
        <v>19363.6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125</v>
      </c>
      <c r="D2" s="0" t="s">
        <v>126</v>
      </c>
      <c r="E2" s="0" t="s">
        <v>127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128</v>
      </c>
      <c r="I4" s="1" t="s">
        <v>129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130</v>
      </c>
      <c r="O4" s="1" t="s">
        <v>131</v>
      </c>
    </row>
    <row r="5">
      <c r="A5" s="1" t="s">
        <v>53</v>
      </c>
      <c r="B5" s="1" t="s">
        <v>55</v>
      </c>
      <c r="C5" s="1" t="s">
        <v>56</v>
      </c>
      <c r="D5" s="1" t="s">
        <v>132</v>
      </c>
      <c r="E5" s="1" t="s">
        <v>133</v>
      </c>
      <c r="F5" s="1" t="s">
        <v>132</v>
      </c>
      <c r="G5" s="1" t="s">
        <v>133</v>
      </c>
      <c r="H5" s="1" t="s">
        <v>128</v>
      </c>
      <c r="I5" s="1" t="s">
        <v>129</v>
      </c>
      <c r="J5" s="1" t="s">
        <v>134</v>
      </c>
      <c r="K5" s="1" t="s">
        <v>135</v>
      </c>
      <c r="L5" s="1" t="s">
        <v>134</v>
      </c>
      <c r="M5" s="1" t="s">
        <v>135</v>
      </c>
      <c r="N5" s="1" t="s">
        <v>130</v>
      </c>
      <c r="O5" s="1" t="s">
        <v>131</v>
      </c>
    </row>
    <row r="6">
      <c r="A6" s="2" t="s">
        <v>88</v>
      </c>
      <c r="B6" s="2" t="s">
        <v>90</v>
      </c>
      <c r="C6" s="2" t="s">
        <v>91</v>
      </c>
      <c r="D6" s="4">
        <v>542</v>
      </c>
      <c r="E6" s="8">
        <v>19363.6</v>
      </c>
      <c r="F6" s="4"/>
      <c r="G6" s="8"/>
      <c r="H6" s="7"/>
      <c r="I6" s="7"/>
      <c r="J6" s="4">
        <v>542</v>
      </c>
      <c r="K6" s="8">
        <v>19363.6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