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<sst xmlns="http://schemas.openxmlformats.org/spreadsheetml/2006/main" count="160" uniqueCount="160">
  <si>
    <t>Date Type:</t>
  </si>
  <si>
    <t>Shipped Date</t>
  </si>
  <si>
    <t>Start Date:</t>
  </si>
  <si>
    <t>01/01/2026</t>
  </si>
  <si>
    <t>End Date:</t>
  </si>
  <si>
    <t>04/30/2026</t>
  </si>
  <si>
    <t>Report Run Date:</t>
  </si>
  <si>
    <t>05/05/2026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</si>
  <si>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</si>
  <si>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</si>
  <si>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</si>
  <si>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</si>
  <si>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</si>
  <si>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</si>
  <si>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</si>
  <si>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</si>
  <si>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</si>
  <si>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</si>
  <si>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OLLIIX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</si>
  <si>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</si>
  <si>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</si>
  <si>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</si>
  <si>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</si>
  <si>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</si>
  <si>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</si>
  <si>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</si>
  <si>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</si>
  <si>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</si>
  <si>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</si>
  <si>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</si>
  <si>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</si>
  <si>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</si>
  <si>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</si>
  <si>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</si>
  <si>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</si>
  <si>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</si>
  <si>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</si>
  <si>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</si>
  <si>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</si>
  <si>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</si>
  <si>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</si>
  <si>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</si>
  <si>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</si>
  <si>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</si>
  <si>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</si>
  <si>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</si>
  <si>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</si>
  <si>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</si>
  <si>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</si>
  <si>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</si>
  <si>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</si>
  <si>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</si>
  <si>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</si>
  <si>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</si>
  <si>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</si>
  <si>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</si>
  <si>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</si>
  <si>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</si>
  <si>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</si>
  <si>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</si>
  <si>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</si>
  <si>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</si>
  <si>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</si>
  <si>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</si>
  <si>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</si>
  <si>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</si>
  <si>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</si>
  <si>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</si>
  <si>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</si>
  <si>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</si>
  <si>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</si>
  <si>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</si>
  <si>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</si>
  <si>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</si>
  <si>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</si>
  <si>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</si>
  <si>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</si>
  <si>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</si>
  <si>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</si>
  <si>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</si>
  <si>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</si>
  <si>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</si>
  <si>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</si>
  <si>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</si>
  <si>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</si>
  <si>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</si>
  <si>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</si>
  <si>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</si>
  <si>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</si>
  <si>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MP10-7382</t>
  </si>
  <si>
    <t>ADUL</t>
  </si>
  <si>
    <t>Madison Park</t>
  </si>
  <si>
    <t>COMFORTER (SET)</t>
  </si>
  <si>
    <t>Comforter (Set)</t>
  </si>
  <si>
    <t>Beacon</t>
  </si>
  <si>
    <t>Inspire</t>
  </si>
  <si>
    <t>Mist</t>
  </si>
  <si>
    <t>7 Piece Textured Cotton Blend Comforter Set</t>
  </si>
  <si>
    <t>Queen</t>
  </si>
  <si>
    <t>Gray</t>
  </si>
  <si>
    <t>Active</t>
  </si>
  <si>
    <t>A+</t>
  </si>
  <si>
    <t>NO</t>
  </si>
  <si>
    <t/>
  </si>
  <si>
    <t>PP001605;PF005385</t>
  </si>
  <si>
    <t>Textured Fabric</t>
  </si>
  <si>
    <t>7</t>
  </si>
  <si>
    <t>Abstract</t>
  </si>
  <si>
    <t>Modern/Contemporary</t>
  </si>
  <si>
    <t>Glam/Luxury|Global Inspired</t>
  </si>
  <si>
    <t>3/29/2021</t>
  </si>
  <si>
    <t>9/1/2026</t>
  </si>
  <si>
    <t>AMAZONDS,ASHFURNDS,BLK01,CSNSTORES,DLBRAND,JCPENNEY01,KOHLDSN,MACY02,OLLIIX,OVERSTOCK01,ROOMECOM,TGTDVS</t>
  </si>
  <si>
    <t>Setup</t>
  </si>
  <si>
    <t>5/19/2021</t>
  </si>
  <si>
    <t>6/18/2021</t>
  </si>
  <si>
    <t>No</t>
  </si>
  <si>
    <t>2/22/2024</t>
  </si>
  <si>
    <t>6/27/2021</t>
  </si>
  <si>
    <t>8/12/2021</t>
  </si>
  <si>
    <t>MP10-7383</t>
  </si>
  <si>
    <t>King</t>
  </si>
  <si>
    <t>AMAZONDS,ASHFURNDS,BLK01,CSNSTORES,DLBRAND,HDDS,JCPENNEY01,KOHLDSN,MACY02,OLLIIX,OVERSTOCK01,ROOMECOM</t>
  </si>
  <si>
    <t>7/8/2021</t>
  </si>
  <si>
    <t>7/15/2021</t>
  </si>
  <si>
    <t>MP10-7384</t>
  </si>
  <si>
    <t>Cal King</t>
  </si>
  <si>
    <t>A</t>
  </si>
  <si>
    <t>AMAZON,AMAZONDS,ASHFURNDS,BLK01,CSNSTORES,DLBRAND,JCPENNEY01,KOHLDSN,MACY02,OLLIIX,OVERSTOCK01,ROOMECOM,TGTDVS</t>
  </si>
  <si>
    <t>2/14/2024</t>
  </si>
  <si>
    <t>12/17/2021</t>
  </si>
  <si>
    <t>MP10-738</t>
  </si>
  <si>
    <t>Laurel</t>
  </si>
  <si>
    <t>Vivian</t>
  </si>
  <si>
    <t>Piedmont</t>
  </si>
  <si>
    <t>7 Piece Tufted Comforter Set</t>
  </si>
  <si>
    <t>White</t>
  </si>
  <si>
    <t>B</t>
  </si>
  <si>
    <t>PF002426;PP000440</t>
  </si>
  <si>
    <t>Satin/Polyoni</t>
  </si>
  <si>
    <t>Solid</t>
  </si>
  <si>
    <t>Glam/Luxury</t>
  </si>
  <si>
    <t>4/2/2017</t>
  </si>
  <si>
    <t>ASHFURNDS,BLK01,CSNSTORES,JCPENNEY01,KOHLDSN,MACY02,OLLIIX,OVERSTOCK01,TGTDVS</t>
  </si>
  <si>
    <t>7/30/2016</t>
  </si>
  <si>
    <t>6/30/2015</t>
  </si>
  <si>
    <t>7/27/2016</t>
  </si>
  <si>
    <t>4/27/2015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</si>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</sst>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A1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19</v>
      </c>
      <c r="Z4" s="1" t="s">
        <v>20</v>
      </c>
      <c r="AA4" s="1" t="s">
        <v>21</v>
      </c>
      <c r="AB4" s="1" t="s">
        <v>22</v>
      </c>
      <c r="AC4" s="1" t="s">
        <v>23</v>
      </c>
      <c r="AD4" s="1" t="s">
        <v>24</v>
      </c>
      <c r="AE4" s="1" t="s">
        <v>25</v>
      </c>
      <c r="AF4" s="1" t="s">
        <v>26</v>
      </c>
      <c r="AG4" s="1" t="s">
        <v>26</v>
      </c>
      <c r="AH4" s="1" t="s">
        <v>27</v>
      </c>
      <c r="AI4" s="1" t="s">
        <v>28</v>
      </c>
      <c r="AJ4" s="1" t="s">
        <v>29</v>
      </c>
      <c r="AK4" s="1" t="s">
        <v>30</v>
      </c>
      <c r="AL4" s="1" t="s">
        <v>31</v>
      </c>
      <c r="AM4" s="1" t="s">
        <v>32</v>
      </c>
      <c r="AN4" s="1" t="s">
        <v>33</v>
      </c>
      <c r="AO4" s="1" t="s">
        <v>34</v>
      </c>
      <c r="AP4" s="1" t="s">
        <v>35</v>
      </c>
      <c r="AQ4" s="1" t="s">
        <v>35</v>
      </c>
      <c r="AR4" s="1" t="s">
        <v>36</v>
      </c>
      <c r="AS4" s="1" t="s">
        <v>36</v>
      </c>
      <c r="AT4" s="1" t="s">
        <v>37</v>
      </c>
      <c r="AU4" s="1" t="s">
        <v>38</v>
      </c>
      <c r="AV4" s="1" t="s">
        <v>35</v>
      </c>
      <c r="AW4" s="1" t="s">
        <v>35</v>
      </c>
      <c r="AX4" s="1" t="s">
        <v>36</v>
      </c>
      <c r="AY4" s="1" t="s">
        <v>36</v>
      </c>
      <c r="AZ4" s="1" t="s">
        <v>39</v>
      </c>
      <c r="BA4" s="1" t="s">
        <v>40</v>
      </c>
      <c r="BB4" s="1" t="s">
        <v>41</v>
      </c>
      <c r="BC4" s="1" t="s">
        <v>35</v>
      </c>
      <c r="BD4" s="1" t="s">
        <v>35</v>
      </c>
      <c r="BE4" s="1" t="s">
        <v>36</v>
      </c>
      <c r="BF4" s="1" t="s">
        <v>36</v>
      </c>
      <c r="BG4" s="1" t="s">
        <v>42</v>
      </c>
      <c r="BH4" s="1" t="s">
        <v>43</v>
      </c>
      <c r="BI4" s="1" t="s">
        <v>44</v>
      </c>
      <c r="BJ4" s="1" t="s">
        <v>45</v>
      </c>
      <c r="BK4" s="1" t="s">
        <v>45</v>
      </c>
      <c r="BL4" s="1" t="s">
        <v>45</v>
      </c>
      <c r="BM4" s="1" t="s">
        <v>46</v>
      </c>
      <c r="BN4" s="1" t="s">
        <v>46</v>
      </c>
      <c r="BO4" s="1" t="s">
        <v>35</v>
      </c>
      <c r="BP4" s="1" t="s">
        <v>35</v>
      </c>
      <c r="BQ4" s="1" t="s">
        <v>36</v>
      </c>
      <c r="BR4" s="1" t="s">
        <v>36</v>
      </c>
      <c r="BS4" s="1" t="s">
        <v>37</v>
      </c>
      <c r="BT4" s="1" t="s">
        <v>38</v>
      </c>
      <c r="BU4" s="1" t="s">
        <v>47</v>
      </c>
      <c r="BV4" s="1" t="s">
        <v>48</v>
      </c>
      <c r="BW4" s="1" t="s">
        <v>49</v>
      </c>
      <c r="BX4" s="1" t="s">
        <v>50</v>
      </c>
      <c r="BY4" s="1" t="s">
        <v>51</v>
      </c>
      <c r="BZ4" s="1" t="s">
        <v>52</v>
      </c>
      <c r="CA4" s="1" t="s">
        <v>53</v>
      </c>
      <c r="CB4" s="1" t="s">
        <v>35</v>
      </c>
      <c r="CC4" s="1" t="s">
        <v>35</v>
      </c>
      <c r="CD4" s="1" t="s">
        <v>36</v>
      </c>
      <c r="CE4" s="1" t="s">
        <v>36</v>
      </c>
      <c r="CF4" s="1" t="s">
        <v>37</v>
      </c>
      <c r="CG4" s="1" t="s">
        <v>38</v>
      </c>
      <c r="CH4" s="1" t="s">
        <v>47</v>
      </c>
      <c r="CI4" s="1" t="s">
        <v>48</v>
      </c>
      <c r="CJ4" s="1" t="s">
        <v>49</v>
      </c>
      <c r="CK4" s="1" t="s">
        <v>50</v>
      </c>
      <c r="CL4" s="1" t="s">
        <v>51</v>
      </c>
      <c r="CM4" s="1" t="s">
        <v>52</v>
      </c>
      <c r="CN4" s="1" t="s">
        <v>53</v>
      </c>
      <c r="CO4" s="1" t="s">
        <v>35</v>
      </c>
      <c r="CP4" s="1" t="s">
        <v>35</v>
      </c>
      <c r="CQ4" s="1" t="s">
        <v>36</v>
      </c>
      <c r="CR4" s="1" t="s">
        <v>36</v>
      </c>
      <c r="CS4" s="1" t="s">
        <v>37</v>
      </c>
      <c r="CT4" s="1" t="s">
        <v>38</v>
      </c>
      <c r="CU4" s="1" t="s">
        <v>47</v>
      </c>
      <c r="CV4" s="1" t="s">
        <v>48</v>
      </c>
      <c r="CW4" s="1" t="s">
        <v>49</v>
      </c>
      <c r="CX4" s="1" t="s">
        <v>50</v>
      </c>
      <c r="CY4" s="1" t="s">
        <v>51</v>
      </c>
      <c r="CZ4" s="1" t="s">
        <v>52</v>
      </c>
      <c r="DA4" s="1" t="s">
        <v>53</v>
      </c>
    </row>
    <row r="5">
      <c r="A5" s="1" t="s">
        <v>54</v>
      </c>
      <c r="B5" s="1" t="s">
        <v>55</v>
      </c>
      <c r="C5" s="1" t="s">
        <v>56</v>
      </c>
      <c r="D5" s="1" t="s">
        <v>57</v>
      </c>
      <c r="E5" s="1" t="s">
        <v>58</v>
      </c>
      <c r="F5" s="1" t="s">
        <v>59</v>
      </c>
      <c r="G5" s="1" t="s">
        <v>60</v>
      </c>
      <c r="H5" s="1" t="s">
        <v>61</v>
      </c>
      <c r="I5" s="1" t="s">
        <v>62</v>
      </c>
      <c r="J5" s="1" t="s">
        <v>63</v>
      </c>
      <c r="K5" s="1" t="s">
        <v>64</v>
      </c>
      <c r="L5" s="1" t="s">
        <v>65</v>
      </c>
      <c r="M5" s="1" t="s">
        <v>66</v>
      </c>
      <c r="N5" s="1" t="s">
        <v>67</v>
      </c>
      <c r="O5" s="1" t="s">
        <v>68</v>
      </c>
      <c r="P5" s="1" t="s">
        <v>69</v>
      </c>
      <c r="Q5" s="1" t="s">
        <v>70</v>
      </c>
      <c r="R5" s="1" t="s">
        <v>71</v>
      </c>
      <c r="S5" s="1" t="s">
        <v>72</v>
      </c>
      <c r="T5" s="1" t="s">
        <v>73</v>
      </c>
      <c r="U5" s="1" t="s">
        <v>74</v>
      </c>
      <c r="V5" s="1" t="s">
        <v>75</v>
      </c>
      <c r="W5" s="1" t="s">
        <v>76</v>
      </c>
      <c r="X5" s="1" t="s">
        <v>77</v>
      </c>
      <c r="Y5" s="1" t="s">
        <v>19</v>
      </c>
      <c r="Z5" s="1" t="s">
        <v>20</v>
      </c>
      <c r="AA5" s="1" t="s">
        <v>21</v>
      </c>
      <c r="AB5" s="1" t="s">
        <v>22</v>
      </c>
      <c r="AC5" s="1" t="s">
        <v>23</v>
      </c>
      <c r="AD5" s="1" t="s">
        <v>24</v>
      </c>
      <c r="AE5" s="1" t="s">
        <v>25</v>
      </c>
      <c r="AF5" s="1" t="s">
        <v>78</v>
      </c>
      <c r="AG5" s="1" t="s">
        <v>79</v>
      </c>
      <c r="AH5" s="1" t="s">
        <v>27</v>
      </c>
      <c r="AI5" s="1" t="s">
        <v>28</v>
      </c>
      <c r="AJ5" s="1" t="s">
        <v>29</v>
      </c>
      <c r="AK5" s="1" t="s">
        <v>30</v>
      </c>
      <c r="AL5" s="1" t="s">
        <v>31</v>
      </c>
      <c r="AM5" s="1" t="s">
        <v>32</v>
      </c>
      <c r="AN5" s="1" t="s">
        <v>33</v>
      </c>
      <c r="AO5" s="1" t="s">
        <v>34</v>
      </c>
      <c r="AP5" s="1" t="s">
        <v>80</v>
      </c>
      <c r="AQ5" s="1" t="s">
        <v>81</v>
      </c>
      <c r="AR5" s="1" t="s">
        <v>80</v>
      </c>
      <c r="AS5" s="1" t="s">
        <v>81</v>
      </c>
      <c r="AT5" s="1" t="s">
        <v>37</v>
      </c>
      <c r="AU5" s="1" t="s">
        <v>38</v>
      </c>
      <c r="AV5" s="1" t="s">
        <v>82</v>
      </c>
      <c r="AW5" s="1" t="s">
        <v>83</v>
      </c>
      <c r="AX5" s="1" t="s">
        <v>82</v>
      </c>
      <c r="AY5" s="1" t="s">
        <v>83</v>
      </c>
      <c r="AZ5" s="1" t="s">
        <v>39</v>
      </c>
      <c r="BA5" s="1" t="s">
        <v>40</v>
      </c>
      <c r="BB5" s="1" t="s">
        <v>41</v>
      </c>
      <c r="BC5" s="1" t="s">
        <v>84</v>
      </c>
      <c r="BD5" s="1" t="s">
        <v>85</v>
      </c>
      <c r="BE5" s="1" t="s">
        <v>84</v>
      </c>
      <c r="BF5" s="1" t="s">
        <v>85</v>
      </c>
      <c r="BG5" s="1" t="s">
        <v>42</v>
      </c>
      <c r="BH5" s="1" t="s">
        <v>43</v>
      </c>
      <c r="BI5" s="1" t="s">
        <v>44</v>
      </c>
      <c r="BJ5" s="1" t="s">
        <v>80</v>
      </c>
      <c r="BK5" s="1" t="s">
        <v>81</v>
      </c>
      <c r="BL5" s="1" t="s">
        <v>86</v>
      </c>
      <c r="BM5" s="1" t="s">
        <v>80</v>
      </c>
      <c r="BN5" s="1" t="s">
        <v>81</v>
      </c>
      <c r="BO5" s="1" t="s">
        <v>87</v>
      </c>
      <c r="BP5" s="1" t="s">
        <v>88</v>
      </c>
      <c r="BQ5" s="1" t="s">
        <v>87</v>
      </c>
      <c r="BR5" s="1" t="s">
        <v>88</v>
      </c>
      <c r="BS5" s="1" t="s">
        <v>37</v>
      </c>
      <c r="BT5" s="1" t="s">
        <v>38</v>
      </c>
      <c r="BU5" s="1" t="s">
        <v>47</v>
      </c>
      <c r="BV5" s="1" t="s">
        <v>48</v>
      </c>
      <c r="BW5" s="1" t="s">
        <v>49</v>
      </c>
      <c r="BX5" s="1" t="s">
        <v>50</v>
      </c>
      <c r="BY5" s="1" t="s">
        <v>51</v>
      </c>
      <c r="BZ5" s="1" t="s">
        <v>52</v>
      </c>
      <c r="CA5" s="1" t="s">
        <v>53</v>
      </c>
      <c r="CB5" s="1" t="s">
        <v>87</v>
      </c>
      <c r="CC5" s="1" t="s">
        <v>88</v>
      </c>
      <c r="CD5" s="1" t="s">
        <v>87</v>
      </c>
      <c r="CE5" s="1" t="s">
        <v>88</v>
      </c>
      <c r="CF5" s="1" t="s">
        <v>37</v>
      </c>
      <c r="CG5" s="1" t="s">
        <v>38</v>
      </c>
      <c r="CH5" s="1" t="s">
        <v>47</v>
      </c>
      <c r="CI5" s="1" t="s">
        <v>48</v>
      </c>
      <c r="CJ5" s="1" t="s">
        <v>49</v>
      </c>
      <c r="CK5" s="1" t="s">
        <v>50</v>
      </c>
      <c r="CL5" s="1" t="s">
        <v>51</v>
      </c>
      <c r="CM5" s="1" t="s">
        <v>52</v>
      </c>
      <c r="CN5" s="1" t="s">
        <v>53</v>
      </c>
      <c r="CO5" s="1" t="s">
        <v>87</v>
      </c>
      <c r="CP5" s="1" t="s">
        <v>88</v>
      </c>
      <c r="CQ5" s="1" t="s">
        <v>87</v>
      </c>
      <c r="CR5" s="1" t="s">
        <v>88</v>
      </c>
      <c r="CS5" s="1" t="s">
        <v>37</v>
      </c>
      <c r="CT5" s="1" t="s">
        <v>38</v>
      </c>
      <c r="CU5" s="1" t="s">
        <v>47</v>
      </c>
      <c r="CV5" s="1" t="s">
        <v>48</v>
      </c>
      <c r="CW5" s="1" t="s">
        <v>49</v>
      </c>
      <c r="CX5" s="1" t="s">
        <v>50</v>
      </c>
      <c r="CY5" s="1" t="s">
        <v>51</v>
      </c>
      <c r="CZ5" s="1" t="s">
        <v>52</v>
      </c>
      <c r="DA5" s="1" t="s">
        <v>53</v>
      </c>
    </row>
    <row r="6">
      <c r="A6" s="2" t="s">
        <v>89</v>
      </c>
      <c r="B6" s="2" t="s">
        <v>90</v>
      </c>
      <c r="C6" s="2" t="s">
        <v>91</v>
      </c>
      <c r="D6" s="2" t="s">
        <v>92</v>
      </c>
      <c r="E6" s="2" t="s">
        <v>93</v>
      </c>
      <c r="F6" s="2" t="s">
        <v>94</v>
      </c>
      <c r="G6" s="2" t="s">
        <v>95</v>
      </c>
      <c r="H6" s="2" t="s">
        <v>96</v>
      </c>
      <c r="I6" s="2" t="s">
        <v>97</v>
      </c>
      <c r="J6" s="2" t="s">
        <v>98</v>
      </c>
      <c r="K6" s="2" t="s">
        <v>99</v>
      </c>
      <c r="L6" s="3">
        <v>67.16</v>
      </c>
      <c r="M6" s="3">
        <v>70.52</v>
      </c>
      <c r="N6" s="3">
        <v>149.99</v>
      </c>
      <c r="O6" s="2" t="s">
        <v>100</v>
      </c>
      <c r="P6" s="2" t="s">
        <v>101</v>
      </c>
      <c r="Q6" s="2" t="s">
        <v>102</v>
      </c>
      <c r="R6" s="2" t="s">
        <v>103</v>
      </c>
      <c r="S6" s="2" t="s">
        <v>104</v>
      </c>
      <c r="T6" s="2" t="s">
        <v>105</v>
      </c>
      <c r="U6" s="2" t="s">
        <v>106</v>
      </c>
      <c r="V6" s="2" t="s">
        <v>107</v>
      </c>
      <c r="W6" s="2" t="s">
        <v>108</v>
      </c>
      <c r="X6" s="2" t="s">
        <v>109</v>
      </c>
      <c r="Y6" s="2" t="s">
        <v>110</v>
      </c>
      <c r="Z6" s="4">
        <v>535</v>
      </c>
      <c r="AA6" s="4">
        <f>=ROUNDDOWN(26.75,0)</f>
      </c>
      <c r="AB6" s="5">
        <v>20</v>
      </c>
      <c r="AC6" s="2" t="s">
        <v>111</v>
      </c>
      <c r="AD6" s="4">
        <v>250</v>
      </c>
      <c r="AE6" s="4">
        <v>250</v>
      </c>
      <c r="AF6" s="6">
        <v>79</v>
      </c>
      <c r="AG6" s="6">
        <v>79</v>
      </c>
      <c r="AH6" s="7">
        <v>1</v>
      </c>
      <c r="AI6" s="4"/>
      <c r="AJ6" s="4">
        <f>=ROUNDDOWN({0},0)</f>
      </c>
      <c r="AK6" s="5"/>
      <c r="AL6" s="2" t="s">
        <v>103</v>
      </c>
      <c r="AM6" s="4"/>
      <c r="AN6" s="4"/>
      <c r="AO6" s="7"/>
      <c r="AP6" s="4">
        <v>147</v>
      </c>
      <c r="AQ6" s="8">
        <v>10510.25</v>
      </c>
      <c r="AR6" s="4"/>
      <c r="AS6" s="8"/>
      <c r="AT6" s="7"/>
      <c r="AU6" s="7"/>
      <c r="AV6" s="4">
        <v>452</v>
      </c>
      <c r="AW6" s="8">
        <v>36949.64</v>
      </c>
      <c r="AX6" s="4" t="s">
        <v>103</v>
      </c>
      <c r="AY6" s="8" t="s">
        <v>103</v>
      </c>
      <c r="AZ6" s="7" t="s">
        <v>103</v>
      </c>
      <c r="BA6" s="7" t="s">
        <v>103</v>
      </c>
      <c r="BB6" s="7">
        <v>0.2844</v>
      </c>
      <c r="BC6" s="4">
        <v>452</v>
      </c>
      <c r="BD6" s="8">
        <v>36949.64</v>
      </c>
      <c r="BE6" s="4" t="s">
        <v>103</v>
      </c>
      <c r="BF6" s="8" t="s">
        <v>103</v>
      </c>
      <c r="BG6" s="7" t="s">
        <v>103</v>
      </c>
      <c r="BH6" s="7" t="s">
        <v>103</v>
      </c>
      <c r="BI6" s="7">
        <v>1</v>
      </c>
      <c r="BJ6" s="4">
        <v>301</v>
      </c>
      <c r="BK6" s="8">
        <v>22183.3</v>
      </c>
      <c r="BL6" s="2" t="s">
        <v>112</v>
      </c>
      <c r="BM6" s="7">
        <v>0.4884</v>
      </c>
      <c r="BN6" s="7">
        <v>0.4738</v>
      </c>
      <c r="BO6" s="4">
        <v>68</v>
      </c>
      <c r="BP6" s="8">
        <v>4612.29</v>
      </c>
      <c r="BQ6" s="4"/>
      <c r="BR6" s="8"/>
      <c r="BS6" s="7"/>
      <c r="BT6" s="7"/>
      <c r="BU6" s="2" t="s">
        <v>113</v>
      </c>
      <c r="BV6" s="2" t="s">
        <v>100</v>
      </c>
      <c r="BW6" s="2" t="s">
        <v>114</v>
      </c>
      <c r="BX6" s="2" t="s">
        <v>115</v>
      </c>
      <c r="BY6" s="2" t="s">
        <v>116</v>
      </c>
      <c r="BZ6" s="2" t="s">
        <v>116</v>
      </c>
      <c r="CA6" s="2" t="s">
        <v>103</v>
      </c>
      <c r="CB6" s="4">
        <v>53</v>
      </c>
      <c r="CC6" s="8">
        <v>4093.19</v>
      </c>
      <c r="CD6" s="4"/>
      <c r="CE6" s="8"/>
      <c r="CF6" s="7"/>
      <c r="CG6" s="7"/>
      <c r="CH6" s="2" t="s">
        <v>113</v>
      </c>
      <c r="CI6" s="2" t="s">
        <v>100</v>
      </c>
      <c r="CJ6" s="2" t="s">
        <v>103</v>
      </c>
      <c r="CK6" s="2" t="s">
        <v>117</v>
      </c>
      <c r="CL6" s="2" t="s">
        <v>116</v>
      </c>
      <c r="CM6" s="2" t="s">
        <v>116</v>
      </c>
      <c r="CN6" s="2" t="s">
        <v>103</v>
      </c>
      <c r="CO6" s="4">
        <v>26</v>
      </c>
      <c r="CP6" s="8">
        <v>1804.77</v>
      </c>
      <c r="CQ6" s="4"/>
      <c r="CR6" s="8"/>
      <c r="CS6" s="7"/>
      <c r="CT6" s="7"/>
      <c r="CU6" s="2" t="s">
        <v>113</v>
      </c>
      <c r="CV6" s="2" t="s">
        <v>100</v>
      </c>
      <c r="CW6" s="2" t="s">
        <v>118</v>
      </c>
      <c r="CX6" s="2" t="s">
        <v>119</v>
      </c>
      <c r="CY6" s="2" t="s">
        <v>116</v>
      </c>
      <c r="CZ6" s="2" t="s">
        <v>116</v>
      </c>
      <c r="DA6" s="2" t="s">
        <v>103</v>
      </c>
    </row>
    <row r="7">
      <c r="A7" s="2" t="s">
        <v>120</v>
      </c>
      <c r="B7" s="2" t="s">
        <v>90</v>
      </c>
      <c r="C7" s="2" t="s">
        <v>91</v>
      </c>
      <c r="D7" s="2" t="s">
        <v>92</v>
      </c>
      <c r="E7" s="2" t="s">
        <v>93</v>
      </c>
      <c r="F7" s="2" t="s">
        <v>94</v>
      </c>
      <c r="G7" s="2" t="s">
        <v>95</v>
      </c>
      <c r="H7" s="2" t="s">
        <v>96</v>
      </c>
      <c r="I7" s="2" t="s">
        <v>97</v>
      </c>
      <c r="J7" s="2" t="s">
        <v>121</v>
      </c>
      <c r="K7" s="2" t="s">
        <v>99</v>
      </c>
      <c r="L7" s="3">
        <v>77.49</v>
      </c>
      <c r="M7" s="3">
        <v>81.37</v>
      </c>
      <c r="N7" s="3">
        <v>169.99</v>
      </c>
      <c r="O7" s="2" t="s">
        <v>100</v>
      </c>
      <c r="P7" s="2" t="s">
        <v>101</v>
      </c>
      <c r="Q7" s="2" t="s">
        <v>102</v>
      </c>
      <c r="R7" s="2" t="s">
        <v>103</v>
      </c>
      <c r="S7" s="2" t="s">
        <v>104</v>
      </c>
      <c r="T7" s="2" t="s">
        <v>105</v>
      </c>
      <c r="U7" s="2" t="s">
        <v>106</v>
      </c>
      <c r="V7" s="2" t="s">
        <v>107</v>
      </c>
      <c r="W7" s="2" t="s">
        <v>108</v>
      </c>
      <c r="X7" s="2" t="s">
        <v>109</v>
      </c>
      <c r="Y7" s="2" t="s">
        <v>110</v>
      </c>
      <c r="Z7" s="4">
        <v>472</v>
      </c>
      <c r="AA7" s="4">
        <f>=ROUNDDOWN(21.4545454545455,0)</f>
      </c>
      <c r="AB7" s="5">
        <v>22</v>
      </c>
      <c r="AC7" s="2" t="s">
        <v>111</v>
      </c>
      <c r="AD7" s="4">
        <v>350</v>
      </c>
      <c r="AE7" s="4">
        <v>350</v>
      </c>
      <c r="AF7" s="6">
        <v>79</v>
      </c>
      <c r="AG7" s="6">
        <v>79</v>
      </c>
      <c r="AH7" s="7">
        <v>1</v>
      </c>
      <c r="AI7" s="4"/>
      <c r="AJ7" s="4">
        <f>=ROUNDDOWN({0},0)</f>
      </c>
      <c r="AK7" s="5"/>
      <c r="AL7" s="2" t="s">
        <v>103</v>
      </c>
      <c r="AM7" s="4"/>
      <c r="AN7" s="4"/>
      <c r="AO7" s="7"/>
      <c r="AP7" s="4">
        <v>224</v>
      </c>
      <c r="AQ7" s="8">
        <v>19263.57</v>
      </c>
      <c r="AR7" s="4"/>
      <c r="AS7" s="8"/>
      <c r="AT7" s="7"/>
      <c r="AU7" s="7"/>
      <c r="AV7" s="4" t="s">
        <v>103</v>
      </c>
      <c r="AW7" s="8" t="s">
        <v>103</v>
      </c>
      <c r="AX7" s="4" t="s">
        <v>103</v>
      </c>
      <c r="AY7" s="8" t="s">
        <v>103</v>
      </c>
      <c r="AZ7" s="7" t="s">
        <v>103</v>
      </c>
      <c r="BA7" s="7" t="s">
        <v>103</v>
      </c>
      <c r="BB7" s="7">
        <v>0.5213</v>
      </c>
      <c r="BC7" s="4" t="s">
        <v>103</v>
      </c>
      <c r="BD7" s="8" t="s">
        <v>103</v>
      </c>
      <c r="BE7" s="4" t="s">
        <v>103</v>
      </c>
      <c r="BF7" s="8" t="s">
        <v>103</v>
      </c>
      <c r="BG7" s="7" t="s">
        <v>103</v>
      </c>
      <c r="BH7" s="7" t="s">
        <v>103</v>
      </c>
      <c r="BI7" s="7" t="s">
        <v>103</v>
      </c>
      <c r="BJ7" s="4">
        <v>403</v>
      </c>
      <c r="BK7" s="8">
        <v>34943.15</v>
      </c>
      <c r="BL7" s="2" t="s">
        <v>122</v>
      </c>
      <c r="BM7" s="7">
        <v>0.5558</v>
      </c>
      <c r="BN7" s="7">
        <v>0.5513</v>
      </c>
      <c r="BO7" s="4">
        <v>109</v>
      </c>
      <c r="BP7" s="8">
        <v>9382.98</v>
      </c>
      <c r="BQ7" s="4"/>
      <c r="BR7" s="8"/>
      <c r="BS7" s="7"/>
      <c r="BT7" s="7"/>
      <c r="BU7" s="2" t="s">
        <v>113</v>
      </c>
      <c r="BV7" s="2" t="s">
        <v>100</v>
      </c>
      <c r="BW7" s="2" t="s">
        <v>114</v>
      </c>
      <c r="BX7" s="2" t="s">
        <v>123</v>
      </c>
      <c r="BY7" s="2" t="s">
        <v>116</v>
      </c>
      <c r="BZ7" s="2" t="s">
        <v>116</v>
      </c>
      <c r="CA7" s="2" t="s">
        <v>103</v>
      </c>
      <c r="CB7" s="4">
        <v>74</v>
      </c>
      <c r="CC7" s="8">
        <v>6594.14</v>
      </c>
      <c r="CD7" s="4"/>
      <c r="CE7" s="8"/>
      <c r="CF7" s="7"/>
      <c r="CG7" s="7"/>
      <c r="CH7" s="2" t="s">
        <v>113</v>
      </c>
      <c r="CI7" s="2" t="s">
        <v>100</v>
      </c>
      <c r="CJ7" s="2" t="s">
        <v>103</v>
      </c>
      <c r="CK7" s="2" t="s">
        <v>117</v>
      </c>
      <c r="CL7" s="2" t="s">
        <v>116</v>
      </c>
      <c r="CM7" s="2" t="s">
        <v>116</v>
      </c>
      <c r="CN7" s="2" t="s">
        <v>103</v>
      </c>
      <c r="CO7" s="4">
        <v>41</v>
      </c>
      <c r="CP7" s="8">
        <v>3286.45</v>
      </c>
      <c r="CQ7" s="4"/>
      <c r="CR7" s="8"/>
      <c r="CS7" s="7"/>
      <c r="CT7" s="7"/>
      <c r="CU7" s="2" t="s">
        <v>113</v>
      </c>
      <c r="CV7" s="2" t="s">
        <v>100</v>
      </c>
      <c r="CW7" s="2" t="s">
        <v>118</v>
      </c>
      <c r="CX7" s="2" t="s">
        <v>124</v>
      </c>
      <c r="CY7" s="2" t="s">
        <v>116</v>
      </c>
      <c r="CZ7" s="2" t="s">
        <v>116</v>
      </c>
      <c r="DA7" s="2" t="s">
        <v>103</v>
      </c>
    </row>
    <row r="8">
      <c r="A8" s="2" t="s">
        <v>125</v>
      </c>
      <c r="B8" s="2" t="s">
        <v>90</v>
      </c>
      <c r="C8" s="2" t="s">
        <v>91</v>
      </c>
      <c r="D8" s="2" t="s">
        <v>92</v>
      </c>
      <c r="E8" s="2" t="s">
        <v>93</v>
      </c>
      <c r="F8" s="2" t="s">
        <v>94</v>
      </c>
      <c r="G8" s="2" t="s">
        <v>95</v>
      </c>
      <c r="H8" s="2" t="s">
        <v>96</v>
      </c>
      <c r="I8" s="2" t="s">
        <v>97</v>
      </c>
      <c r="J8" s="2" t="s">
        <v>126</v>
      </c>
      <c r="K8" s="2" t="s">
        <v>99</v>
      </c>
      <c r="L8" s="3">
        <v>77.49</v>
      </c>
      <c r="M8" s="3">
        <v>81.37</v>
      </c>
      <c r="N8" s="3">
        <v>169.99</v>
      </c>
      <c r="O8" s="2" t="s">
        <v>100</v>
      </c>
      <c r="P8" s="2" t="s">
        <v>127</v>
      </c>
      <c r="Q8" s="2" t="s">
        <v>102</v>
      </c>
      <c r="R8" s="2" t="s">
        <v>103</v>
      </c>
      <c r="S8" s="2" t="s">
        <v>104</v>
      </c>
      <c r="T8" s="2" t="s">
        <v>105</v>
      </c>
      <c r="U8" s="2" t="s">
        <v>106</v>
      </c>
      <c r="V8" s="2" t="s">
        <v>107</v>
      </c>
      <c r="W8" s="2" t="s">
        <v>108</v>
      </c>
      <c r="X8" s="2" t="s">
        <v>109</v>
      </c>
      <c r="Y8" s="2" t="s">
        <v>110</v>
      </c>
      <c r="Z8" s="4">
        <v>204</v>
      </c>
      <c r="AA8" s="4">
        <f>=ROUNDDOWN(22.6666666666667,0)</f>
      </c>
      <c r="AB8" s="5">
        <v>9</v>
      </c>
      <c r="AC8" s="2" t="s">
        <v>111</v>
      </c>
      <c r="AD8" s="4">
        <v>200</v>
      </c>
      <c r="AE8" s="4">
        <v>200</v>
      </c>
      <c r="AF8" s="6">
        <v>79</v>
      </c>
      <c r="AG8" s="6">
        <v>79</v>
      </c>
      <c r="AH8" s="7">
        <v>0.9583</v>
      </c>
      <c r="AI8" s="4"/>
      <c r="AJ8" s="4">
        <f>=ROUNDDOWN({0},0)</f>
      </c>
      <c r="AK8" s="5"/>
      <c r="AL8" s="2" t="s">
        <v>103</v>
      </c>
      <c r="AM8" s="4"/>
      <c r="AN8" s="4"/>
      <c r="AO8" s="7"/>
      <c r="AP8" s="4">
        <v>81</v>
      </c>
      <c r="AQ8" s="8">
        <v>7175.82</v>
      </c>
      <c r="AR8" s="4"/>
      <c r="AS8" s="8"/>
      <c r="AT8" s="7"/>
      <c r="AU8" s="7"/>
      <c r="AV8" s="4" t="s">
        <v>103</v>
      </c>
      <c r="AW8" s="8" t="s">
        <v>103</v>
      </c>
      <c r="AX8" s="4" t="s">
        <v>103</v>
      </c>
      <c r="AY8" s="8" t="s">
        <v>103</v>
      </c>
      <c r="AZ8" s="7" t="s">
        <v>103</v>
      </c>
      <c r="BA8" s="7" t="s">
        <v>103</v>
      </c>
      <c r="BB8" s="7">
        <v>0.1942</v>
      </c>
      <c r="BC8" s="4" t="s">
        <v>103</v>
      </c>
      <c r="BD8" s="8" t="s">
        <v>103</v>
      </c>
      <c r="BE8" s="4" t="s">
        <v>103</v>
      </c>
      <c r="BF8" s="8" t="s">
        <v>103</v>
      </c>
      <c r="BG8" s="7" t="s">
        <v>103</v>
      </c>
      <c r="BH8" s="7" t="s">
        <v>103</v>
      </c>
      <c r="BI8" s="7" t="s">
        <v>103</v>
      </c>
      <c r="BJ8" s="4">
        <v>155</v>
      </c>
      <c r="BK8" s="8">
        <v>13631.33</v>
      </c>
      <c r="BL8" s="2" t="s">
        <v>128</v>
      </c>
      <c r="BM8" s="7">
        <v>0.5226</v>
      </c>
      <c r="BN8" s="7">
        <v>0.5264</v>
      </c>
      <c r="BO8" s="4">
        <v>37</v>
      </c>
      <c r="BP8" s="8">
        <v>3256.21</v>
      </c>
      <c r="BQ8" s="4"/>
      <c r="BR8" s="8"/>
      <c r="BS8" s="7"/>
      <c r="BT8" s="7"/>
      <c r="BU8" s="2" t="s">
        <v>113</v>
      </c>
      <c r="BV8" s="2" t="s">
        <v>100</v>
      </c>
      <c r="BW8" s="2" t="s">
        <v>114</v>
      </c>
      <c r="BX8" s="2" t="s">
        <v>123</v>
      </c>
      <c r="BY8" s="2" t="s">
        <v>116</v>
      </c>
      <c r="BZ8" s="2" t="s">
        <v>116</v>
      </c>
      <c r="CA8" s="2" t="s">
        <v>103</v>
      </c>
      <c r="CB8" s="4">
        <v>43</v>
      </c>
      <c r="CC8" s="8">
        <v>3831.73</v>
      </c>
      <c r="CD8" s="4"/>
      <c r="CE8" s="8"/>
      <c r="CF8" s="7"/>
      <c r="CG8" s="7"/>
      <c r="CH8" s="2" t="s">
        <v>113</v>
      </c>
      <c r="CI8" s="2" t="s">
        <v>100</v>
      </c>
      <c r="CJ8" s="2" t="s">
        <v>103</v>
      </c>
      <c r="CK8" s="2" t="s">
        <v>129</v>
      </c>
      <c r="CL8" s="2" t="s">
        <v>116</v>
      </c>
      <c r="CM8" s="2" t="s">
        <v>116</v>
      </c>
      <c r="CN8" s="2" t="s">
        <v>103</v>
      </c>
      <c r="CO8" s="4">
        <v>1</v>
      </c>
      <c r="CP8" s="8">
        <v>87.88</v>
      </c>
      <c r="CQ8" s="4"/>
      <c r="CR8" s="8"/>
      <c r="CS8" s="7"/>
      <c r="CT8" s="7"/>
      <c r="CU8" s="2" t="s">
        <v>113</v>
      </c>
      <c r="CV8" s="2" t="s">
        <v>100</v>
      </c>
      <c r="CW8" s="2" t="s">
        <v>118</v>
      </c>
      <c r="CX8" s="2" t="s">
        <v>130</v>
      </c>
      <c r="CY8" s="2" t="s">
        <v>116</v>
      </c>
      <c r="CZ8" s="2" t="s">
        <v>116</v>
      </c>
      <c r="DA8" s="2" t="s">
        <v>103</v>
      </c>
    </row>
    <row r="9">
      <c r="A9" s="2" t="s">
        <v>131</v>
      </c>
      <c r="B9" s="2" t="s">
        <v>90</v>
      </c>
      <c r="C9" s="2" t="s">
        <v>91</v>
      </c>
      <c r="D9" s="2" t="s">
        <v>92</v>
      </c>
      <c r="E9" s="2" t="s">
        <v>93</v>
      </c>
      <c r="F9" s="2" t="s">
        <v>132</v>
      </c>
      <c r="G9" s="2" t="s">
        <v>133</v>
      </c>
      <c r="H9" s="2" t="s">
        <v>134</v>
      </c>
      <c r="I9" s="2" t="s">
        <v>135</v>
      </c>
      <c r="J9" s="2" t="s">
        <v>98</v>
      </c>
      <c r="K9" s="2" t="s">
        <v>136</v>
      </c>
      <c r="L9" s="3">
        <v>58.96</v>
      </c>
      <c r="M9" s="3">
        <v>61.91</v>
      </c>
      <c r="N9" s="3">
        <v>114.99</v>
      </c>
      <c r="O9" s="2" t="s">
        <v>100</v>
      </c>
      <c r="P9" s="2" t="s">
        <v>137</v>
      </c>
      <c r="Q9" s="2" t="s">
        <v>102</v>
      </c>
      <c r="R9" s="2" t="s">
        <v>103</v>
      </c>
      <c r="S9" s="2" t="s">
        <v>138</v>
      </c>
      <c r="T9" s="2" t="s">
        <v>139</v>
      </c>
      <c r="U9" s="2" t="s">
        <v>106</v>
      </c>
      <c r="V9" s="2" t="s">
        <v>140</v>
      </c>
      <c r="W9" s="2" t="s">
        <v>141</v>
      </c>
      <c r="X9" s="2" t="s">
        <v>108</v>
      </c>
      <c r="Y9" s="2" t="s">
        <v>142</v>
      </c>
      <c r="Z9" s="4">
        <v>204</v>
      </c>
      <c r="AA9" s="4">
        <f>=ROUNDDOWN(37.7777777777778,0)</f>
      </c>
      <c r="AB9" s="5">
        <v>5.4</v>
      </c>
      <c r="AC9" s="2" t="s">
        <v>103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103</v>
      </c>
      <c r="AM9" s="4"/>
      <c r="AN9" s="4"/>
      <c r="AO9" s="7"/>
      <c r="AP9" s="4">
        <v>13</v>
      </c>
      <c r="AQ9" s="8">
        <v>785.57</v>
      </c>
      <c r="AR9" s="4"/>
      <c r="AS9" s="8"/>
      <c r="AT9" s="7"/>
      <c r="AU9" s="7"/>
      <c r="AV9" s="4">
        <v>13</v>
      </c>
      <c r="AW9" s="8">
        <v>785.57</v>
      </c>
      <c r="AX9" s="4"/>
      <c r="AY9" s="8"/>
      <c r="AZ9" s="7"/>
      <c r="BA9" s="7"/>
      <c r="BB9" s="7">
        <v>1</v>
      </c>
      <c r="BC9" s="4">
        <v>13</v>
      </c>
      <c r="BD9" s="8">
        <v>785.57</v>
      </c>
      <c r="BE9" s="4"/>
      <c r="BF9" s="8"/>
      <c r="BG9" s="7"/>
      <c r="BH9" s="7"/>
      <c r="BI9" s="7">
        <v>1</v>
      </c>
      <c r="BJ9" s="4">
        <v>71</v>
      </c>
      <c r="BK9" s="8">
        <v>4484.74</v>
      </c>
      <c r="BL9" s="2" t="s">
        <v>143</v>
      </c>
      <c r="BM9" s="7">
        <v>0.1831</v>
      </c>
      <c r="BN9" s="7">
        <v>0.1752</v>
      </c>
      <c r="BO9" s="4">
        <v>7</v>
      </c>
      <c r="BP9" s="8">
        <v>367.21</v>
      </c>
      <c r="BQ9" s="4"/>
      <c r="BR9" s="8"/>
      <c r="BS9" s="7"/>
      <c r="BT9" s="7"/>
      <c r="BU9" s="2" t="s">
        <v>113</v>
      </c>
      <c r="BV9" s="2" t="s">
        <v>100</v>
      </c>
      <c r="BW9" s="2" t="s">
        <v>144</v>
      </c>
      <c r="BX9" s="2" t="s">
        <v>145</v>
      </c>
      <c r="BY9" s="2" t="s">
        <v>116</v>
      </c>
      <c r="BZ9" s="2" t="s">
        <v>116</v>
      </c>
      <c r="CA9" s="2" t="s">
        <v>103</v>
      </c>
      <c r="CB9" s="4"/>
      <c r="CC9" s="8"/>
      <c r="CD9" s="4"/>
      <c r="CE9" s="8"/>
      <c r="CF9" s="7"/>
      <c r="CG9" s="7"/>
      <c r="CH9" s="2" t="s">
        <v>113</v>
      </c>
      <c r="CI9" s="2" t="s">
        <v>100</v>
      </c>
      <c r="CJ9" s="2" t="s">
        <v>103</v>
      </c>
      <c r="CK9" s="2" t="s">
        <v>146</v>
      </c>
      <c r="CL9" s="2" t="s">
        <v>116</v>
      </c>
      <c r="CM9" s="2" t="s">
        <v>116</v>
      </c>
      <c r="CN9" s="2" t="s">
        <v>103</v>
      </c>
      <c r="CO9" s="4">
        <v>6</v>
      </c>
      <c r="CP9" s="8">
        <v>418.36</v>
      </c>
      <c r="CQ9" s="4"/>
      <c r="CR9" s="8"/>
      <c r="CS9" s="7"/>
      <c r="CT9" s="7"/>
      <c r="CU9" s="2" t="s">
        <v>113</v>
      </c>
      <c r="CV9" s="2" t="s">
        <v>100</v>
      </c>
      <c r="CW9" s="2" t="s">
        <v>144</v>
      </c>
      <c r="CX9" s="2" t="s">
        <v>147</v>
      </c>
      <c r="CY9" s="2" t="s">
        <v>116</v>
      </c>
      <c r="CZ9" s="2" t="s">
        <v>116</v>
      </c>
      <c r="DA9" s="2" t="s">
        <v>103</v>
      </c>
    </row>
    <row r="10">
      <c r="A10" s="16" t="s">
        <v>148</v>
      </c>
      <c r="B10" s="9" t="s">
        <v>103</v>
      </c>
      <c r="C10" s="9" t="s">
        <v>103</v>
      </c>
      <c r="D10" s="9" t="s">
        <v>103</v>
      </c>
      <c r="E10" s="9" t="s">
        <v>103</v>
      </c>
      <c r="F10" s="9" t="s">
        <v>103</v>
      </c>
      <c r="G10" s="9" t="s">
        <v>103</v>
      </c>
      <c r="H10" s="9" t="s">
        <v>103</v>
      </c>
      <c r="I10" s="9" t="s">
        <v>103</v>
      </c>
      <c r="J10" s="9" t="s">
        <v>103</v>
      </c>
      <c r="K10" s="9" t="s">
        <v>103</v>
      </c>
      <c r="L10" s="10"/>
      <c r="M10" s="10"/>
      <c r="N10" s="10"/>
      <c r="O10" s="9" t="s">
        <v>103</v>
      </c>
      <c r="P10" s="9" t="s">
        <v>103</v>
      </c>
      <c r="Q10" s="9" t="s">
        <v>103</v>
      </c>
      <c r="R10" s="9" t="s">
        <v>103</v>
      </c>
      <c r="S10" s="9" t="s">
        <v>103</v>
      </c>
      <c r="T10" s="9" t="s">
        <v>103</v>
      </c>
      <c r="U10" s="9" t="s">
        <v>103</v>
      </c>
      <c r="V10" s="9" t="s">
        <v>103</v>
      </c>
      <c r="W10" s="9" t="s">
        <v>103</v>
      </c>
      <c r="X10" s="9" t="s">
        <v>103</v>
      </c>
      <c r="Y10" s="9" t="s">
        <v>103</v>
      </c>
      <c r="Z10" s="11">
        <v>1415</v>
      </c>
      <c r="AA10" s="11">
        <f>=ROUNDDOWN({0},0)</f>
      </c>
      <c r="AB10" s="12">
        <v>56.4</v>
      </c>
      <c r="AC10" s="9" t="s">
        <v>103</v>
      </c>
      <c r="AD10" s="11"/>
      <c r="AE10" s="11">
        <v>800</v>
      </c>
      <c r="AF10" s="13"/>
      <c r="AG10" s="13"/>
      <c r="AH10" s="14"/>
      <c r="AI10" s="11"/>
      <c r="AJ10" s="11">
        <f>=ROUNDDOWN({0},0)</f>
      </c>
      <c r="AK10" s="12"/>
      <c r="AL10" s="9" t="s">
        <v>103</v>
      </c>
      <c r="AM10" s="11"/>
      <c r="AN10" s="11"/>
      <c r="AO10" s="14"/>
      <c r="AP10" s="11">
        <v>465</v>
      </c>
      <c r="AQ10" s="15">
        <v>37735.21</v>
      </c>
      <c r="AR10" s="11"/>
      <c r="AS10" s="15"/>
      <c r="AT10" s="14"/>
      <c r="AU10" s="14"/>
      <c r="AV10" s="11">
        <v>465</v>
      </c>
      <c r="AW10" s="15">
        <v>37735.21</v>
      </c>
      <c r="AX10" s="11"/>
      <c r="AY10" s="15"/>
      <c r="AZ10" s="14"/>
      <c r="BA10" s="14"/>
      <c r="BB10" s="14"/>
      <c r="BC10" s="11">
        <v>465</v>
      </c>
      <c r="BD10" s="15">
        <v>37735.21</v>
      </c>
      <c r="BE10" s="11"/>
      <c r="BF10" s="15"/>
      <c r="BG10" s="14"/>
      <c r="BH10" s="14"/>
      <c r="BI10" s="14"/>
      <c r="BJ10" s="11"/>
      <c r="BK10" s="15"/>
      <c r="BL10" s="9" t="s">
        <v>103</v>
      </c>
      <c r="BM10" s="14"/>
      <c r="BN10" s="14"/>
      <c r="BO10" s="11">
        <v>221</v>
      </c>
      <c r="BP10" s="15">
        <v>17618.69</v>
      </c>
      <c r="BQ10" s="11"/>
      <c r="BR10" s="15"/>
      <c r="BS10" s="14"/>
      <c r="BT10" s="14"/>
      <c r="BU10" s="9" t="s">
        <v>103</v>
      </c>
      <c r="BV10" s="9" t="s">
        <v>103</v>
      </c>
      <c r="BW10" s="9" t="s">
        <v>103</v>
      </c>
      <c r="BX10" s="9" t="s">
        <v>103</v>
      </c>
      <c r="BY10" s="9" t="s">
        <v>103</v>
      </c>
      <c r="BZ10" s="9" t="s">
        <v>103</v>
      </c>
      <c r="CA10" s="9" t="s">
        <v>103</v>
      </c>
      <c r="CB10" s="11">
        <v>170</v>
      </c>
      <c r="CC10" s="15">
        <v>14519.06</v>
      </c>
      <c r="CD10" s="11"/>
      <c r="CE10" s="15"/>
      <c r="CF10" s="14"/>
      <c r="CG10" s="14"/>
      <c r="CH10" s="9" t="s">
        <v>103</v>
      </c>
      <c r="CI10" s="9" t="s">
        <v>103</v>
      </c>
      <c r="CJ10" s="9" t="s">
        <v>103</v>
      </c>
      <c r="CK10" s="9" t="s">
        <v>103</v>
      </c>
      <c r="CL10" s="9" t="s">
        <v>103</v>
      </c>
      <c r="CM10" s="9" t="s">
        <v>103</v>
      </c>
      <c r="CN10" s="9" t="s">
        <v>103</v>
      </c>
      <c r="CO10" s="11">
        <v>74</v>
      </c>
      <c r="CP10" s="15">
        <v>5597.46</v>
      </c>
      <c r="CQ10" s="11"/>
      <c r="CR10" s="15"/>
      <c r="CS10" s="14"/>
      <c r="CT10" s="14"/>
      <c r="CU10" s="9" t="s">
        <v>103</v>
      </c>
      <c r="CV10" s="9" t="s">
        <v>103</v>
      </c>
      <c r="CW10" s="9" t="s">
        <v>103</v>
      </c>
      <c r="CX10" s="9" t="s">
        <v>103</v>
      </c>
      <c r="CY10" s="9" t="s">
        <v>103</v>
      </c>
      <c r="CZ10" s="9" t="s">
        <v>103</v>
      </c>
      <c r="DA10" s="9" t="s">
        <v>103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BC6:BC8"/>
    <mergeCell ref="BD6:BD8"/>
    <mergeCell ref="BE6:BE8"/>
    <mergeCell ref="BF6:BF8"/>
    <mergeCell ref="BG6:BG8"/>
    <mergeCell ref="BH6:BH8"/>
    <mergeCell ref="AV6:AV8"/>
    <mergeCell ref="AW6:AW8"/>
    <mergeCell ref="AX6:AX8"/>
    <mergeCell ref="AY6:AY8"/>
    <mergeCell ref="AZ6:AZ8"/>
    <mergeCell ref="BA6:BA8"/>
    <mergeCell ref="BI6:BI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55</v>
      </c>
      <c r="C2" s="0" t="s">
        <v>149</v>
      </c>
      <c r="D2" s="0" t="s">
        <v>150</v>
      </c>
      <c r="E2" s="0" t="s">
        <v>151</v>
      </c>
    </row>
    <row r="3">
      <c r="A3" s="1" t="s">
        <v>55</v>
      </c>
      <c r="B3" s="1" t="s">
        <v>56</v>
      </c>
      <c r="C3" s="1" t="s">
        <v>57</v>
      </c>
      <c r="D3" s="1" t="s">
        <v>58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55</v>
      </c>
      <c r="B4" s="1" t="s">
        <v>56</v>
      </c>
      <c r="C4" s="1" t="s">
        <v>57</v>
      </c>
      <c r="D4" s="1" t="s">
        <v>58</v>
      </c>
      <c r="E4" s="1" t="s">
        <v>35</v>
      </c>
      <c r="F4" s="1" t="s">
        <v>35</v>
      </c>
      <c r="G4" s="1" t="s">
        <v>36</v>
      </c>
      <c r="H4" s="1" t="s">
        <v>36</v>
      </c>
      <c r="I4" s="1" t="s">
        <v>152</v>
      </c>
      <c r="J4" s="1" t="s">
        <v>153</v>
      </c>
      <c r="K4" s="1" t="s">
        <v>35</v>
      </c>
      <c r="L4" s="1" t="s">
        <v>35</v>
      </c>
      <c r="M4" s="1" t="s">
        <v>36</v>
      </c>
      <c r="N4" s="1" t="s">
        <v>36</v>
      </c>
      <c r="O4" s="1" t="s">
        <v>154</v>
      </c>
      <c r="P4" s="1" t="s">
        <v>155</v>
      </c>
    </row>
    <row r="5">
      <c r="A5" s="1" t="s">
        <v>55</v>
      </c>
      <c r="B5" s="1" t="s">
        <v>56</v>
      </c>
      <c r="C5" s="1" t="s">
        <v>57</v>
      </c>
      <c r="D5" s="1" t="s">
        <v>58</v>
      </c>
      <c r="E5" s="1" t="s">
        <v>156</v>
      </c>
      <c r="F5" s="1" t="s">
        <v>157</v>
      </c>
      <c r="G5" s="1" t="s">
        <v>156</v>
      </c>
      <c r="H5" s="1" t="s">
        <v>157</v>
      </c>
      <c r="I5" s="1" t="s">
        <v>152</v>
      </c>
      <c r="J5" s="1" t="s">
        <v>153</v>
      </c>
      <c r="K5" s="1" t="s">
        <v>158</v>
      </c>
      <c r="L5" s="1" t="s">
        <v>159</v>
      </c>
      <c r="M5" s="1" t="s">
        <v>158</v>
      </c>
      <c r="N5" s="1" t="s">
        <v>159</v>
      </c>
      <c r="O5" s="1" t="s">
        <v>154</v>
      </c>
      <c r="P5" s="1" t="s">
        <v>155</v>
      </c>
    </row>
    <row r="6">
      <c r="A6" s="2" t="s">
        <v>90</v>
      </c>
      <c r="B6" s="2" t="s">
        <v>91</v>
      </c>
      <c r="C6" s="2" t="s">
        <v>92</v>
      </c>
      <c r="D6" s="2" t="s">
        <v>93</v>
      </c>
      <c r="E6" s="4">
        <v>465</v>
      </c>
      <c r="F6" s="8">
        <v>37735.21</v>
      </c>
      <c r="G6" s="4"/>
      <c r="H6" s="8"/>
      <c r="I6" s="7"/>
      <c r="J6" s="7"/>
      <c r="K6" s="4">
        <v>465</v>
      </c>
      <c r="L6" s="8">
        <v>37735.21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55</v>
      </c>
      <c r="C2" s="0" t="s">
        <v>149</v>
      </c>
      <c r="D2" s="0" t="s">
        <v>150</v>
      </c>
      <c r="E2" s="0" t="s">
        <v>151</v>
      </c>
    </row>
    <row r="3">
      <c r="A3" s="1" t="s">
        <v>55</v>
      </c>
      <c r="B3" s="1" t="s">
        <v>57</v>
      </c>
      <c r="C3" s="1" t="s">
        <v>58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55</v>
      </c>
      <c r="B4" s="1" t="s">
        <v>57</v>
      </c>
      <c r="C4" s="1" t="s">
        <v>58</v>
      </c>
      <c r="D4" s="1" t="s">
        <v>35</v>
      </c>
      <c r="E4" s="1" t="s">
        <v>35</v>
      </c>
      <c r="F4" s="1" t="s">
        <v>36</v>
      </c>
      <c r="G4" s="1" t="s">
        <v>36</v>
      </c>
      <c r="H4" s="1" t="s">
        <v>152</v>
      </c>
      <c r="I4" s="1" t="s">
        <v>153</v>
      </c>
      <c r="J4" s="1" t="s">
        <v>35</v>
      </c>
      <c r="K4" s="1" t="s">
        <v>35</v>
      </c>
      <c r="L4" s="1" t="s">
        <v>36</v>
      </c>
      <c r="M4" s="1" t="s">
        <v>36</v>
      </c>
      <c r="N4" s="1" t="s">
        <v>154</v>
      </c>
      <c r="O4" s="1" t="s">
        <v>155</v>
      </c>
    </row>
    <row r="5">
      <c r="A5" s="1" t="s">
        <v>55</v>
      </c>
      <c r="B5" s="1" t="s">
        <v>57</v>
      </c>
      <c r="C5" s="1" t="s">
        <v>58</v>
      </c>
      <c r="D5" s="1" t="s">
        <v>156</v>
      </c>
      <c r="E5" s="1" t="s">
        <v>157</v>
      </c>
      <c r="F5" s="1" t="s">
        <v>156</v>
      </c>
      <c r="G5" s="1" t="s">
        <v>157</v>
      </c>
      <c r="H5" s="1" t="s">
        <v>152</v>
      </c>
      <c r="I5" s="1" t="s">
        <v>153</v>
      </c>
      <c r="J5" s="1" t="s">
        <v>158</v>
      </c>
      <c r="K5" s="1" t="s">
        <v>159</v>
      </c>
      <c r="L5" s="1" t="s">
        <v>158</v>
      </c>
      <c r="M5" s="1" t="s">
        <v>159</v>
      </c>
      <c r="N5" s="1" t="s">
        <v>154</v>
      </c>
      <c r="O5" s="1" t="s">
        <v>155</v>
      </c>
    </row>
    <row r="6">
      <c r="A6" s="2" t="s">
        <v>90</v>
      </c>
      <c r="B6" s="2" t="s">
        <v>92</v>
      </c>
      <c r="C6" s="2" t="s">
        <v>93</v>
      </c>
      <c r="D6" s="4">
        <v>465</v>
      </c>
      <c r="E6" s="8">
        <v>37735.21</v>
      </c>
      <c r="F6" s="4"/>
      <c r="G6" s="8"/>
      <c r="H6" s="7"/>
      <c r="I6" s="7"/>
      <c r="J6" s="4">
        <v>465</v>
      </c>
      <c r="K6" s="8">
        <v>37735.21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