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<sst xmlns="http://schemas.openxmlformats.org/spreadsheetml/2006/main" count="138" uniqueCount="138">
  <si>
    <t>Date Type:</t>
  </si>
  <si>
    <t>Shipped Date</t>
  </si>
  <si>
    <t>Start Date:</t>
  </si>
  <si>
    <t>01/01/2026</t>
  </si>
  <si>
    <t>End Date:</t>
  </si>
  <si>
    <t>04/26/2026</t>
  </si>
  <si>
    <t>Report Run Date:</t>
  </si>
  <si>
    <t>04/27/2026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</si>
  <si>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</si>
  <si>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</si>
  <si>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</si>
  <si>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</si>
  <si>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</si>
  <si>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</si>
  <si>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</si>
  <si>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</si>
  <si>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</si>
  <si>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</si>
  <si>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</si>
  <si>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</si>
  <si>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</si>
  <si>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</si>
  <si>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</si>
  <si>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</si>
  <si>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</si>
  <si>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</si>
  <si>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</si>
  <si>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</si>
  <si>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</si>
  <si>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</si>
  <si>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</si>
  <si>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</si>
  <si>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</si>
  <si>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</si>
  <si>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</si>
  <si>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</si>
  <si>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</si>
  <si>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</si>
  <si>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</si>
  <si>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</si>
  <si>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</si>
  <si>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</si>
  <si>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</si>
  <si>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</si>
  <si>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</si>
  <si>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</si>
  <si>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</si>
  <si>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</si>
  <si>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</si>
  <si>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</si>
  <si>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</si>
  <si>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</si>
  <si>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</si>
  <si>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</si>
  <si>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</si>
  <si>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</si>
  <si>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</si>
  <si>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</si>
  <si>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</si>
  <si>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</si>
  <si>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</si>
  <si>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</si>
  <si>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</si>
  <si>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</si>
  <si>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</si>
  <si>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</si>
  <si>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</si>
  <si>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</si>
  <si>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</si>
  <si>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</si>
  <si>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</si>
  <si>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</si>
  <si>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</si>
  <si>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</si>
  <si>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</si>
  <si>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</si>
  <si>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</si>
  <si>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</si>
  <si>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</si>
  <si>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</si>
  <si>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</si>
  <si>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</si>
  <si>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</si>
  <si>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</si>
  <si>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</si>
  <si>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</si>
  <si>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</si>
  <si>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UHK12-0242</t>
  </si>
  <si>
    <t>ADUL</t>
  </si>
  <si>
    <t>Intelligent Design Kids</t>
  </si>
  <si>
    <t>DUVET&amp;DUVET SET</t>
  </si>
  <si>
    <t>Duvet&amp;Duvet Set</t>
  </si>
  <si>
    <t>Cosmos</t>
  </si>
  <si>
    <t>Celeste</t>
  </si>
  <si>
    <t>Soleil</t>
  </si>
  <si>
    <t>2PCS Duvet Set</t>
  </si>
  <si>
    <t>Twin</t>
  </si>
  <si>
    <t>Blue</t>
  </si>
  <si>
    <t>Active</t>
  </si>
  <si>
    <t>NEW</t>
  </si>
  <si>
    <t>NO</t>
  </si>
  <si>
    <t/>
  </si>
  <si>
    <t>Polyester</t>
  </si>
  <si>
    <t>2</t>
  </si>
  <si>
    <t>Other</t>
  </si>
  <si>
    <t>11/7/2025</t>
  </si>
  <si>
    <t>AMAZON,KOHLDSN,MACY02</t>
  </si>
  <si>
    <t>Setup</t>
  </si>
  <si>
    <t>12/4/2025</t>
  </si>
  <si>
    <t>No</t>
  </si>
  <si>
    <t>UHK12-0243</t>
  </si>
  <si>
    <t>3PCS Duvet Set</t>
  </si>
  <si>
    <t>Full/Queen</t>
  </si>
  <si>
    <t>3</t>
  </si>
  <si>
    <t>8/10/2025</t>
  </si>
  <si>
    <t>AMAZON,DLBRAND,KOHLDSN,MACY02</t>
  </si>
  <si>
    <t>8/21/2025</t>
  </si>
  <si>
    <t>UHK10-0240</t>
  </si>
  <si>
    <t>COMFORTER (SET)</t>
  </si>
  <si>
    <t>Comforter (Set)</t>
  </si>
  <si>
    <t>3PCS Comforter Set</t>
  </si>
  <si>
    <t>DLBRAND,KOHLDSN,MACY02</t>
  </si>
  <si>
    <t>12/5/2025</t>
  </si>
  <si>
    <t>UHK10-0241</t>
  </si>
  <si>
    <t>4PCS Comforter Set</t>
  </si>
  <si>
    <t>4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</si>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</sst>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A10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17</v>
      </c>
      <c r="Z4" s="1" t="s">
        <v>18</v>
      </c>
      <c r="AA4" s="1" t="s">
        <v>19</v>
      </c>
      <c r="AB4" s="1" t="s">
        <v>20</v>
      </c>
      <c r="AC4" s="1" t="s">
        <v>21</v>
      </c>
      <c r="AD4" s="1" t="s">
        <v>22</v>
      </c>
      <c r="AE4" s="1" t="s">
        <v>23</v>
      </c>
      <c r="AF4" s="1" t="s">
        <v>24</v>
      </c>
      <c r="AG4" s="1" t="s">
        <v>24</v>
      </c>
      <c r="AH4" s="1" t="s">
        <v>25</v>
      </c>
      <c r="AI4" s="1" t="s">
        <v>26</v>
      </c>
      <c r="AJ4" s="1" t="s">
        <v>27</v>
      </c>
      <c r="AK4" s="1" t="s">
        <v>28</v>
      </c>
      <c r="AL4" s="1" t="s">
        <v>29</v>
      </c>
      <c r="AM4" s="1" t="s">
        <v>30</v>
      </c>
      <c r="AN4" s="1" t="s">
        <v>31</v>
      </c>
      <c r="AO4" s="1" t="s">
        <v>32</v>
      </c>
      <c r="AP4" s="1" t="s">
        <v>33</v>
      </c>
      <c r="AQ4" s="1" t="s">
        <v>33</v>
      </c>
      <c r="AR4" s="1" t="s">
        <v>34</v>
      </c>
      <c r="AS4" s="1" t="s">
        <v>34</v>
      </c>
      <c r="AT4" s="1" t="s">
        <v>35</v>
      </c>
      <c r="AU4" s="1" t="s">
        <v>36</v>
      </c>
      <c r="AV4" s="1" t="s">
        <v>33</v>
      </c>
      <c r="AW4" s="1" t="s">
        <v>33</v>
      </c>
      <c r="AX4" s="1" t="s">
        <v>34</v>
      </c>
      <c r="AY4" s="1" t="s">
        <v>34</v>
      </c>
      <c r="AZ4" s="1" t="s">
        <v>37</v>
      </c>
      <c r="BA4" s="1" t="s">
        <v>38</v>
      </c>
      <c r="BB4" s="1" t="s">
        <v>39</v>
      </c>
      <c r="BC4" s="1" t="s">
        <v>33</v>
      </c>
      <c r="BD4" s="1" t="s">
        <v>33</v>
      </c>
      <c r="BE4" s="1" t="s">
        <v>34</v>
      </c>
      <c r="BF4" s="1" t="s">
        <v>34</v>
      </c>
      <c r="BG4" s="1" t="s">
        <v>40</v>
      </c>
      <c r="BH4" s="1" t="s">
        <v>41</v>
      </c>
      <c r="BI4" s="1" t="s">
        <v>42</v>
      </c>
      <c r="BJ4" s="1" t="s">
        <v>43</v>
      </c>
      <c r="BK4" s="1" t="s">
        <v>43</v>
      </c>
      <c r="BL4" s="1" t="s">
        <v>43</v>
      </c>
      <c r="BM4" s="1" t="s">
        <v>44</v>
      </c>
      <c r="BN4" s="1" t="s">
        <v>44</v>
      </c>
      <c r="BO4" s="1" t="s">
        <v>33</v>
      </c>
      <c r="BP4" s="1" t="s">
        <v>33</v>
      </c>
      <c r="BQ4" s="1" t="s">
        <v>34</v>
      </c>
      <c r="BR4" s="1" t="s">
        <v>34</v>
      </c>
      <c r="BS4" s="1" t="s">
        <v>35</v>
      </c>
      <c r="BT4" s="1" t="s">
        <v>36</v>
      </c>
      <c r="BU4" s="1" t="s">
        <v>45</v>
      </c>
      <c r="BV4" s="1" t="s">
        <v>46</v>
      </c>
      <c r="BW4" s="1" t="s">
        <v>47</v>
      </c>
      <c r="BX4" s="1" t="s">
        <v>48</v>
      </c>
      <c r="BY4" s="1" t="s">
        <v>49</v>
      </c>
      <c r="BZ4" s="1" t="s">
        <v>50</v>
      </c>
      <c r="CA4" s="1" t="s">
        <v>51</v>
      </c>
    </row>
    <row r="5">
      <c r="A5" s="1" t="s">
        <v>52</v>
      </c>
      <c r="B5" s="1" t="s">
        <v>53</v>
      </c>
      <c r="C5" s="1" t="s">
        <v>54</v>
      </c>
      <c r="D5" s="1" t="s">
        <v>55</v>
      </c>
      <c r="E5" s="1" t="s">
        <v>56</v>
      </c>
      <c r="F5" s="1" t="s">
        <v>57</v>
      </c>
      <c r="G5" s="1" t="s">
        <v>58</v>
      </c>
      <c r="H5" s="1" t="s">
        <v>59</v>
      </c>
      <c r="I5" s="1" t="s">
        <v>60</v>
      </c>
      <c r="J5" s="1" t="s">
        <v>61</v>
      </c>
      <c r="K5" s="1" t="s">
        <v>62</v>
      </c>
      <c r="L5" s="1" t="s">
        <v>63</v>
      </c>
      <c r="M5" s="1" t="s">
        <v>64</v>
      </c>
      <c r="N5" s="1" t="s">
        <v>65</v>
      </c>
      <c r="O5" s="1" t="s">
        <v>66</v>
      </c>
      <c r="P5" s="1" t="s">
        <v>67</v>
      </c>
      <c r="Q5" s="1" t="s">
        <v>68</v>
      </c>
      <c r="R5" s="1" t="s">
        <v>69</v>
      </c>
      <c r="S5" s="1" t="s">
        <v>70</v>
      </c>
      <c r="T5" s="1" t="s">
        <v>71</v>
      </c>
      <c r="U5" s="1" t="s">
        <v>72</v>
      </c>
      <c r="V5" s="1" t="s">
        <v>73</v>
      </c>
      <c r="W5" s="1" t="s">
        <v>74</v>
      </c>
      <c r="X5" s="1" t="s">
        <v>75</v>
      </c>
      <c r="Y5" s="1" t="s">
        <v>17</v>
      </c>
      <c r="Z5" s="1" t="s">
        <v>18</v>
      </c>
      <c r="AA5" s="1" t="s">
        <v>19</v>
      </c>
      <c r="AB5" s="1" t="s">
        <v>20</v>
      </c>
      <c r="AC5" s="1" t="s">
        <v>21</v>
      </c>
      <c r="AD5" s="1" t="s">
        <v>22</v>
      </c>
      <c r="AE5" s="1" t="s">
        <v>23</v>
      </c>
      <c r="AF5" s="1" t="s">
        <v>76</v>
      </c>
      <c r="AG5" s="1" t="s">
        <v>77</v>
      </c>
      <c r="AH5" s="1" t="s">
        <v>25</v>
      </c>
      <c r="AI5" s="1" t="s">
        <v>26</v>
      </c>
      <c r="AJ5" s="1" t="s">
        <v>27</v>
      </c>
      <c r="AK5" s="1" t="s">
        <v>28</v>
      </c>
      <c r="AL5" s="1" t="s">
        <v>29</v>
      </c>
      <c r="AM5" s="1" t="s">
        <v>30</v>
      </c>
      <c r="AN5" s="1" t="s">
        <v>31</v>
      </c>
      <c r="AO5" s="1" t="s">
        <v>32</v>
      </c>
      <c r="AP5" s="1" t="s">
        <v>78</v>
      </c>
      <c r="AQ5" s="1" t="s">
        <v>79</v>
      </c>
      <c r="AR5" s="1" t="s">
        <v>78</v>
      </c>
      <c r="AS5" s="1" t="s">
        <v>79</v>
      </c>
      <c r="AT5" s="1" t="s">
        <v>35</v>
      </c>
      <c r="AU5" s="1" t="s">
        <v>36</v>
      </c>
      <c r="AV5" s="1" t="s">
        <v>80</v>
      </c>
      <c r="AW5" s="1" t="s">
        <v>81</v>
      </c>
      <c r="AX5" s="1" t="s">
        <v>80</v>
      </c>
      <c r="AY5" s="1" t="s">
        <v>81</v>
      </c>
      <c r="AZ5" s="1" t="s">
        <v>37</v>
      </c>
      <c r="BA5" s="1" t="s">
        <v>38</v>
      </c>
      <c r="BB5" s="1" t="s">
        <v>39</v>
      </c>
      <c r="BC5" s="1" t="s">
        <v>82</v>
      </c>
      <c r="BD5" s="1" t="s">
        <v>83</v>
      </c>
      <c r="BE5" s="1" t="s">
        <v>82</v>
      </c>
      <c r="BF5" s="1" t="s">
        <v>83</v>
      </c>
      <c r="BG5" s="1" t="s">
        <v>40</v>
      </c>
      <c r="BH5" s="1" t="s">
        <v>41</v>
      </c>
      <c r="BI5" s="1" t="s">
        <v>42</v>
      </c>
      <c r="BJ5" s="1" t="s">
        <v>78</v>
      </c>
      <c r="BK5" s="1" t="s">
        <v>79</v>
      </c>
      <c r="BL5" s="1" t="s">
        <v>84</v>
      </c>
      <c r="BM5" s="1" t="s">
        <v>78</v>
      </c>
      <c r="BN5" s="1" t="s">
        <v>79</v>
      </c>
      <c r="BO5" s="1" t="s">
        <v>85</v>
      </c>
      <c r="BP5" s="1" t="s">
        <v>86</v>
      </c>
      <c r="BQ5" s="1" t="s">
        <v>85</v>
      </c>
      <c r="BR5" s="1" t="s">
        <v>86</v>
      </c>
      <c r="BS5" s="1" t="s">
        <v>35</v>
      </c>
      <c r="BT5" s="1" t="s">
        <v>36</v>
      </c>
      <c r="BU5" s="1" t="s">
        <v>45</v>
      </c>
      <c r="BV5" s="1" t="s">
        <v>46</v>
      </c>
      <c r="BW5" s="1" t="s">
        <v>47</v>
      </c>
      <c r="BX5" s="1" t="s">
        <v>48</v>
      </c>
      <c r="BY5" s="1" t="s">
        <v>49</v>
      </c>
      <c r="BZ5" s="1" t="s">
        <v>50</v>
      </c>
      <c r="CA5" s="1" t="s">
        <v>51</v>
      </c>
    </row>
    <row r="6">
      <c r="A6" s="2" t="s">
        <v>87</v>
      </c>
      <c r="B6" s="2" t="s">
        <v>88</v>
      </c>
      <c r="C6" s="2" t="s">
        <v>89</v>
      </c>
      <c r="D6" s="2" t="s">
        <v>90</v>
      </c>
      <c r="E6" s="2" t="s">
        <v>91</v>
      </c>
      <c r="F6" s="2" t="s">
        <v>92</v>
      </c>
      <c r="G6" s="2" t="s">
        <v>93</v>
      </c>
      <c r="H6" s="2" t="s">
        <v>94</v>
      </c>
      <c r="I6" s="2" t="s">
        <v>95</v>
      </c>
      <c r="J6" s="2" t="s">
        <v>96</v>
      </c>
      <c r="K6" s="2" t="s">
        <v>97</v>
      </c>
      <c r="L6" s="3">
        <v>26.19</v>
      </c>
      <c r="M6" s="3">
        <v>27.5</v>
      </c>
      <c r="N6" s="3">
        <v>54.99</v>
      </c>
      <c r="O6" s="2" t="s">
        <v>98</v>
      </c>
      <c r="P6" s="2" t="s">
        <v>99</v>
      </c>
      <c r="Q6" s="2" t="s">
        <v>100</v>
      </c>
      <c r="R6" s="2" t="s">
        <v>101</v>
      </c>
      <c r="S6" s="2" t="s">
        <v>101</v>
      </c>
      <c r="T6" s="2" t="s">
        <v>102</v>
      </c>
      <c r="U6" s="2" t="s">
        <v>103</v>
      </c>
      <c r="V6" s="2" t="s">
        <v>104</v>
      </c>
      <c r="W6" s="2" t="s">
        <v>101</v>
      </c>
      <c r="X6" s="2" t="s">
        <v>101</v>
      </c>
      <c r="Y6" s="2" t="s">
        <v>105</v>
      </c>
      <c r="Z6" s="4">
        <v>137</v>
      </c>
      <c r="AA6" s="4">
        <f>=ROUNDDOWN(45.6666666666667,0)</f>
      </c>
      <c r="AB6" s="5">
        <v>3</v>
      </c>
      <c r="AC6" s="2" t="s">
        <v>101</v>
      </c>
      <c r="AD6" s="4"/>
      <c r="AE6" s="4"/>
      <c r="AF6" s="6">
        <v>69</v>
      </c>
      <c r="AG6" s="6"/>
      <c r="AH6" s="7">
        <v>1</v>
      </c>
      <c r="AI6" s="4"/>
      <c r="AJ6" s="4">
        <f>=ROUNDDOWN({0},0)</f>
      </c>
      <c r="AK6" s="5"/>
      <c r="AL6" s="2" t="s">
        <v>101</v>
      </c>
      <c r="AM6" s="4"/>
      <c r="AN6" s="4"/>
      <c r="AO6" s="7"/>
      <c r="AP6" s="4">
        <v>45</v>
      </c>
      <c r="AQ6" s="8">
        <v>1355.4</v>
      </c>
      <c r="AR6" s="4"/>
      <c r="AS6" s="8"/>
      <c r="AT6" s="7"/>
      <c r="AU6" s="7"/>
      <c r="AV6" s="4">
        <v>104</v>
      </c>
      <c r="AW6" s="8">
        <v>3788.56</v>
      </c>
      <c r="AX6" s="4" t="s">
        <v>101</v>
      </c>
      <c r="AY6" s="8" t="s">
        <v>101</v>
      </c>
      <c r="AZ6" s="7" t="s">
        <v>101</v>
      </c>
      <c r="BA6" s="7" t="s">
        <v>101</v>
      </c>
      <c r="BB6" s="7">
        <v>0.3578</v>
      </c>
      <c r="BC6" s="4">
        <v>104</v>
      </c>
      <c r="BD6" s="8">
        <v>3788.56</v>
      </c>
      <c r="BE6" s="4" t="s">
        <v>101</v>
      </c>
      <c r="BF6" s="8" t="s">
        <v>101</v>
      </c>
      <c r="BG6" s="7" t="s">
        <v>101</v>
      </c>
      <c r="BH6" s="7" t="s">
        <v>101</v>
      </c>
      <c r="BI6" s="7">
        <v>1</v>
      </c>
      <c r="BJ6" s="4">
        <v>50</v>
      </c>
      <c r="BK6" s="8">
        <v>1505</v>
      </c>
      <c r="BL6" s="2" t="s">
        <v>106</v>
      </c>
      <c r="BM6" s="7">
        <v>0.9</v>
      </c>
      <c r="BN6" s="7">
        <v>0.9006</v>
      </c>
      <c r="BO6" s="4">
        <v>45</v>
      </c>
      <c r="BP6" s="8">
        <v>1355.4</v>
      </c>
      <c r="BQ6" s="4"/>
      <c r="BR6" s="8"/>
      <c r="BS6" s="7"/>
      <c r="BT6" s="7"/>
      <c r="BU6" s="2" t="s">
        <v>107</v>
      </c>
      <c r="BV6" s="2" t="s">
        <v>98</v>
      </c>
      <c r="BW6" s="2" t="s">
        <v>101</v>
      </c>
      <c r="BX6" s="2" t="s">
        <v>108</v>
      </c>
      <c r="BY6" s="2" t="s">
        <v>109</v>
      </c>
      <c r="BZ6" s="2" t="s">
        <v>109</v>
      </c>
      <c r="CA6" s="2" t="s">
        <v>101</v>
      </c>
    </row>
    <row r="7">
      <c r="A7" s="2" t="s">
        <v>110</v>
      </c>
      <c r="B7" s="2" t="s">
        <v>88</v>
      </c>
      <c r="C7" s="2" t="s">
        <v>89</v>
      </c>
      <c r="D7" s="2" t="s">
        <v>90</v>
      </c>
      <c r="E7" s="2" t="s">
        <v>91</v>
      </c>
      <c r="F7" s="2" t="s">
        <v>92</v>
      </c>
      <c r="G7" s="2" t="s">
        <v>93</v>
      </c>
      <c r="H7" s="2" t="s">
        <v>94</v>
      </c>
      <c r="I7" s="2" t="s">
        <v>111</v>
      </c>
      <c r="J7" s="2" t="s">
        <v>112</v>
      </c>
      <c r="K7" s="2" t="s">
        <v>97</v>
      </c>
      <c r="L7" s="3">
        <v>33.33</v>
      </c>
      <c r="M7" s="3">
        <v>35</v>
      </c>
      <c r="N7" s="3">
        <v>69.99</v>
      </c>
      <c r="O7" s="2" t="s">
        <v>98</v>
      </c>
      <c r="P7" s="2" t="s">
        <v>99</v>
      </c>
      <c r="Q7" s="2" t="s">
        <v>100</v>
      </c>
      <c r="R7" s="2" t="s">
        <v>101</v>
      </c>
      <c r="S7" s="2" t="s">
        <v>101</v>
      </c>
      <c r="T7" s="2" t="s">
        <v>102</v>
      </c>
      <c r="U7" s="2" t="s">
        <v>113</v>
      </c>
      <c r="V7" s="2" t="s">
        <v>104</v>
      </c>
      <c r="W7" s="2" t="s">
        <v>101</v>
      </c>
      <c r="X7" s="2" t="s">
        <v>101</v>
      </c>
      <c r="Y7" s="2" t="s">
        <v>114</v>
      </c>
      <c r="Z7" s="4">
        <v>155</v>
      </c>
      <c r="AA7" s="4">
        <f>=ROUNDDOWN(30.3921568627451,0)</f>
      </c>
      <c r="AB7" s="5">
        <v>5.1</v>
      </c>
      <c r="AC7" s="2" t="s">
        <v>101</v>
      </c>
      <c r="AD7" s="4"/>
      <c r="AE7" s="4"/>
      <c r="AF7" s="6">
        <v>69</v>
      </c>
      <c r="AG7" s="6"/>
      <c r="AH7" s="7">
        <v>1</v>
      </c>
      <c r="AI7" s="4"/>
      <c r="AJ7" s="4">
        <f>=ROUNDDOWN({0},0)</f>
      </c>
      <c r="AK7" s="5"/>
      <c r="AL7" s="2" t="s">
        <v>101</v>
      </c>
      <c r="AM7" s="4"/>
      <c r="AN7" s="4"/>
      <c r="AO7" s="7"/>
      <c r="AP7" s="4">
        <v>59</v>
      </c>
      <c r="AQ7" s="8">
        <v>2433.16</v>
      </c>
      <c r="AR7" s="4"/>
      <c r="AS7" s="8"/>
      <c r="AT7" s="7"/>
      <c r="AU7" s="7"/>
      <c r="AV7" s="4" t="s">
        <v>101</v>
      </c>
      <c r="AW7" s="8" t="s">
        <v>101</v>
      </c>
      <c r="AX7" s="4" t="s">
        <v>101</v>
      </c>
      <c r="AY7" s="8" t="s">
        <v>101</v>
      </c>
      <c r="AZ7" s="7" t="s">
        <v>101</v>
      </c>
      <c r="BA7" s="7" t="s">
        <v>101</v>
      </c>
      <c r="BB7" s="7">
        <v>0.6422</v>
      </c>
      <c r="BC7" s="4" t="s">
        <v>101</v>
      </c>
      <c r="BD7" s="8" t="s">
        <v>101</v>
      </c>
      <c r="BE7" s="4" t="s">
        <v>101</v>
      </c>
      <c r="BF7" s="8" t="s">
        <v>101</v>
      </c>
      <c r="BG7" s="7" t="s">
        <v>101</v>
      </c>
      <c r="BH7" s="7" t="s">
        <v>101</v>
      </c>
      <c r="BI7" s="7" t="s">
        <v>101</v>
      </c>
      <c r="BJ7" s="4">
        <v>69</v>
      </c>
      <c r="BK7" s="8">
        <v>2833.56</v>
      </c>
      <c r="BL7" s="2" t="s">
        <v>115</v>
      </c>
      <c r="BM7" s="7">
        <v>0.8551</v>
      </c>
      <c r="BN7" s="7">
        <v>0.8587</v>
      </c>
      <c r="BO7" s="4">
        <v>59</v>
      </c>
      <c r="BP7" s="8">
        <v>2433.16</v>
      </c>
      <c r="BQ7" s="4"/>
      <c r="BR7" s="8"/>
      <c r="BS7" s="7"/>
      <c r="BT7" s="7"/>
      <c r="BU7" s="2" t="s">
        <v>107</v>
      </c>
      <c r="BV7" s="2" t="s">
        <v>98</v>
      </c>
      <c r="BW7" s="2" t="s">
        <v>101</v>
      </c>
      <c r="BX7" s="2" t="s">
        <v>116</v>
      </c>
      <c r="BY7" s="2" t="s">
        <v>109</v>
      </c>
      <c r="BZ7" s="2" t="s">
        <v>109</v>
      </c>
      <c r="CA7" s="2" t="s">
        <v>101</v>
      </c>
    </row>
    <row r="8">
      <c r="A8" s="2" t="s">
        <v>117</v>
      </c>
      <c r="B8" s="2" t="s">
        <v>88</v>
      </c>
      <c r="C8" s="2" t="s">
        <v>89</v>
      </c>
      <c r="D8" s="2" t="s">
        <v>118</v>
      </c>
      <c r="E8" s="2" t="s">
        <v>119</v>
      </c>
      <c r="F8" s="2" t="s">
        <v>92</v>
      </c>
      <c r="G8" s="2" t="s">
        <v>93</v>
      </c>
      <c r="H8" s="2" t="s">
        <v>94</v>
      </c>
      <c r="I8" s="2" t="s">
        <v>120</v>
      </c>
      <c r="J8" s="2" t="s">
        <v>96</v>
      </c>
      <c r="K8" s="2" t="s">
        <v>97</v>
      </c>
      <c r="L8" s="3">
        <v>38.09</v>
      </c>
      <c r="M8" s="3">
        <v>39.99</v>
      </c>
      <c r="N8" s="3">
        <v>79.99</v>
      </c>
      <c r="O8" s="2" t="s">
        <v>98</v>
      </c>
      <c r="P8" s="2" t="s">
        <v>99</v>
      </c>
      <c r="Q8" s="2" t="s">
        <v>100</v>
      </c>
      <c r="R8" s="2" t="s">
        <v>101</v>
      </c>
      <c r="S8" s="2" t="s">
        <v>101</v>
      </c>
      <c r="T8" s="2" t="s">
        <v>102</v>
      </c>
      <c r="U8" s="2" t="s">
        <v>113</v>
      </c>
      <c r="V8" s="2" t="s">
        <v>104</v>
      </c>
      <c r="W8" s="2" t="s">
        <v>101</v>
      </c>
      <c r="X8" s="2" t="s">
        <v>101</v>
      </c>
      <c r="Y8" s="2" t="s">
        <v>105</v>
      </c>
      <c r="Z8" s="4">
        <v>672</v>
      </c>
      <c r="AA8" s="4">
        <f>=ROUNDDOWN(203.636363636364,0)</f>
      </c>
      <c r="AB8" s="5">
        <v>3.3</v>
      </c>
      <c r="AC8" s="2" t="s">
        <v>101</v>
      </c>
      <c r="AD8" s="4"/>
      <c r="AE8" s="4"/>
      <c r="AF8" s="6">
        <v>69</v>
      </c>
      <c r="AG8" s="6"/>
      <c r="AH8" s="7">
        <v>1</v>
      </c>
      <c r="AI8" s="4"/>
      <c r="AJ8" s="4">
        <f>=ROUNDDOWN({0},0)</f>
      </c>
      <c r="AK8" s="5"/>
      <c r="AL8" s="2" t="s">
        <v>101</v>
      </c>
      <c r="AM8" s="4"/>
      <c r="AN8" s="4"/>
      <c r="AO8" s="7"/>
      <c r="AP8" s="4"/>
      <c r="AQ8" s="8"/>
      <c r="AR8" s="4"/>
      <c r="AS8" s="8"/>
      <c r="AT8" s="7"/>
      <c r="AU8" s="7"/>
      <c r="AV8" s="4">
        <v>18</v>
      </c>
      <c r="AW8" s="8">
        <v>987.12</v>
      </c>
      <c r="AX8" s="4" t="s">
        <v>101</v>
      </c>
      <c r="AY8" s="8" t="s">
        <v>101</v>
      </c>
      <c r="AZ8" s="7" t="s">
        <v>101</v>
      </c>
      <c r="BA8" s="7" t="s">
        <v>101</v>
      </c>
      <c r="BB8" s="7"/>
      <c r="BC8" s="4">
        <v>18</v>
      </c>
      <c r="BD8" s="8">
        <v>987.12</v>
      </c>
      <c r="BE8" s="4" t="s">
        <v>101</v>
      </c>
      <c r="BF8" s="8" t="s">
        <v>101</v>
      </c>
      <c r="BG8" s="7" t="s">
        <v>101</v>
      </c>
      <c r="BH8" s="7" t="s">
        <v>101</v>
      </c>
      <c r="BI8" s="7">
        <v>1</v>
      </c>
      <c r="BJ8" s="4">
        <v>9</v>
      </c>
      <c r="BK8" s="8">
        <v>389.07</v>
      </c>
      <c r="BL8" s="2" t="s">
        <v>121</v>
      </c>
      <c r="BM8" s="7"/>
      <c r="BN8" s="7"/>
      <c r="BO8" s="4"/>
      <c r="BP8" s="8"/>
      <c r="BQ8" s="4"/>
      <c r="BR8" s="8"/>
      <c r="BS8" s="7"/>
      <c r="BT8" s="7"/>
      <c r="BU8" s="2" t="s">
        <v>107</v>
      </c>
      <c r="BV8" s="2" t="s">
        <v>98</v>
      </c>
      <c r="BW8" s="2" t="s">
        <v>101</v>
      </c>
      <c r="BX8" s="2" t="s">
        <v>122</v>
      </c>
      <c r="BY8" s="2" t="s">
        <v>109</v>
      </c>
      <c r="BZ8" s="2" t="s">
        <v>109</v>
      </c>
      <c r="CA8" s="2" t="s">
        <v>101</v>
      </c>
    </row>
    <row r="9">
      <c r="A9" s="2" t="s">
        <v>123</v>
      </c>
      <c r="B9" s="2" t="s">
        <v>88</v>
      </c>
      <c r="C9" s="2" t="s">
        <v>89</v>
      </c>
      <c r="D9" s="2" t="s">
        <v>118</v>
      </c>
      <c r="E9" s="2" t="s">
        <v>119</v>
      </c>
      <c r="F9" s="2" t="s">
        <v>92</v>
      </c>
      <c r="G9" s="2" t="s">
        <v>93</v>
      </c>
      <c r="H9" s="2" t="s">
        <v>94</v>
      </c>
      <c r="I9" s="2" t="s">
        <v>124</v>
      </c>
      <c r="J9" s="2" t="s">
        <v>112</v>
      </c>
      <c r="K9" s="2" t="s">
        <v>97</v>
      </c>
      <c r="L9" s="3">
        <v>45.23</v>
      </c>
      <c r="M9" s="3">
        <v>47.49</v>
      </c>
      <c r="N9" s="3">
        <v>94.99</v>
      </c>
      <c r="O9" s="2" t="s">
        <v>98</v>
      </c>
      <c r="P9" s="2" t="s">
        <v>99</v>
      </c>
      <c r="Q9" s="2" t="s">
        <v>100</v>
      </c>
      <c r="R9" s="2" t="s">
        <v>101</v>
      </c>
      <c r="S9" s="2" t="s">
        <v>101</v>
      </c>
      <c r="T9" s="2" t="s">
        <v>102</v>
      </c>
      <c r="U9" s="2" t="s">
        <v>125</v>
      </c>
      <c r="V9" s="2" t="s">
        <v>104</v>
      </c>
      <c r="W9" s="2" t="s">
        <v>101</v>
      </c>
      <c r="X9" s="2" t="s">
        <v>101</v>
      </c>
      <c r="Y9" s="2" t="s">
        <v>114</v>
      </c>
      <c r="Z9" s="4">
        <v>896</v>
      </c>
      <c r="AA9" s="4">
        <f>=ROUNDDOWN(263.529411764706,0)</f>
      </c>
      <c r="AB9" s="5">
        <v>3.4</v>
      </c>
      <c r="AC9" s="2" t="s">
        <v>101</v>
      </c>
      <c r="AD9" s="4"/>
      <c r="AE9" s="4"/>
      <c r="AF9" s="6">
        <v>69</v>
      </c>
      <c r="AG9" s="6"/>
      <c r="AH9" s="7">
        <v>1</v>
      </c>
      <c r="AI9" s="4"/>
      <c r="AJ9" s="4">
        <f>=ROUNDDOWN({0},0)</f>
      </c>
      <c r="AK9" s="5"/>
      <c r="AL9" s="2" t="s">
        <v>101</v>
      </c>
      <c r="AM9" s="4"/>
      <c r="AN9" s="4"/>
      <c r="AO9" s="7"/>
      <c r="AP9" s="4">
        <v>18</v>
      </c>
      <c r="AQ9" s="8">
        <v>987.12</v>
      </c>
      <c r="AR9" s="4"/>
      <c r="AS9" s="8"/>
      <c r="AT9" s="7"/>
      <c r="AU9" s="7"/>
      <c r="AV9" s="4" t="s">
        <v>101</v>
      </c>
      <c r="AW9" s="8" t="s">
        <v>101</v>
      </c>
      <c r="AX9" s="4" t="s">
        <v>101</v>
      </c>
      <c r="AY9" s="8" t="s">
        <v>101</v>
      </c>
      <c r="AZ9" s="7" t="s">
        <v>101</v>
      </c>
      <c r="BA9" s="7" t="s">
        <v>101</v>
      </c>
      <c r="BB9" s="7">
        <v>1</v>
      </c>
      <c r="BC9" s="4" t="s">
        <v>101</v>
      </c>
      <c r="BD9" s="8" t="s">
        <v>101</v>
      </c>
      <c r="BE9" s="4" t="s">
        <v>101</v>
      </c>
      <c r="BF9" s="8" t="s">
        <v>101</v>
      </c>
      <c r="BG9" s="7" t="s">
        <v>101</v>
      </c>
      <c r="BH9" s="7" t="s">
        <v>101</v>
      </c>
      <c r="BI9" s="7" t="s">
        <v>101</v>
      </c>
      <c r="BJ9" s="4">
        <v>29</v>
      </c>
      <c r="BK9" s="8">
        <v>1557.01</v>
      </c>
      <c r="BL9" s="2" t="s">
        <v>106</v>
      </c>
      <c r="BM9" s="7">
        <v>0.6207</v>
      </c>
      <c r="BN9" s="7">
        <v>0.634</v>
      </c>
      <c r="BO9" s="4">
        <v>18</v>
      </c>
      <c r="BP9" s="8">
        <v>987.12</v>
      </c>
      <c r="BQ9" s="4"/>
      <c r="BR9" s="8"/>
      <c r="BS9" s="7"/>
      <c r="BT9" s="7"/>
      <c r="BU9" s="2" t="s">
        <v>107</v>
      </c>
      <c r="BV9" s="2" t="s">
        <v>98</v>
      </c>
      <c r="BW9" s="2" t="s">
        <v>101</v>
      </c>
      <c r="BX9" s="2" t="s">
        <v>116</v>
      </c>
      <c r="BY9" s="2" t="s">
        <v>109</v>
      </c>
      <c r="BZ9" s="2" t="s">
        <v>109</v>
      </c>
      <c r="CA9" s="2" t="s">
        <v>101</v>
      </c>
    </row>
    <row r="10">
      <c r="A10" s="16" t="s">
        <v>126</v>
      </c>
      <c r="B10" s="9" t="s">
        <v>101</v>
      </c>
      <c r="C10" s="9" t="s">
        <v>101</v>
      </c>
      <c r="D10" s="9" t="s">
        <v>101</v>
      </c>
      <c r="E10" s="9" t="s">
        <v>101</v>
      </c>
      <c r="F10" s="9" t="s">
        <v>101</v>
      </c>
      <c r="G10" s="9" t="s">
        <v>101</v>
      </c>
      <c r="H10" s="9" t="s">
        <v>101</v>
      </c>
      <c r="I10" s="9" t="s">
        <v>101</v>
      </c>
      <c r="J10" s="9" t="s">
        <v>101</v>
      </c>
      <c r="K10" s="9" t="s">
        <v>101</v>
      </c>
      <c r="L10" s="10"/>
      <c r="M10" s="10"/>
      <c r="N10" s="10"/>
      <c r="O10" s="9" t="s">
        <v>101</v>
      </c>
      <c r="P10" s="9" t="s">
        <v>101</v>
      </c>
      <c r="Q10" s="9" t="s">
        <v>101</v>
      </c>
      <c r="R10" s="9" t="s">
        <v>101</v>
      </c>
      <c r="S10" s="9" t="s">
        <v>101</v>
      </c>
      <c r="T10" s="9" t="s">
        <v>101</v>
      </c>
      <c r="U10" s="9" t="s">
        <v>101</v>
      </c>
      <c r="V10" s="9" t="s">
        <v>101</v>
      </c>
      <c r="W10" s="9" t="s">
        <v>101</v>
      </c>
      <c r="X10" s="9" t="s">
        <v>101</v>
      </c>
      <c r="Y10" s="9" t="s">
        <v>101</v>
      </c>
      <c r="Z10" s="11">
        <v>1860</v>
      </c>
      <c r="AA10" s="11">
        <f>=ROUNDDOWN({0},0)</f>
      </c>
      <c r="AB10" s="12">
        <v>14.8</v>
      </c>
      <c r="AC10" s="9" t="s">
        <v>101</v>
      </c>
      <c r="AD10" s="11"/>
      <c r="AE10" s="11"/>
      <c r="AF10" s="13"/>
      <c r="AG10" s="13"/>
      <c r="AH10" s="14"/>
      <c r="AI10" s="11"/>
      <c r="AJ10" s="11">
        <f>=ROUNDDOWN({0},0)</f>
      </c>
      <c r="AK10" s="12"/>
      <c r="AL10" s="9" t="s">
        <v>101</v>
      </c>
      <c r="AM10" s="11"/>
      <c r="AN10" s="11"/>
      <c r="AO10" s="14"/>
      <c r="AP10" s="11">
        <v>122</v>
      </c>
      <c r="AQ10" s="15">
        <v>4775.68</v>
      </c>
      <c r="AR10" s="11"/>
      <c r="AS10" s="15"/>
      <c r="AT10" s="14"/>
      <c r="AU10" s="14"/>
      <c r="AV10" s="11">
        <v>122</v>
      </c>
      <c r="AW10" s="15">
        <v>4775.68</v>
      </c>
      <c r="AX10" s="11"/>
      <c r="AY10" s="15"/>
      <c r="AZ10" s="14"/>
      <c r="BA10" s="14"/>
      <c r="BB10" s="14"/>
      <c r="BC10" s="11">
        <v>122</v>
      </c>
      <c r="BD10" s="15">
        <v>4775.68</v>
      </c>
      <c r="BE10" s="11"/>
      <c r="BF10" s="15"/>
      <c r="BG10" s="14"/>
      <c r="BH10" s="14"/>
      <c r="BI10" s="14"/>
      <c r="BJ10" s="11"/>
      <c r="BK10" s="15"/>
      <c r="BL10" s="9" t="s">
        <v>101</v>
      </c>
      <c r="BM10" s="14"/>
      <c r="BN10" s="14"/>
      <c r="BO10" s="11">
        <v>122</v>
      </c>
      <c r="BP10" s="15">
        <v>4775.68</v>
      </c>
      <c r="BQ10" s="11"/>
      <c r="BR10" s="15"/>
      <c r="BS10" s="14"/>
      <c r="BT10" s="14"/>
      <c r="BU10" s="9" t="s">
        <v>101</v>
      </c>
      <c r="BV10" s="9" t="s">
        <v>101</v>
      </c>
      <c r="BW10" s="9" t="s">
        <v>101</v>
      </c>
      <c r="BX10" s="9" t="s">
        <v>101</v>
      </c>
      <c r="BY10" s="9" t="s">
        <v>101</v>
      </c>
      <c r="BZ10" s="9" t="s">
        <v>101</v>
      </c>
      <c r="CA10" s="9" t="s">
        <v>101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BC6:BC7"/>
    <mergeCell ref="BD6:BD7"/>
    <mergeCell ref="BE6:BE7"/>
    <mergeCell ref="BF6:BF7"/>
    <mergeCell ref="BG6:BG7"/>
    <mergeCell ref="BH6:BH7"/>
    <mergeCell ref="BC8:BC9"/>
    <mergeCell ref="BD8:BD9"/>
    <mergeCell ref="BE8:BE9"/>
    <mergeCell ref="BF8:BF9"/>
    <mergeCell ref="BG8:BG9"/>
    <mergeCell ref="BH8:BH9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53</v>
      </c>
      <c r="C2" s="0" t="s">
        <v>127</v>
      </c>
      <c r="D2" s="0" t="s">
        <v>128</v>
      </c>
      <c r="E2" s="0" t="s">
        <v>129</v>
      </c>
    </row>
    <row r="3">
      <c r="A3" s="1" t="s">
        <v>53</v>
      </c>
      <c r="B3" s="1" t="s">
        <v>54</v>
      </c>
      <c r="C3" s="1" t="s">
        <v>55</v>
      </c>
      <c r="D3" s="1" t="s">
        <v>56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53</v>
      </c>
      <c r="B4" s="1" t="s">
        <v>54</v>
      </c>
      <c r="C4" s="1" t="s">
        <v>55</v>
      </c>
      <c r="D4" s="1" t="s">
        <v>56</v>
      </c>
      <c r="E4" s="1" t="s">
        <v>33</v>
      </c>
      <c r="F4" s="1" t="s">
        <v>33</v>
      </c>
      <c r="G4" s="1" t="s">
        <v>34</v>
      </c>
      <c r="H4" s="1" t="s">
        <v>34</v>
      </c>
      <c r="I4" s="1" t="s">
        <v>130</v>
      </c>
      <c r="J4" s="1" t="s">
        <v>131</v>
      </c>
      <c r="K4" s="1" t="s">
        <v>33</v>
      </c>
      <c r="L4" s="1" t="s">
        <v>33</v>
      </c>
      <c r="M4" s="1" t="s">
        <v>34</v>
      </c>
      <c r="N4" s="1" t="s">
        <v>34</v>
      </c>
      <c r="O4" s="1" t="s">
        <v>132</v>
      </c>
      <c r="P4" s="1" t="s">
        <v>133</v>
      </c>
    </row>
    <row r="5">
      <c r="A5" s="1" t="s">
        <v>53</v>
      </c>
      <c r="B5" s="1" t="s">
        <v>54</v>
      </c>
      <c r="C5" s="1" t="s">
        <v>55</v>
      </c>
      <c r="D5" s="1" t="s">
        <v>56</v>
      </c>
      <c r="E5" s="1" t="s">
        <v>134</v>
      </c>
      <c r="F5" s="1" t="s">
        <v>135</v>
      </c>
      <c r="G5" s="1" t="s">
        <v>134</v>
      </c>
      <c r="H5" s="1" t="s">
        <v>135</v>
      </c>
      <c r="I5" s="1" t="s">
        <v>130</v>
      </c>
      <c r="J5" s="1" t="s">
        <v>131</v>
      </c>
      <c r="K5" s="1" t="s">
        <v>136</v>
      </c>
      <c r="L5" s="1" t="s">
        <v>137</v>
      </c>
      <c r="M5" s="1" t="s">
        <v>136</v>
      </c>
      <c r="N5" s="1" t="s">
        <v>137</v>
      </c>
      <c r="O5" s="1" t="s">
        <v>132</v>
      </c>
      <c r="P5" s="1" t="s">
        <v>133</v>
      </c>
    </row>
    <row r="6">
      <c r="A6" s="2" t="s">
        <v>88</v>
      </c>
      <c r="B6" s="2" t="s">
        <v>89</v>
      </c>
      <c r="C6" s="2" t="s">
        <v>90</v>
      </c>
      <c r="D6" s="2" t="s">
        <v>91</v>
      </c>
      <c r="E6" s="4">
        <v>104</v>
      </c>
      <c r="F6" s="8">
        <v>3788.56</v>
      </c>
      <c r="G6" s="4"/>
      <c r="H6" s="8"/>
      <c r="I6" s="7"/>
      <c r="J6" s="7"/>
      <c r="K6" s="4">
        <v>104</v>
      </c>
      <c r="L6" s="8">
        <v>3788.56</v>
      </c>
      <c r="M6" s="4"/>
      <c r="N6" s="8"/>
      <c r="O6" s="7"/>
      <c r="P6" s="7"/>
    </row>
    <row r="7">
      <c r="A7" s="2" t="s">
        <v>88</v>
      </c>
      <c r="B7" s="2" t="s">
        <v>89</v>
      </c>
      <c r="C7" s="2" t="s">
        <v>118</v>
      </c>
      <c r="D7" s="2" t="s">
        <v>119</v>
      </c>
      <c r="E7" s="4">
        <v>18</v>
      </c>
      <c r="F7" s="8">
        <v>987.12</v>
      </c>
      <c r="G7" s="4"/>
      <c r="H7" s="8"/>
      <c r="I7" s="7"/>
      <c r="J7" s="7"/>
      <c r="K7" s="4">
        <v>18</v>
      </c>
      <c r="L7" s="8">
        <v>987.12</v>
      </c>
      <c r="M7" s="4"/>
      <c r="N7" s="8"/>
      <c r="O7" s="7"/>
      <c r="P7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53</v>
      </c>
      <c r="C2" s="0" t="s">
        <v>127</v>
      </c>
      <c r="D2" s="0" t="s">
        <v>128</v>
      </c>
      <c r="E2" s="0" t="s">
        <v>129</v>
      </c>
    </row>
    <row r="3">
      <c r="A3" s="1" t="s">
        <v>53</v>
      </c>
      <c r="B3" s="1" t="s">
        <v>55</v>
      </c>
      <c r="C3" s="1" t="s">
        <v>56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53</v>
      </c>
      <c r="B4" s="1" t="s">
        <v>55</v>
      </c>
      <c r="C4" s="1" t="s">
        <v>56</v>
      </c>
      <c r="D4" s="1" t="s">
        <v>33</v>
      </c>
      <c r="E4" s="1" t="s">
        <v>33</v>
      </c>
      <c r="F4" s="1" t="s">
        <v>34</v>
      </c>
      <c r="G4" s="1" t="s">
        <v>34</v>
      </c>
      <c r="H4" s="1" t="s">
        <v>130</v>
      </c>
      <c r="I4" s="1" t="s">
        <v>131</v>
      </c>
      <c r="J4" s="1" t="s">
        <v>33</v>
      </c>
      <c r="K4" s="1" t="s">
        <v>33</v>
      </c>
      <c r="L4" s="1" t="s">
        <v>34</v>
      </c>
      <c r="M4" s="1" t="s">
        <v>34</v>
      </c>
      <c r="N4" s="1" t="s">
        <v>132</v>
      </c>
      <c r="O4" s="1" t="s">
        <v>133</v>
      </c>
    </row>
    <row r="5">
      <c r="A5" s="1" t="s">
        <v>53</v>
      </c>
      <c r="B5" s="1" t="s">
        <v>55</v>
      </c>
      <c r="C5" s="1" t="s">
        <v>56</v>
      </c>
      <c r="D5" s="1" t="s">
        <v>134</v>
      </c>
      <c r="E5" s="1" t="s">
        <v>135</v>
      </c>
      <c r="F5" s="1" t="s">
        <v>134</v>
      </c>
      <c r="G5" s="1" t="s">
        <v>135</v>
      </c>
      <c r="H5" s="1" t="s">
        <v>130</v>
      </c>
      <c r="I5" s="1" t="s">
        <v>131</v>
      </c>
      <c r="J5" s="1" t="s">
        <v>136</v>
      </c>
      <c r="K5" s="1" t="s">
        <v>137</v>
      </c>
      <c r="L5" s="1" t="s">
        <v>136</v>
      </c>
      <c r="M5" s="1" t="s">
        <v>137</v>
      </c>
      <c r="N5" s="1" t="s">
        <v>132</v>
      </c>
      <c r="O5" s="1" t="s">
        <v>133</v>
      </c>
    </row>
    <row r="6">
      <c r="A6" s="2" t="s">
        <v>88</v>
      </c>
      <c r="B6" s="2" t="s">
        <v>90</v>
      </c>
      <c r="C6" s="2" t="s">
        <v>91</v>
      </c>
      <c r="D6" s="4">
        <v>104</v>
      </c>
      <c r="E6" s="8">
        <v>3788.56</v>
      </c>
      <c r="F6" s="4"/>
      <c r="G6" s="8"/>
      <c r="H6" s="7"/>
      <c r="I6" s="7"/>
      <c r="J6" s="4">
        <v>104</v>
      </c>
      <c r="K6" s="8">
        <v>3788.56</v>
      </c>
      <c r="L6" s="4"/>
      <c r="M6" s="8"/>
      <c r="N6" s="7"/>
      <c r="O6" s="7"/>
    </row>
    <row r="7">
      <c r="A7" s="2" t="s">
        <v>88</v>
      </c>
      <c r="B7" s="2" t="s">
        <v>118</v>
      </c>
      <c r="C7" s="2" t="s">
        <v>119</v>
      </c>
      <c r="D7" s="4">
        <v>18</v>
      </c>
      <c r="E7" s="8">
        <v>987.12</v>
      </c>
      <c r="F7" s="4"/>
      <c r="G7" s="8"/>
      <c r="H7" s="7"/>
      <c r="I7" s="7"/>
      <c r="J7" s="4">
        <v>18</v>
      </c>
      <c r="K7" s="8">
        <v>987.12</v>
      </c>
      <c r="L7" s="4"/>
      <c r="M7" s="8"/>
      <c r="N7" s="7"/>
      <c r="O7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