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<sst xmlns="http://schemas.openxmlformats.org/spreadsheetml/2006/main" count="45" uniqueCount="36">
  <si>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</si>
  <si>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</si>
  <si>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</si>
  <si>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</si>
  <si>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</si>
  <si>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</si>
  <si>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</si>
  <si>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</si>
  <si>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</si>
  <si>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</si>
  <si>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</si>
  <si>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</si>
  <si>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2026/04/15 - 2026/04/21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</si>
  <si>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</si>
  <si>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</si>
  <si>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</si>
  <si>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</si>
  <si>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</si>
  <si>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</si>
  <si>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</si>
  <si>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</si>
  <si>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</si>
  <si>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</si>
  <si>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</si>
  <si>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</si>
  <si>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COD10-0060</t>
  </si>
  <si>
    <t>FBA19BLP6JFW</t>
  </si>
  <si>
    <t>TCY2 - 6201 Newcastle Rd 95215 - STOCKTON, CA - United States</t>
  </si>
  <si>
    <t>COD10-0065</t>
  </si>
  <si>
    <t>COD10-0067</t>
  </si>
  <si>
    <t>COD10-0070</t>
  </si>
  <si>
    <t>COD10-0071A</t>
  </si>
  <si>
    <t>AMFBA10-0462A</t>
  </si>
  <si>
    <t>HD50-0061A</t>
  </si>
  <si>
    <t>DC20-0460B</t>
  </si>
  <si>
    <t>DC20-0466B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</si>
</sst>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y\Downloads\FBA19BLP6JFW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BA19BLP6JFW"/>
    </sheetNames>
    <sheetDataSet>
      <sheetData sheetId="0">
        <row r="1">
          <cell r="A1" t="str">
            <v>Workflow name</v>
          </cell>
          <cell r="B1" t="str">
            <v>wfc9633168-6b87-4661-b105-3586eb1c6f75</v>
          </cell>
        </row>
        <row r="2">
          <cell r="A2" t="str">
            <v>Shipment ID</v>
          </cell>
          <cell r="B2" t="str">
            <v>FBA19BLP6JFW</v>
          </cell>
        </row>
        <row r="3">
          <cell r="A3" t="str">
            <v>Shipment name</v>
          </cell>
          <cell r="B3" t="str">
            <v>FBA STA (04/15/2026 06:54)-TCY2</v>
          </cell>
        </row>
        <row r="4">
          <cell r="A4" t="str">
            <v>Ship to</v>
          </cell>
          <cell r="B4" t="str">
            <v>STOCKTON, CA</v>
          </cell>
        </row>
        <row r="5">
          <cell r="A5" t="str">
            <v>Boxes</v>
          </cell>
          <cell r="B5">
            <v>59</v>
          </cell>
        </row>
        <row r="6">
          <cell r="A6" t="str">
            <v>SKUs</v>
          </cell>
          <cell r="B6">
            <v>9</v>
          </cell>
        </row>
        <row r="7">
          <cell r="A7" t="str">
            <v>Units</v>
          </cell>
          <cell r="B7">
            <v>255</v>
          </cell>
        </row>
        <row r="9">
          <cell r="A9" t="str">
            <v>Case packed (59 boxes)</v>
          </cell>
        </row>
        <row r="10">
          <cell r="A10" t="str">
            <v>SKU</v>
          </cell>
          <cell r="B10" t="str">
            <v>Title</v>
          </cell>
          <cell r="C10" t="str">
            <v>ASIN</v>
          </cell>
        </row>
        <row r="11">
          <cell r="A11" t="str">
            <v>COD10-0060</v>
          </cell>
          <cell r="B11" t="str">
            <v>Codi Sage Green King Comforter Set - Boho Chic Bedding with Elegant Pom Fringe, Soft Washed Microfiber 3pc Luxury Set, Lightweight &amp; Breathable for Master Bedroom, 1 Comforter &amp; 2 Pillow Shams</v>
          </cell>
          <cell r="C11" t="str">
            <v>B0BP65R54G</v>
          </cell>
        </row>
        <row r="12">
          <cell r="A12" t="str">
            <v>COD10-0067</v>
          </cell>
          <cell r="B12" t="str">
            <v>Codi White Boho Twin Comforter Set for Girls, Aesthetic Luxurious Pom Fringe Design Bedding,Cute Soft Washed Microfiber Bed Sets, Lightweight Chic,1 Comforter &amp; 1 Pillowcase</v>
          </cell>
          <cell r="C12" t="str">
            <v>B0BP6HKNBX</v>
          </cell>
        </row>
        <row r="13">
          <cell r="A13" t="str">
            <v>HD50-0061A</v>
          </cell>
          <cell r="B13" t="str">
            <v>Hyde Lane Faux Fur Throw Blanket - Ultra Long Pile, Luxury Fluffy Fox Golden with Brown Tipped Blankets for Home Decor, Fuzzy Plush Animal Color Throws As a for Women, 60x80</v>
          </cell>
          <cell r="C13" t="str">
            <v>B0B9FBWGMX</v>
          </cell>
        </row>
        <row r="14">
          <cell r="A14" t="str">
            <v>COD10-0070</v>
          </cell>
          <cell r="B14" t="str">
            <v>Codi Lavender Purple Boho Twin Comforter Set for Girls, Aesthetic Pom Fringe Design Cute Bedding, Soft Washed Microfiber Bed Sets, Lightweight Chic,1 Comforter &amp; 1 Pillowcase</v>
          </cell>
          <cell r="C14" t="str">
            <v>B0BP6P5LQ7</v>
          </cell>
        </row>
        <row r="15">
          <cell r="A15" t="str">
            <v>COD10-0065</v>
          </cell>
          <cell r="B15" t="str">
            <v>Codi Emerald Green Full/Queen Comforter Set - Boho Aesthetic Bedding with Luxurious Pom Fringe, Soft Washed Microfiber 3pc Set, Couple-Friendly Lightweight Design, 1 Comforter &amp; 2 Pillow Shams</v>
          </cell>
          <cell r="C15" t="str">
            <v>B0BP687HGS</v>
          </cell>
        </row>
        <row r="16">
          <cell r="A16" t="str">
            <v>DC20-0460B</v>
          </cell>
          <cell r="B16" t="str">
            <v>Degrees of Comfort Coolmax® Cooling Bed Sheets Queen Size for Hot Sleepers, Moisture Wicking Sheet Set for Night Sweats, Deep Pocket, Ultra Soft, Cozy for All Seasons, Aqua 4 Pieces</v>
          </cell>
          <cell r="C16" t="str">
            <v>B08YS5SV3R</v>
          </cell>
        </row>
        <row r="17">
          <cell r="A17" t="str">
            <v>AMFBA10-0462A</v>
          </cell>
          <cell r="B17" t="str">
            <v>Degrees of Comfort Full Size Comforter Sets with Sheets Floral, Aqua Boho Complete Bedding Set for Teen Girls, Microfiber 8 Piece Bed in a Bag with Side Pockets, Matching Decorative Pillow</v>
          </cell>
          <cell r="C17" t="str">
            <v>B09C1TVP4S</v>
          </cell>
        </row>
        <row r="18">
          <cell r="A18" t="str">
            <v>COD10-0071A</v>
          </cell>
          <cell r="B18" t="str">
            <v>Codi Lavender Purple Full/Queen Comforter Set - Boho Aesthetic Bedding with Luxurious Pom Fringe, Soft Washed Microfiber 3pc Set, Couple-Friendly Lightweight Design, 1 Comforter &amp; 2 Pillow Shams</v>
          </cell>
          <cell r="C18" t="str">
            <v>B0BP68PK9K</v>
          </cell>
        </row>
        <row r="19">
          <cell r="A19" t="str">
            <v>DC20-0466B</v>
          </cell>
          <cell r="B19" t="str">
            <v>DEGREES OF COMFORT Coolmax Cooling Sheets | Queen Size Bed Sheet Set for Hot Sleepers | Soft Fabric with Deep Pocket, White-4PC</v>
          </cell>
          <cell r="C19" t="str">
            <v>B08YS6JXQW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22" sqref="J22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tr">
        <f>VLOOKUP(C6,[1]FBA19BLP6JFW!$A:$C,3,0)</f>
        <v>B0BP65R54G</v>
      </c>
      <c r="E6" s="22">
        <v>3</v>
      </c>
      <c r="F6" s="22">
        <v>15</v>
      </c>
      <c r="G6" s="22">
        <v>45</v>
      </c>
      <c r="H6" s="22">
        <v>41.4</v>
      </c>
      <c r="I6" s="23" t="s">
        <v>26</v>
      </c>
      <c r="J6" s="24" t="s">
        <v>27</v>
      </c>
      <c r="K6" s="25"/>
    </row>
    <row r="7" s="1" customFormat="1" ht="14.5" customHeight="1" spans="1:12">
      <c r="A7" s="21"/>
      <c r="B7" s="22" t="s">
        <v>28</v>
      </c>
      <c r="C7" s="22" t="s">
        <v>28</v>
      </c>
      <c r="D7" s="22" t="str">
        <f>VLOOKUP(C7,[1]FBA19BLP6JFW!$A:$C,3,0)</f>
        <v>B0BP687HGS</v>
      </c>
      <c r="E7" s="22">
        <v>3</v>
      </c>
      <c r="F7" s="22">
        <v>6</v>
      </c>
      <c r="G7" s="22">
        <v>18</v>
      </c>
      <c r="H7" s="22">
        <v>14.46</v>
      </c>
      <c r="I7" s="23"/>
      <c r="J7" s="24"/>
      <c r="K7" s="25"/>
    </row>
    <row r="8" s="1" customFormat="1" ht="14.5" customHeight="1" spans="1:12">
      <c r="A8" s="21"/>
      <c r="B8" s="22" t="s">
        <v>29</v>
      </c>
      <c r="C8" s="22" t="s">
        <v>29</v>
      </c>
      <c r="D8" s="22" t="str">
        <f>VLOOKUP(C8,[1]FBA19BLP6JFW!$A:$C,3,0)</f>
        <v>B0BP6HKNBX</v>
      </c>
      <c r="E8" s="22">
        <v>4</v>
      </c>
      <c r="F8" s="22">
        <v>5</v>
      </c>
      <c r="G8" s="22">
        <v>20</v>
      </c>
      <c r="H8" s="22">
        <v>10.35</v>
      </c>
      <c r="I8" s="23"/>
      <c r="J8" s="24"/>
      <c r="K8" s="25"/>
    </row>
    <row r="9" s="1" customFormat="1" ht="14.5" customHeight="1" spans="1:12">
      <c r="A9" s="21"/>
      <c r="B9" s="22" t="s">
        <v>30</v>
      </c>
      <c r="C9" s="22" t="s">
        <v>30</v>
      </c>
      <c r="D9" s="22" t="str">
        <f>VLOOKUP(C9,[1]FBA19BLP6JFW!$A:$C,3,0)</f>
        <v>B0BP6P5LQ7</v>
      </c>
      <c r="E9" s="22">
        <v>4</v>
      </c>
      <c r="F9" s="22">
        <v>10</v>
      </c>
      <c r="G9" s="22">
        <v>40</v>
      </c>
      <c r="H9" s="22">
        <v>20.7</v>
      </c>
      <c r="I9" s="23"/>
      <c r="J9" s="24"/>
      <c r="K9" s="25"/>
    </row>
    <row r="10" s="1" customFormat="1" ht="14.5" customHeight="1" spans="1:12">
      <c r="A10" s="21"/>
      <c r="B10" s="22" t="s">
        <v>31</v>
      </c>
      <c r="C10" s="22" t="s">
        <v>31</v>
      </c>
      <c r="D10" s="22" t="str">
        <f>VLOOKUP(C10,[1]FBA19BLP6JFW!$A:$C,3,0)</f>
        <v>B0BP68PK9K</v>
      </c>
      <c r="E10" s="22">
        <v>4</v>
      </c>
      <c r="F10" s="22">
        <v>9</v>
      </c>
      <c r="G10" s="22">
        <v>36</v>
      </c>
      <c r="H10" s="22">
        <v>21.6</v>
      </c>
      <c r="I10" s="23"/>
      <c r="J10" s="24"/>
      <c r="K10" s="25"/>
    </row>
    <row r="11" s="1" customFormat="1" ht="14.5" customHeight="1" spans="1:12">
      <c r="A11" s="21"/>
      <c r="B11" s="22" t="s">
        <v>32</v>
      </c>
      <c r="C11" s="22" t="s">
        <v>32</v>
      </c>
      <c r="D11" s="22" t="str">
        <f>VLOOKUP(C11,[1]FBA19BLP6JFW!$A:$C,3,0)</f>
        <v>B09C1TVP4S</v>
      </c>
      <c r="E11" s="22">
        <v>3</v>
      </c>
      <c r="F11" s="22">
        <v>3</v>
      </c>
      <c r="G11" s="22">
        <v>9</v>
      </c>
      <c r="H11" s="22">
        <v>8.88</v>
      </c>
      <c r="I11" s="23"/>
      <c r="J11" s="24"/>
      <c r="K11" s="25"/>
    </row>
    <row r="12" s="1" customFormat="1" ht="14.5" customHeight="1" spans="1:12">
      <c r="A12" s="21"/>
      <c r="B12" s="22" t="s">
        <v>33</v>
      </c>
      <c r="C12" s="22" t="s">
        <v>33</v>
      </c>
      <c r="D12" s="22" t="str">
        <f>VLOOKUP(C12,[1]FBA19BLP6JFW!$A:$C,3,0)</f>
        <v>B0B9FBWGMX</v>
      </c>
      <c r="E12" s="22">
        <v>3</v>
      </c>
      <c r="F12" s="22">
        <v>5</v>
      </c>
      <c r="G12" s="22">
        <v>15</v>
      </c>
      <c r="H12" s="22">
        <v>15.8</v>
      </c>
      <c r="I12" s="23"/>
      <c r="J12" s="24"/>
      <c r="K12" s="25"/>
    </row>
    <row r="13" s="1" customFormat="1" ht="14.5" customHeight="1" spans="1:12">
      <c r="A13" s="21"/>
      <c r="B13" s="22" t="s">
        <v>34</v>
      </c>
      <c r="C13" s="22" t="s">
        <v>34</v>
      </c>
      <c r="D13" s="22" t="str">
        <f>VLOOKUP(C13,[1]FBA19BLP6JFW!$A:$C,3,0)</f>
        <v>B08YS5SV3R</v>
      </c>
      <c r="E13" s="22">
        <v>12</v>
      </c>
      <c r="F13" s="22">
        <v>3</v>
      </c>
      <c r="G13" s="22">
        <v>36</v>
      </c>
      <c r="H13" s="22">
        <v>7.17</v>
      </c>
      <c r="I13" s="23"/>
      <c r="J13" s="24"/>
      <c r="K13" s="25"/>
    </row>
    <row r="14" s="1" customFormat="1" ht="14.5" customHeight="1" spans="1:12">
      <c r="A14" s="21"/>
      <c r="B14" s="22" t="s">
        <v>35</v>
      </c>
      <c r="C14" s="22" t="s">
        <v>35</v>
      </c>
      <c r="D14" s="22" t="str">
        <f>VLOOKUP(C14,[1]FBA19BLP6JFW!$A:$C,3,0)</f>
        <v>B08YS6JXQW</v>
      </c>
      <c r="E14" s="22">
        <v>12</v>
      </c>
      <c r="F14" s="22">
        <v>3</v>
      </c>
      <c r="G14" s="22">
        <v>36</v>
      </c>
      <c r="H14" s="22">
        <v>7.17</v>
      </c>
      <c r="I14" s="23"/>
      <c r="J14" s="24"/>
      <c r="K14" s="25"/>
    </row>
  </sheetData>
  <mergeCells count="6">
    <mergeCell ref="A6:A14"/>
    <mergeCell ref="I1:I3"/>
    <mergeCell ref="I6:I14"/>
    <mergeCell ref="J1:J3"/>
    <mergeCell ref="J6:J14"/>
    <mergeCell ref="K2:K3"/>
  </mergeCells>
  <conditionalFormatting sqref="C3">
    <cfRule type="duplicateValues" dxfId="0" priority="1"/>
  </conditionalFormatting>
  <conditionalFormatting sqref="C1:C2 C4:C5 C15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2026-04-15T06:57:56Z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