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<sst xmlns="http://schemas.openxmlformats.org/spreadsheetml/2006/main" count="52" uniqueCount="52">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</sst>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526193</v>
      </c>
      <c r="C5" s="11">
        <f>=ROUNDDOWN(22.7829614780112,0)</f>
      </c>
      <c r="D5" s="11">
        <v>305901</v>
      </c>
      <c r="E5" s="12">
        <v>0.8458</v>
      </c>
      <c r="F5" s="11"/>
      <c r="G5" s="11">
        <f>=ROUNDDOWN({0},0)</f>
      </c>
      <c r="H5" s="11">
        <v>220</v>
      </c>
      <c r="I5" s="12">
        <v>0.8636</v>
      </c>
      <c r="J5" s="11">
        <v>958</v>
      </c>
      <c r="K5" s="13">
        <v>62466.05</v>
      </c>
      <c r="L5" s="11">
        <v>2189</v>
      </c>
      <c r="M5" s="14">
        <v>28.54</v>
      </c>
      <c r="N5" s="11">
        <v>2953</v>
      </c>
      <c r="O5" s="13">
        <v>197156.66</v>
      </c>
      <c r="P5" s="11">
        <v>2189</v>
      </c>
      <c r="Q5" s="14">
        <v>90.07</v>
      </c>
      <c r="R5" s="12">
        <v>-0.6756</v>
      </c>
      <c r="S5" s="12">
        <v>-0.6832</v>
      </c>
      <c r="T5" s="12"/>
      <c r="U5" s="12">
        <v>-0.6831</v>
      </c>
      <c r="V5" s="11">
        <v>723</v>
      </c>
      <c r="W5" s="13">
        <v>46205.77</v>
      </c>
      <c r="X5" s="11">
        <v>551</v>
      </c>
      <c r="Y5" s="11">
        <v>2420</v>
      </c>
      <c r="Z5" s="13">
        <v>158788.5</v>
      </c>
      <c r="AA5" s="11">
        <v>551</v>
      </c>
      <c r="AB5" s="12">
        <v>-0.7012</v>
      </c>
      <c r="AC5" s="12">
        <v>-0.709</v>
      </c>
      <c r="AD5" s="11">
        <v>48</v>
      </c>
      <c r="AE5" s="13">
        <v>3345.84</v>
      </c>
      <c r="AF5" s="11">
        <v>178</v>
      </c>
      <c r="AG5" s="11">
        <v>110</v>
      </c>
      <c r="AH5" s="13">
        <v>7622.96</v>
      </c>
      <c r="AI5" s="11">
        <v>178</v>
      </c>
      <c r="AJ5" s="12">
        <v>-0.5636</v>
      </c>
      <c r="AK5" s="12">
        <v>-0.5611</v>
      </c>
      <c r="AL5" s="11">
        <v>167</v>
      </c>
      <c r="AM5" s="13">
        <v>11172.69</v>
      </c>
      <c r="AN5" s="11">
        <v>543</v>
      </c>
      <c r="AO5" s="11">
        <v>383</v>
      </c>
      <c r="AP5" s="13">
        <v>27150.97</v>
      </c>
      <c r="AQ5" s="11">
        <v>543</v>
      </c>
      <c r="AR5" s="12">
        <v>-0.564</v>
      </c>
      <c r="AS5" s="12">
        <v>-0.5885</v>
      </c>
      <c r="AT5" s="11">
        <v>20</v>
      </c>
      <c r="AU5" s="13">
        <v>1741.75</v>
      </c>
      <c r="AV5" s="11">
        <v>172</v>
      </c>
      <c r="AW5" s="11">
        <v>40</v>
      </c>
      <c r="AX5" s="13">
        <v>3594.23</v>
      </c>
      <c r="AY5" s="11">
        <v>172</v>
      </c>
      <c r="AZ5" s="12">
        <v>-0.5</v>
      </c>
      <c r="BA5" s="12">
        <v>-0.5154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14460</v>
      </c>
      <c r="C7" s="11">
        <f>=ROUNDDOWN(13.5114931788451,0)</f>
      </c>
      <c r="D7" s="11">
        <v>34136</v>
      </c>
      <c r="E7" s="12">
        <v>0.9151</v>
      </c>
      <c r="F7" s="11"/>
      <c r="G7" s="11">
        <f>=ROUNDDOWN({0},0)</f>
      </c>
      <c r="H7" s="11"/>
      <c r="I7" s="12"/>
      <c r="J7" s="11">
        <v>212</v>
      </c>
      <c r="K7" s="13">
        <v>11199.77</v>
      </c>
      <c r="L7" s="11">
        <v>71</v>
      </c>
      <c r="M7" s="14">
        <v>157.74</v>
      </c>
      <c r="N7" s="11">
        <v>692</v>
      </c>
      <c r="O7" s="13">
        <v>37291.54</v>
      </c>
      <c r="P7" s="11">
        <v>71</v>
      </c>
      <c r="Q7" s="14">
        <v>525.23</v>
      </c>
      <c r="R7" s="12">
        <v>-0.6936</v>
      </c>
      <c r="S7" s="12">
        <v>-0.6997</v>
      </c>
      <c r="T7" s="12"/>
      <c r="U7" s="12">
        <v>-0.6997</v>
      </c>
      <c r="V7" s="11">
        <v>60</v>
      </c>
      <c r="W7" s="13">
        <v>3846.09</v>
      </c>
      <c r="X7" s="11">
        <v>43</v>
      </c>
      <c r="Y7" s="11">
        <v>273</v>
      </c>
      <c r="Z7" s="13">
        <v>15544.85</v>
      </c>
      <c r="AA7" s="11">
        <v>43</v>
      </c>
      <c r="AB7" s="12">
        <v>-0.7802</v>
      </c>
      <c r="AC7" s="12">
        <v>-0.7526</v>
      </c>
      <c r="AD7" s="11">
        <v>26</v>
      </c>
      <c r="AE7" s="13">
        <v>1275.42</v>
      </c>
      <c r="AF7" s="11">
        <v>21</v>
      </c>
      <c r="AG7" s="11">
        <v>56</v>
      </c>
      <c r="AH7" s="13">
        <v>2600.55</v>
      </c>
      <c r="AI7" s="11">
        <v>21</v>
      </c>
      <c r="AJ7" s="12">
        <v>-0.5357</v>
      </c>
      <c r="AK7" s="12">
        <v>-0.5096</v>
      </c>
      <c r="AL7" s="11">
        <v>47</v>
      </c>
      <c r="AM7" s="13">
        <v>1882.47</v>
      </c>
      <c r="AN7" s="11">
        <v>55</v>
      </c>
      <c r="AO7" s="11">
        <v>150</v>
      </c>
      <c r="AP7" s="13">
        <v>6397.98</v>
      </c>
      <c r="AQ7" s="11">
        <v>55</v>
      </c>
      <c r="AR7" s="12">
        <v>-0.6867</v>
      </c>
      <c r="AS7" s="12">
        <v>-0.7058</v>
      </c>
      <c r="AT7" s="11">
        <v>79</v>
      </c>
      <c r="AU7" s="13">
        <v>4195.79</v>
      </c>
      <c r="AV7" s="11">
        <v>59</v>
      </c>
      <c r="AW7" s="11">
        <v>213</v>
      </c>
      <c r="AX7" s="13">
        <v>12748.16</v>
      </c>
      <c r="AY7" s="11">
        <v>59</v>
      </c>
      <c r="AZ7" s="12">
        <v>-0.6291</v>
      </c>
      <c r="BA7" s="12">
        <v>-0.6709</v>
      </c>
    </row>
    <row r="8">
      <c r="A8" s="10" t="s">
        <v>38</v>
      </c>
      <c r="B8" s="11">
        <v>108714</v>
      </c>
      <c r="C8" s="11">
        <f>=ROUNDDOWN(17.2362183501657,0)</f>
      </c>
      <c r="D8" s="11">
        <v>70550</v>
      </c>
      <c r="E8" s="12">
        <v>0.9859</v>
      </c>
      <c r="F8" s="11"/>
      <c r="G8" s="11">
        <f>=ROUNDDOWN({0},0)</f>
      </c>
      <c r="H8" s="11"/>
      <c r="I8" s="12"/>
      <c r="J8" s="11">
        <v>68</v>
      </c>
      <c r="K8" s="13">
        <v>2717.47</v>
      </c>
      <c r="L8" s="11">
        <v>247</v>
      </c>
      <c r="M8" s="14">
        <v>11</v>
      </c>
      <c r="N8" s="11">
        <v>162</v>
      </c>
      <c r="O8" s="13">
        <v>7682.41</v>
      </c>
      <c r="P8" s="11">
        <v>247</v>
      </c>
      <c r="Q8" s="14">
        <v>31.1</v>
      </c>
      <c r="R8" s="12">
        <v>-0.5802</v>
      </c>
      <c r="S8" s="12">
        <v>-0.6463</v>
      </c>
      <c r="T8" s="12"/>
      <c r="U8" s="12">
        <v>-0.6463</v>
      </c>
      <c r="V8" s="11"/>
      <c r="W8" s="13"/>
      <c r="X8" s="11"/>
      <c r="Y8" s="11"/>
      <c r="Z8" s="13"/>
      <c r="AA8" s="11"/>
      <c r="AB8" s="12"/>
      <c r="AC8" s="12"/>
      <c r="AD8" s="11">
        <v>68</v>
      </c>
      <c r="AE8" s="13">
        <v>2717.47</v>
      </c>
      <c r="AF8" s="11">
        <v>63</v>
      </c>
      <c r="AG8" s="11">
        <v>162</v>
      </c>
      <c r="AH8" s="13">
        <v>7682.41</v>
      </c>
      <c r="AI8" s="11">
        <v>63</v>
      </c>
      <c r="AJ8" s="12">
        <v>-0.5802</v>
      </c>
      <c r="AK8" s="12">
        <v>-0.6463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223501</v>
      </c>
      <c r="C9" s="11">
        <f>=ROUNDDOWN(20.2494246833493,0)</f>
      </c>
      <c r="D9" s="11">
        <v>209126</v>
      </c>
      <c r="E9" s="12">
        <v>0.9753</v>
      </c>
      <c r="F9" s="11"/>
      <c r="G9" s="11">
        <f>=ROUNDDOWN({0},0)</f>
      </c>
      <c r="H9" s="11"/>
      <c r="I9" s="12"/>
      <c r="J9" s="11">
        <v>92</v>
      </c>
      <c r="K9" s="13">
        <v>1859.42</v>
      </c>
      <c r="L9" s="11">
        <v>352</v>
      </c>
      <c r="M9" s="14">
        <v>5.28</v>
      </c>
      <c r="N9" s="11">
        <v>267</v>
      </c>
      <c r="O9" s="13">
        <v>5494.17</v>
      </c>
      <c r="P9" s="11">
        <v>352</v>
      </c>
      <c r="Q9" s="14">
        <v>15.61</v>
      </c>
      <c r="R9" s="12">
        <v>-0.6554</v>
      </c>
      <c r="S9" s="12">
        <v>-0.6616</v>
      </c>
      <c r="T9" s="12"/>
      <c r="U9" s="12">
        <v>-0.6618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92</v>
      </c>
      <c r="AE9" s="13">
        <v>1859.42</v>
      </c>
      <c r="AF9" s="11">
        <v>79</v>
      </c>
      <c r="AG9" s="11">
        <v>267</v>
      </c>
      <c r="AH9" s="13">
        <v>5494.17</v>
      </c>
      <c r="AI9" s="11">
        <v>79</v>
      </c>
      <c r="AJ9" s="12">
        <v>-0.6554</v>
      </c>
      <c r="AK9" s="12">
        <v>-0.6616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374192</v>
      </c>
      <c r="C10" s="11">
        <f>=ROUNDDOWN(28.3060630129733,0)</f>
      </c>
      <c r="D10" s="11">
        <v>218359</v>
      </c>
      <c r="E10" s="12">
        <v>0.8688</v>
      </c>
      <c r="F10" s="11"/>
      <c r="G10" s="11">
        <f>=ROUNDDOWN({0},0)</f>
      </c>
      <c r="H10" s="11"/>
      <c r="I10" s="12"/>
      <c r="J10" s="11">
        <v>674</v>
      </c>
      <c r="K10" s="13">
        <v>28947.92</v>
      </c>
      <c r="L10" s="11">
        <v>1047</v>
      </c>
      <c r="M10" s="14">
        <v>27.65</v>
      </c>
      <c r="N10" s="11">
        <v>2072</v>
      </c>
      <c r="O10" s="13">
        <v>91297.82</v>
      </c>
      <c r="P10" s="11">
        <v>1047</v>
      </c>
      <c r="Q10" s="14">
        <v>87.2</v>
      </c>
      <c r="R10" s="12">
        <v>-0.6747</v>
      </c>
      <c r="S10" s="12">
        <v>-0.6829</v>
      </c>
      <c r="T10" s="12"/>
      <c r="U10" s="12">
        <v>-0.6829</v>
      </c>
      <c r="V10" s="11">
        <v>428</v>
      </c>
      <c r="W10" s="13">
        <v>16204.66</v>
      </c>
      <c r="X10" s="11">
        <v>389</v>
      </c>
      <c r="Y10" s="11">
        <v>1483</v>
      </c>
      <c r="Z10" s="13">
        <v>60889.37</v>
      </c>
      <c r="AA10" s="11">
        <v>389</v>
      </c>
      <c r="AB10" s="12">
        <v>-0.7114</v>
      </c>
      <c r="AC10" s="12">
        <v>-0.7339</v>
      </c>
      <c r="AD10" s="11">
        <v>241</v>
      </c>
      <c r="AE10" s="13">
        <v>12593.26</v>
      </c>
      <c r="AF10" s="11">
        <v>102</v>
      </c>
      <c r="AG10" s="11">
        <v>568</v>
      </c>
      <c r="AH10" s="13">
        <v>29754.45</v>
      </c>
      <c r="AI10" s="11">
        <v>102</v>
      </c>
      <c r="AJ10" s="12">
        <v>-0.5757</v>
      </c>
      <c r="AK10" s="12">
        <v>-0.5768</v>
      </c>
      <c r="AL10" s="11">
        <v>5</v>
      </c>
      <c r="AM10" s="13">
        <v>150</v>
      </c>
      <c r="AN10" s="11">
        <v>20</v>
      </c>
      <c r="AO10" s="11">
        <v>21</v>
      </c>
      <c r="AP10" s="13">
        <v>654</v>
      </c>
      <c r="AQ10" s="11">
        <v>20</v>
      </c>
      <c r="AR10" s="12">
        <v>-0.7619</v>
      </c>
      <c r="AS10" s="12">
        <v>-0.7706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2520</v>
      </c>
      <c r="C11" s="11">
        <f>=ROUNDDOWN(107.692307692308,0)</f>
      </c>
      <c r="D11" s="11">
        <v>414</v>
      </c>
      <c r="E11" s="12">
        <v>0.6814</v>
      </c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/>
      <c r="O11" s="13"/>
      <c r="P11" s="11">
        <v>65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>
        <v>17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52714</v>
      </c>
      <c r="C12" s="11">
        <f>=ROUNDDOWN(11.8471738397573,0)</f>
      </c>
      <c r="D12" s="11">
        <v>110418</v>
      </c>
      <c r="E12" s="12">
        <v>0.8976</v>
      </c>
      <c r="F12" s="11"/>
      <c r="G12" s="11">
        <f>=ROUNDDOWN({0},0)</f>
      </c>
      <c r="H12" s="11">
        <v>7070</v>
      </c>
      <c r="I12" s="12">
        <v>0.5585</v>
      </c>
      <c r="J12" s="11">
        <v>2269</v>
      </c>
      <c r="K12" s="13">
        <v>413911.51</v>
      </c>
      <c r="L12" s="11">
        <v>353</v>
      </c>
      <c r="M12" s="14">
        <v>1172.55</v>
      </c>
      <c r="N12" s="11">
        <v>7325</v>
      </c>
      <c r="O12" s="13">
        <v>1374468.6</v>
      </c>
      <c r="P12" s="11">
        <v>353</v>
      </c>
      <c r="Q12" s="14">
        <v>3893.68</v>
      </c>
      <c r="R12" s="12">
        <v>-0.6902</v>
      </c>
      <c r="S12" s="12">
        <v>-0.6989</v>
      </c>
      <c r="T12" s="12"/>
      <c r="U12" s="12">
        <v>-0.6989</v>
      </c>
      <c r="V12" s="11">
        <v>1935</v>
      </c>
      <c r="W12" s="13">
        <v>370089.35</v>
      </c>
      <c r="X12" s="11">
        <v>158</v>
      </c>
      <c r="Y12" s="11">
        <v>6485</v>
      </c>
      <c r="Z12" s="13">
        <v>1250243.92</v>
      </c>
      <c r="AA12" s="11">
        <v>158</v>
      </c>
      <c r="AB12" s="12">
        <v>-0.7016</v>
      </c>
      <c r="AC12" s="12">
        <v>-0.704</v>
      </c>
      <c r="AD12" s="11">
        <v>41</v>
      </c>
      <c r="AE12" s="13">
        <v>4854.15</v>
      </c>
      <c r="AF12" s="11">
        <v>108</v>
      </c>
      <c r="AG12" s="11">
        <v>97</v>
      </c>
      <c r="AH12" s="13">
        <v>12344.02</v>
      </c>
      <c r="AI12" s="11">
        <v>108</v>
      </c>
      <c r="AJ12" s="12">
        <v>-0.5773</v>
      </c>
      <c r="AK12" s="12">
        <v>-0.6068</v>
      </c>
      <c r="AL12" s="11">
        <v>192</v>
      </c>
      <c r="AM12" s="13">
        <v>21035.72</v>
      </c>
      <c r="AN12" s="11">
        <v>210</v>
      </c>
      <c r="AO12" s="11">
        <v>469</v>
      </c>
      <c r="AP12" s="13">
        <v>63152.57</v>
      </c>
      <c r="AQ12" s="11">
        <v>210</v>
      </c>
      <c r="AR12" s="12">
        <v>-0.5906</v>
      </c>
      <c r="AS12" s="12">
        <v>-0.6669</v>
      </c>
      <c r="AT12" s="11">
        <v>101</v>
      </c>
      <c r="AU12" s="13">
        <v>17932.29</v>
      </c>
      <c r="AV12" s="11">
        <v>246</v>
      </c>
      <c r="AW12" s="11">
        <v>274</v>
      </c>
      <c r="AX12" s="13">
        <v>48728.09</v>
      </c>
      <c r="AY12" s="11">
        <v>246</v>
      </c>
      <c r="AZ12" s="12">
        <v>-0.6314</v>
      </c>
      <c r="BA12" s="12">
        <v>-0.632</v>
      </c>
    </row>
    <row r="13">
      <c r="A13" s="10" t="s">
        <v>43</v>
      </c>
      <c r="B13" s="11">
        <v>22503</v>
      </c>
      <c r="C13" s="11">
        <f>=ROUNDDOWN(54.7118891320204,0)</f>
      </c>
      <c r="D13" s="11">
        <v>16136</v>
      </c>
      <c r="E13" s="12">
        <v>0.9588</v>
      </c>
      <c r="F13" s="11"/>
      <c r="G13" s="11">
        <f>=ROUNDDOWN({0},0)</f>
      </c>
      <c r="H13" s="11"/>
      <c r="I13" s="12"/>
      <c r="J13" s="11">
        <v>8</v>
      </c>
      <c r="K13" s="13">
        <v>734.05</v>
      </c>
      <c r="L13" s="11">
        <v>194</v>
      </c>
      <c r="M13" s="14">
        <v>3.78</v>
      </c>
      <c r="N13" s="11">
        <v>24</v>
      </c>
      <c r="O13" s="13">
        <v>2374.55</v>
      </c>
      <c r="P13" s="11">
        <v>194</v>
      </c>
      <c r="Q13" s="14">
        <v>12.24</v>
      </c>
      <c r="R13" s="12">
        <v>-0.6667</v>
      </c>
      <c r="S13" s="12">
        <v>-0.6909</v>
      </c>
      <c r="T13" s="12"/>
      <c r="U13" s="12">
        <v>-0.6912</v>
      </c>
      <c r="V13" s="11">
        <v>1</v>
      </c>
      <c r="W13" s="13">
        <v>101.73</v>
      </c>
      <c r="X13" s="11">
        <v>4</v>
      </c>
      <c r="Y13" s="11">
        <v>4</v>
      </c>
      <c r="Z13" s="13">
        <v>432.76</v>
      </c>
      <c r="AA13" s="11">
        <v>4</v>
      </c>
      <c r="AB13" s="12">
        <v>-0.75</v>
      </c>
      <c r="AC13" s="12">
        <v>-0.7649</v>
      </c>
      <c r="AD13" s="11"/>
      <c r="AE13" s="13"/>
      <c r="AF13" s="11"/>
      <c r="AG13" s="11"/>
      <c r="AH13" s="13"/>
      <c r="AI13" s="11"/>
      <c r="AJ13" s="12"/>
      <c r="AK13" s="12"/>
      <c r="AL13" s="11">
        <v>7</v>
      </c>
      <c r="AM13" s="13">
        <v>632.32</v>
      </c>
      <c r="AN13" s="11">
        <v>41</v>
      </c>
      <c r="AO13" s="11">
        <v>20</v>
      </c>
      <c r="AP13" s="13">
        <v>1941.79</v>
      </c>
      <c r="AQ13" s="11">
        <v>41</v>
      </c>
      <c r="AR13" s="12">
        <v>-0.65</v>
      </c>
      <c r="AS13" s="12">
        <v>-0.6744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7047</v>
      </c>
      <c r="C14" s="11">
        <f>=ROUNDDOWN(15.0867052023121,0)</f>
      </c>
      <c r="D14" s="11">
        <v>11056</v>
      </c>
      <c r="E14" s="12">
        <v>0.8647</v>
      </c>
      <c r="F14" s="11"/>
      <c r="G14" s="11">
        <f>=ROUNDDOWN({0},0)</f>
      </c>
      <c r="H14" s="11"/>
      <c r="I14" s="12"/>
      <c r="J14" s="11">
        <v>244</v>
      </c>
      <c r="K14" s="13">
        <v>17941.1</v>
      </c>
      <c r="L14" s="11">
        <v>48</v>
      </c>
      <c r="M14" s="14">
        <v>373.77</v>
      </c>
      <c r="N14" s="11">
        <v>718</v>
      </c>
      <c r="O14" s="13">
        <v>56938.47</v>
      </c>
      <c r="P14" s="11">
        <v>48</v>
      </c>
      <c r="Q14" s="14">
        <v>1186.22</v>
      </c>
      <c r="R14" s="12">
        <v>-0.6602</v>
      </c>
      <c r="S14" s="12">
        <v>-0.6849</v>
      </c>
      <c r="T14" s="12"/>
      <c r="U14" s="12">
        <v>-0.6849</v>
      </c>
      <c r="V14" s="11">
        <v>115</v>
      </c>
      <c r="W14" s="13">
        <v>9870.76</v>
      </c>
      <c r="X14" s="11">
        <v>39</v>
      </c>
      <c r="Y14" s="11">
        <v>377</v>
      </c>
      <c r="Z14" s="13">
        <v>34263.4</v>
      </c>
      <c r="AA14" s="11">
        <v>39</v>
      </c>
      <c r="AB14" s="12">
        <v>-0.695</v>
      </c>
      <c r="AC14" s="12">
        <v>-0.7119</v>
      </c>
      <c r="AD14" s="11">
        <v>45</v>
      </c>
      <c r="AE14" s="13">
        <v>2641.6</v>
      </c>
      <c r="AF14" s="11">
        <v>24</v>
      </c>
      <c r="AG14" s="11">
        <v>106</v>
      </c>
      <c r="AH14" s="13">
        <v>6789.27</v>
      </c>
      <c r="AI14" s="11">
        <v>24</v>
      </c>
      <c r="AJ14" s="12">
        <v>-0.5755</v>
      </c>
      <c r="AK14" s="12">
        <v>-0.6109</v>
      </c>
      <c r="AL14" s="11">
        <v>20</v>
      </c>
      <c r="AM14" s="13">
        <v>1145.37</v>
      </c>
      <c r="AN14" s="11">
        <v>46</v>
      </c>
      <c r="AO14" s="11">
        <v>78</v>
      </c>
      <c r="AP14" s="13">
        <v>5296.08</v>
      </c>
      <c r="AQ14" s="11">
        <v>46</v>
      </c>
      <c r="AR14" s="12">
        <v>-0.7436</v>
      </c>
      <c r="AS14" s="12">
        <v>-0.7837</v>
      </c>
      <c r="AT14" s="11">
        <v>64</v>
      </c>
      <c r="AU14" s="13">
        <v>4283.37</v>
      </c>
      <c r="AV14" s="11">
        <v>40</v>
      </c>
      <c r="AW14" s="11">
        <v>157</v>
      </c>
      <c r="AX14" s="13">
        <v>10589.72</v>
      </c>
      <c r="AY14" s="11">
        <v>40</v>
      </c>
      <c r="AZ14" s="12">
        <v>-0.5924</v>
      </c>
      <c r="BA14" s="12">
        <v>-0.5955</v>
      </c>
    </row>
    <row r="15">
      <c r="A15" s="10" t="s">
        <v>45</v>
      </c>
      <c r="B15" s="11">
        <v>6768</v>
      </c>
      <c r="C15" s="11">
        <f>=ROUNDDOWN(7.60876897133221,0)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14871</v>
      </c>
      <c r="C16" s="11">
        <f>=ROUNDDOWN(35.7906137184115,0)</f>
      </c>
      <c r="D16" s="11">
        <v>7762</v>
      </c>
      <c r="E16" s="12">
        <v>0.746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>
        <v>53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3817</v>
      </c>
      <c r="C17" s="11">
        <f>=ROUNDDOWN(377.920792079208,0)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224626</v>
      </c>
      <c r="C18" s="11">
        <f>=ROUNDDOWN(12.760158375796,0)</f>
      </c>
      <c r="D18" s="11">
        <v>259146</v>
      </c>
      <c r="E18" s="12">
        <v>0.8996</v>
      </c>
      <c r="F18" s="11"/>
      <c r="G18" s="11">
        <f>=ROUNDDOWN({0},0)</f>
      </c>
      <c r="H18" s="11"/>
      <c r="I18" s="12"/>
      <c r="J18" s="11">
        <v>166</v>
      </c>
      <c r="K18" s="13">
        <v>6826.84</v>
      </c>
      <c r="L18" s="11">
        <v>1289</v>
      </c>
      <c r="M18" s="14">
        <v>5.3</v>
      </c>
      <c r="N18" s="11">
        <v>374</v>
      </c>
      <c r="O18" s="13">
        <v>15724.12</v>
      </c>
      <c r="P18" s="11">
        <v>1289</v>
      </c>
      <c r="Q18" s="14">
        <v>12.2</v>
      </c>
      <c r="R18" s="12">
        <v>-0.5561</v>
      </c>
      <c r="S18" s="12">
        <v>-0.5658</v>
      </c>
      <c r="T18" s="12"/>
      <c r="U18" s="12">
        <v>-0.5656</v>
      </c>
      <c r="V18" s="11"/>
      <c r="W18" s="13"/>
      <c r="X18" s="11"/>
      <c r="Y18" s="11"/>
      <c r="Z18" s="13"/>
      <c r="AA18" s="11"/>
      <c r="AB18" s="12"/>
      <c r="AC18" s="12"/>
      <c r="AD18" s="11">
        <v>166</v>
      </c>
      <c r="AE18" s="13">
        <v>6826.84</v>
      </c>
      <c r="AF18" s="11">
        <v>78</v>
      </c>
      <c r="AG18" s="11">
        <v>374</v>
      </c>
      <c r="AH18" s="13">
        <v>15724.12</v>
      </c>
      <c r="AI18" s="11">
        <v>78</v>
      </c>
      <c r="AJ18" s="12">
        <v>-0.5561</v>
      </c>
      <c r="AK18" s="12">
        <v>-0.5658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74180</v>
      </c>
      <c r="C19" s="11">
        <f>=ROUNDDOWN(25.210712343665,0)</f>
      </c>
      <c r="D19" s="11">
        <v>65334</v>
      </c>
      <c r="E19" s="12">
        <v>0.957</v>
      </c>
      <c r="F19" s="11"/>
      <c r="G19" s="11">
        <f>=ROUNDDOWN({0},0)</f>
      </c>
      <c r="H19" s="11"/>
      <c r="I19" s="12"/>
      <c r="J19" s="11">
        <v>599</v>
      </c>
      <c r="K19" s="13">
        <v>21330.07</v>
      </c>
      <c r="L19" s="11">
        <v>158</v>
      </c>
      <c r="M19" s="14">
        <v>135</v>
      </c>
      <c r="N19" s="11">
        <v>1231</v>
      </c>
      <c r="O19" s="13">
        <v>43613.83</v>
      </c>
      <c r="P19" s="11">
        <v>158</v>
      </c>
      <c r="Q19" s="14">
        <v>276.04</v>
      </c>
      <c r="R19" s="12">
        <v>-0.5134</v>
      </c>
      <c r="S19" s="12">
        <v>-0.5109</v>
      </c>
      <c r="T19" s="12"/>
      <c r="U19" s="12">
        <v>-0.5109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599</v>
      </c>
      <c r="AE19" s="13">
        <v>21330.07</v>
      </c>
      <c r="AF19" s="11">
        <v>82</v>
      </c>
      <c r="AG19" s="11">
        <v>1231</v>
      </c>
      <c r="AH19" s="13">
        <v>43613.83</v>
      </c>
      <c r="AI19" s="11">
        <v>82</v>
      </c>
      <c r="AJ19" s="12">
        <v>-0.5134</v>
      </c>
      <c r="AK19" s="12">
        <v>-0.5109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198374</v>
      </c>
      <c r="C20" s="11">
        <f>=ROUNDDOWN(24.5184654175112,0)</f>
      </c>
      <c r="D20" s="11">
        <v>149400</v>
      </c>
      <c r="E20" s="12">
        <v>0.9358</v>
      </c>
      <c r="F20" s="11"/>
      <c r="G20" s="11">
        <f>=ROUNDDOWN({0},0)</f>
      </c>
      <c r="H20" s="11"/>
      <c r="I20" s="12"/>
      <c r="J20" s="11">
        <v>1085</v>
      </c>
      <c r="K20" s="13">
        <v>27211.64</v>
      </c>
      <c r="L20" s="11">
        <v>566</v>
      </c>
      <c r="M20" s="14">
        <v>48.08</v>
      </c>
      <c r="N20" s="11">
        <v>3858</v>
      </c>
      <c r="O20" s="13">
        <v>97620.97</v>
      </c>
      <c r="P20" s="11">
        <v>566</v>
      </c>
      <c r="Q20" s="14">
        <v>172.48</v>
      </c>
      <c r="R20" s="12">
        <v>-0.7188</v>
      </c>
      <c r="S20" s="12">
        <v>-0.7213</v>
      </c>
      <c r="T20" s="12"/>
      <c r="U20" s="12">
        <v>-0.7212</v>
      </c>
      <c r="V20" s="11">
        <v>1085</v>
      </c>
      <c r="W20" s="13">
        <v>27211.64</v>
      </c>
      <c r="X20" s="11">
        <v>202</v>
      </c>
      <c r="Y20" s="11">
        <v>3858</v>
      </c>
      <c r="Z20" s="13">
        <v>97620.97</v>
      </c>
      <c r="AA20" s="11">
        <v>202</v>
      </c>
      <c r="AB20" s="12">
        <v>-0.7188</v>
      </c>
      <c r="AC20" s="12">
        <v>-0.7213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6375</v>
      </c>
      <c r="K21" s="17">
        <v>595145.84</v>
      </c>
      <c r="L21" s="15">
        <v>6666</v>
      </c>
      <c r="M21" s="18">
        <v>89.28</v>
      </c>
      <c r="N21" s="15">
        <v>19676</v>
      </c>
      <c r="O21" s="17">
        <v>1929663.14</v>
      </c>
      <c r="P21" s="15">
        <v>6666</v>
      </c>
      <c r="Q21" s="18">
        <v>289.48</v>
      </c>
      <c r="R21" s="16">
        <v>-0.676</v>
      </c>
      <c r="S21" s="16">
        <v>-0.6916</v>
      </c>
      <c r="T21" s="16"/>
      <c r="U21" s="16">
        <v>-0.6916</v>
      </c>
      <c r="V21" s="15">
        <v>4347</v>
      </c>
      <c r="W21" s="17">
        <v>473530</v>
      </c>
      <c r="X21" s="15">
        <v>1392</v>
      </c>
      <c r="Y21" s="15">
        <v>14900</v>
      </c>
      <c r="Z21" s="17">
        <v>1617783.77</v>
      </c>
      <c r="AA21" s="15">
        <v>1392</v>
      </c>
      <c r="AB21" s="16">
        <v>-0.7083</v>
      </c>
      <c r="AC21" s="16">
        <v>-0.7073</v>
      </c>
      <c r="AD21" s="15">
        <v>1326</v>
      </c>
      <c r="AE21" s="17">
        <v>57444.07</v>
      </c>
      <c r="AF21" s="15">
        <v>735</v>
      </c>
      <c r="AG21" s="15">
        <v>2971</v>
      </c>
      <c r="AH21" s="17">
        <v>131625.78</v>
      </c>
      <c r="AI21" s="15">
        <v>735</v>
      </c>
      <c r="AJ21" s="16">
        <v>-0.5537</v>
      </c>
      <c r="AK21" s="16">
        <v>-0.5636</v>
      </c>
      <c r="AL21" s="15">
        <v>438</v>
      </c>
      <c r="AM21" s="17">
        <v>36018.57</v>
      </c>
      <c r="AN21" s="15">
        <v>932</v>
      </c>
      <c r="AO21" s="15">
        <v>1121</v>
      </c>
      <c r="AP21" s="17">
        <v>104593.39</v>
      </c>
      <c r="AQ21" s="15">
        <v>932</v>
      </c>
      <c r="AR21" s="16">
        <v>-0.6093</v>
      </c>
      <c r="AS21" s="16">
        <v>-0.6556</v>
      </c>
      <c r="AT21" s="15">
        <v>264</v>
      </c>
      <c r="AU21" s="17">
        <v>28153.2</v>
      </c>
      <c r="AV21" s="15">
        <v>517</v>
      </c>
      <c r="AW21" s="15">
        <v>684</v>
      </c>
      <c r="AX21" s="17">
        <v>75660.2</v>
      </c>
      <c r="AY21" s="15">
        <v>517</v>
      </c>
      <c r="AZ21" s="16">
        <v>-0.614</v>
      </c>
      <c r="BA21" s="16">
        <v>-0.6279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