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<sst xmlns="http://schemas.openxmlformats.org/spreadsheetml/2006/main" count="50" uniqueCount="50">
  <si>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</si>
  <si>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</si>
  <si>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</si>
  <si>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02/23/2026</t>
  </si>
  <si>
    <t>End Date:</t>
  </si>
  <si>
    <t>03/08/2026</t>
  </si>
  <si>
    <t>Report Run Date:</t>
  </si>
  <si>
    <t>03/09/2026</t>
  </si>
  <si>
    <t>Division</t>
  </si>
  <si>
    <t>Current And Future Inventory</t>
  </si>
  <si>
    <t>Current And History Sales Comparison</t>
  </si>
  <si>
    <t>JCPENNEY01</t>
  </si>
  <si>
    <t>KOHLDSN</t>
  </si>
  <si>
    <t>MACY02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</si>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</sst>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319416</v>
      </c>
      <c r="E5" s="12">
        <v>0.8227</v>
      </c>
      <c r="F5" s="11"/>
      <c r="G5" s="11">
        <f>=ROUNDDOWN({0},0)</f>
      </c>
      <c r="H5" s="11">
        <v>220</v>
      </c>
      <c r="I5" s="12">
        <v>0.875</v>
      </c>
      <c r="J5" s="11">
        <v>7078</v>
      </c>
      <c r="K5" s="13">
        <v>341043.79</v>
      </c>
      <c r="L5" s="11">
        <v>2123</v>
      </c>
      <c r="M5" s="14">
        <v>160.64</v>
      </c>
      <c r="N5" s="11">
        <v>12284</v>
      </c>
      <c r="O5" s="13">
        <v>563992.34</v>
      </c>
      <c r="P5" s="11">
        <v>1821</v>
      </c>
      <c r="Q5" s="14">
        <v>309.72</v>
      </c>
      <c r="R5" s="12">
        <v>-0.4238</v>
      </c>
      <c r="S5" s="12">
        <v>-0.3953</v>
      </c>
      <c r="T5" s="12">
        <v>0.1658</v>
      </c>
      <c r="U5" s="12">
        <v>-0.4813</v>
      </c>
      <c r="V5" s="11">
        <v>2548</v>
      </c>
      <c r="W5" s="13">
        <v>120011.86</v>
      </c>
      <c r="X5" s="11">
        <v>1874</v>
      </c>
      <c r="Y5" s="11">
        <v>1860</v>
      </c>
      <c r="Z5" s="13">
        <v>89594.85</v>
      </c>
      <c r="AA5" s="11">
        <v>1636</v>
      </c>
      <c r="AB5" s="12">
        <v>0.3699</v>
      </c>
      <c r="AC5" s="12">
        <v>0.3395</v>
      </c>
      <c r="AD5" s="11">
        <v>1767</v>
      </c>
      <c r="AE5" s="13">
        <v>79817.54</v>
      </c>
      <c r="AF5" s="11">
        <v>1987</v>
      </c>
      <c r="AG5" s="11">
        <v>4687</v>
      </c>
      <c r="AH5" s="13">
        <v>190870.91</v>
      </c>
      <c r="AI5" s="11">
        <v>1741</v>
      </c>
      <c r="AJ5" s="12">
        <v>-0.623</v>
      </c>
      <c r="AK5" s="12">
        <v>-0.5818</v>
      </c>
      <c r="AL5" s="11">
        <v>1855</v>
      </c>
      <c r="AM5" s="13">
        <v>102358.08</v>
      </c>
      <c r="AN5" s="11">
        <v>1881</v>
      </c>
      <c r="AO5" s="11">
        <v>3582</v>
      </c>
      <c r="AP5" s="13">
        <v>186480.76</v>
      </c>
      <c r="AQ5" s="11">
        <v>1607</v>
      </c>
      <c r="AR5" s="12">
        <v>-0.4821</v>
      </c>
      <c r="AS5" s="12">
        <v>-0.4511</v>
      </c>
      <c r="AT5" s="11">
        <v>908</v>
      </c>
      <c r="AU5" s="13">
        <v>38856.31</v>
      </c>
      <c r="AV5" s="11">
        <v>986</v>
      </c>
      <c r="AW5" s="11">
        <v>2155</v>
      </c>
      <c r="AX5" s="13">
        <v>97045.82</v>
      </c>
      <c r="AY5" s="11">
        <v>1122</v>
      </c>
      <c r="AZ5" s="12">
        <v>-0.5787</v>
      </c>
      <c r="BA5" s="12">
        <v>-0.5996</v>
      </c>
    </row>
    <row r="6">
      <c r="A6" s="10" t="s">
        <v>36</v>
      </c>
      <c r="B6" s="11"/>
      <c r="C6" s="11">
        <f>=ROUNDDOWN({0},0)</f>
      </c>
      <c r="D6" s="11">
        <v>5510</v>
      </c>
      <c r="E6" s="12">
        <v>0.2241</v>
      </c>
      <c r="F6" s="11"/>
      <c r="G6" s="11">
        <f>=ROUNDDOWN({0},0)</f>
      </c>
      <c r="H6" s="11"/>
      <c r="I6" s="12"/>
      <c r="J6" s="11">
        <v>142</v>
      </c>
      <c r="K6" s="13">
        <v>3050.2</v>
      </c>
      <c r="L6" s="11">
        <v>66</v>
      </c>
      <c r="M6" s="14">
        <v>46.22</v>
      </c>
      <c r="N6" s="11">
        <v>248</v>
      </c>
      <c r="O6" s="13">
        <v>3894</v>
      </c>
      <c r="P6" s="11">
        <v>75</v>
      </c>
      <c r="Q6" s="14">
        <v>51.92</v>
      </c>
      <c r="R6" s="12">
        <v>-0.4274</v>
      </c>
      <c r="S6" s="12">
        <v>-0.2167</v>
      </c>
      <c r="T6" s="12">
        <v>-0.12</v>
      </c>
      <c r="U6" s="12">
        <v>-0.1098</v>
      </c>
      <c r="V6" s="11">
        <v>47</v>
      </c>
      <c r="W6" s="13">
        <v>999.3</v>
      </c>
      <c r="X6" s="11">
        <v>27</v>
      </c>
      <c r="Y6" s="11">
        <v>71</v>
      </c>
      <c r="Z6" s="13">
        <v>1125.98</v>
      </c>
      <c r="AA6" s="11">
        <v>34</v>
      </c>
      <c r="AB6" s="12">
        <v>-0.338</v>
      </c>
      <c r="AC6" s="12">
        <v>-0.1125</v>
      </c>
      <c r="AD6" s="11">
        <v>36</v>
      </c>
      <c r="AE6" s="13">
        <v>798.2</v>
      </c>
      <c r="AF6" s="11">
        <v>27</v>
      </c>
      <c r="AG6" s="11">
        <v>62</v>
      </c>
      <c r="AH6" s="13">
        <v>1284.42</v>
      </c>
      <c r="AI6" s="11">
        <v>32</v>
      </c>
      <c r="AJ6" s="12">
        <v>-0.4194</v>
      </c>
      <c r="AK6" s="12">
        <v>-0.3786</v>
      </c>
      <c r="AL6" s="11">
        <v>59</v>
      </c>
      <c r="AM6" s="13">
        <v>1252.7</v>
      </c>
      <c r="AN6" s="11">
        <v>66</v>
      </c>
      <c r="AO6" s="11">
        <v>115</v>
      </c>
      <c r="AP6" s="13">
        <v>1483.6</v>
      </c>
      <c r="AQ6" s="11">
        <v>63</v>
      </c>
      <c r="AR6" s="12">
        <v>-0.487</v>
      </c>
      <c r="AS6" s="12">
        <v>-0.1556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33661</v>
      </c>
      <c r="E7" s="12">
        <v>0.9129</v>
      </c>
      <c r="F7" s="11"/>
      <c r="G7" s="11">
        <f>=ROUNDDOWN({0},0)</f>
      </c>
      <c r="H7" s="11"/>
      <c r="I7" s="12"/>
      <c r="J7" s="11">
        <v>210</v>
      </c>
      <c r="K7" s="13">
        <v>11918.43</v>
      </c>
      <c r="L7" s="11">
        <v>75</v>
      </c>
      <c r="M7" s="14">
        <v>158.91</v>
      </c>
      <c r="N7" s="11">
        <v>266</v>
      </c>
      <c r="O7" s="13">
        <v>11594.44</v>
      </c>
      <c r="P7" s="11">
        <v>157</v>
      </c>
      <c r="Q7" s="14">
        <v>73.85</v>
      </c>
      <c r="R7" s="12">
        <v>-0.2105</v>
      </c>
      <c r="S7" s="12">
        <v>0.0279</v>
      </c>
      <c r="T7" s="12">
        <v>-0.5223</v>
      </c>
      <c r="U7" s="12">
        <v>1.1518</v>
      </c>
      <c r="V7" s="11">
        <v>26</v>
      </c>
      <c r="W7" s="13">
        <v>1044.83</v>
      </c>
      <c r="X7" s="11">
        <v>43</v>
      </c>
      <c r="Y7" s="11">
        <v>50</v>
      </c>
      <c r="Z7" s="13">
        <v>1840.47</v>
      </c>
      <c r="AA7" s="11">
        <v>100</v>
      </c>
      <c r="AB7" s="12">
        <v>-0.48</v>
      </c>
      <c r="AC7" s="12">
        <v>-0.4323</v>
      </c>
      <c r="AD7" s="11">
        <v>50</v>
      </c>
      <c r="AE7" s="13">
        <v>2017.64</v>
      </c>
      <c r="AF7" s="11">
        <v>74</v>
      </c>
      <c r="AG7" s="11">
        <v>61</v>
      </c>
      <c r="AH7" s="13">
        <v>2154.58</v>
      </c>
      <c r="AI7" s="11">
        <v>155</v>
      </c>
      <c r="AJ7" s="12">
        <v>-0.1803</v>
      </c>
      <c r="AK7" s="12">
        <v>-0.0636</v>
      </c>
      <c r="AL7" s="11">
        <v>7</v>
      </c>
      <c r="AM7" s="13">
        <v>366.71</v>
      </c>
      <c r="AN7" s="11">
        <v>60</v>
      </c>
      <c r="AO7" s="11">
        <v>23</v>
      </c>
      <c r="AP7" s="13">
        <v>813.03</v>
      </c>
      <c r="AQ7" s="11">
        <v>142</v>
      </c>
      <c r="AR7" s="12">
        <v>-0.6957</v>
      </c>
      <c r="AS7" s="12">
        <v>-0.549</v>
      </c>
      <c r="AT7" s="11">
        <v>127</v>
      </c>
      <c r="AU7" s="13">
        <v>8489.25</v>
      </c>
      <c r="AV7" s="11">
        <v>47</v>
      </c>
      <c r="AW7" s="11">
        <v>132</v>
      </c>
      <c r="AX7" s="13">
        <v>6786.36</v>
      </c>
      <c r="AY7" s="11">
        <v>128</v>
      </c>
      <c r="AZ7" s="12">
        <v>-0.0379</v>
      </c>
      <c r="BA7" s="12">
        <v>0.2509</v>
      </c>
    </row>
    <row r="8">
      <c r="A8" s="10" t="s">
        <v>38</v>
      </c>
      <c r="B8" s="11"/>
      <c r="C8" s="11">
        <f>=ROUNDDOWN({0},0)</f>
      </c>
      <c r="D8" s="11">
        <v>65547</v>
      </c>
      <c r="E8" s="12">
        <v>0.9785</v>
      </c>
      <c r="F8" s="11"/>
      <c r="G8" s="11">
        <f>=ROUNDDOWN({0},0)</f>
      </c>
      <c r="H8" s="11"/>
      <c r="I8" s="12"/>
      <c r="J8" s="11">
        <v>1857</v>
      </c>
      <c r="K8" s="13">
        <v>49859.52</v>
      </c>
      <c r="L8" s="11">
        <v>251</v>
      </c>
      <c r="M8" s="14">
        <v>198.64</v>
      </c>
      <c r="N8" s="11">
        <v>2411</v>
      </c>
      <c r="O8" s="13">
        <v>69723.72</v>
      </c>
      <c r="P8" s="11">
        <v>259</v>
      </c>
      <c r="Q8" s="14">
        <v>269.2</v>
      </c>
      <c r="R8" s="12">
        <v>-0.2298</v>
      </c>
      <c r="S8" s="12">
        <v>-0.2849</v>
      </c>
      <c r="T8" s="12">
        <v>-0.0309</v>
      </c>
      <c r="U8" s="12">
        <v>-0.2621</v>
      </c>
      <c r="V8" s="11">
        <v>508</v>
      </c>
      <c r="W8" s="13">
        <v>15338.93</v>
      </c>
      <c r="X8" s="11">
        <v>217</v>
      </c>
      <c r="Y8" s="11">
        <v>526</v>
      </c>
      <c r="Z8" s="13">
        <v>16737.82</v>
      </c>
      <c r="AA8" s="11">
        <v>210</v>
      </c>
      <c r="AB8" s="12">
        <v>-0.0342</v>
      </c>
      <c r="AC8" s="12">
        <v>-0.0836</v>
      </c>
      <c r="AD8" s="11">
        <v>577</v>
      </c>
      <c r="AE8" s="13">
        <v>13757.39</v>
      </c>
      <c r="AF8" s="11">
        <v>241</v>
      </c>
      <c r="AG8" s="11">
        <v>691</v>
      </c>
      <c r="AH8" s="13">
        <v>15999.38</v>
      </c>
      <c r="AI8" s="11">
        <v>249</v>
      </c>
      <c r="AJ8" s="12">
        <v>-0.165</v>
      </c>
      <c r="AK8" s="12">
        <v>-0.1401</v>
      </c>
      <c r="AL8" s="11">
        <v>558</v>
      </c>
      <c r="AM8" s="13">
        <v>15115.24</v>
      </c>
      <c r="AN8" s="11">
        <v>205</v>
      </c>
      <c r="AO8" s="11">
        <v>699</v>
      </c>
      <c r="AP8" s="13">
        <v>23229.7</v>
      </c>
      <c r="AQ8" s="11">
        <v>247</v>
      </c>
      <c r="AR8" s="12">
        <v>-0.2017</v>
      </c>
      <c r="AS8" s="12">
        <v>-0.3493</v>
      </c>
      <c r="AT8" s="11">
        <v>214</v>
      </c>
      <c r="AU8" s="13">
        <v>5647.96</v>
      </c>
      <c r="AV8" s="11">
        <v>124</v>
      </c>
      <c r="AW8" s="11">
        <v>495</v>
      </c>
      <c r="AX8" s="13">
        <v>13756.82</v>
      </c>
      <c r="AY8" s="11">
        <v>198</v>
      </c>
      <c r="AZ8" s="12">
        <v>-0.5677</v>
      </c>
      <c r="BA8" s="12">
        <v>-0.5894</v>
      </c>
    </row>
    <row r="9">
      <c r="A9" s="10" t="s">
        <v>39</v>
      </c>
      <c r="B9" s="11"/>
      <c r="C9" s="11">
        <f>=ROUNDDOWN({0},0)</f>
      </c>
      <c r="D9" s="11">
        <v>262200</v>
      </c>
      <c r="E9" s="12">
        <v>0.9416</v>
      </c>
      <c r="F9" s="11"/>
      <c r="G9" s="11">
        <f>=ROUNDDOWN({0},0)</f>
      </c>
      <c r="H9" s="11"/>
      <c r="I9" s="12"/>
      <c r="J9" s="11">
        <v>3169</v>
      </c>
      <c r="K9" s="13">
        <v>61293.98</v>
      </c>
      <c r="L9" s="11">
        <v>360</v>
      </c>
      <c r="M9" s="14">
        <v>170.26</v>
      </c>
      <c r="N9" s="11">
        <v>3300</v>
      </c>
      <c r="O9" s="13">
        <v>62117.25</v>
      </c>
      <c r="P9" s="11">
        <v>294</v>
      </c>
      <c r="Q9" s="14">
        <v>211.28</v>
      </c>
      <c r="R9" s="12">
        <v>-0.0397</v>
      </c>
      <c r="S9" s="12">
        <v>-0.0133</v>
      </c>
      <c r="T9" s="12">
        <v>0.2245</v>
      </c>
      <c r="U9" s="12">
        <v>-0.1941</v>
      </c>
      <c r="V9" s="11">
        <v>856</v>
      </c>
      <c r="W9" s="13">
        <v>16836.78</v>
      </c>
      <c r="X9" s="11">
        <v>298</v>
      </c>
      <c r="Y9" s="11">
        <v>495</v>
      </c>
      <c r="Z9" s="13">
        <v>9365.07</v>
      </c>
      <c r="AA9" s="11">
        <v>198</v>
      </c>
      <c r="AB9" s="12">
        <v>0.7293</v>
      </c>
      <c r="AC9" s="12">
        <v>0.7978</v>
      </c>
      <c r="AD9" s="11">
        <v>888</v>
      </c>
      <c r="AE9" s="13">
        <v>15529.83</v>
      </c>
      <c r="AF9" s="11">
        <v>313</v>
      </c>
      <c r="AG9" s="11">
        <v>969</v>
      </c>
      <c r="AH9" s="13">
        <v>16443.71</v>
      </c>
      <c r="AI9" s="11">
        <v>244</v>
      </c>
      <c r="AJ9" s="12">
        <v>-0.0836</v>
      </c>
      <c r="AK9" s="12">
        <v>-0.0556</v>
      </c>
      <c r="AL9" s="11">
        <v>938</v>
      </c>
      <c r="AM9" s="13">
        <v>18983.41</v>
      </c>
      <c r="AN9" s="11">
        <v>299</v>
      </c>
      <c r="AO9" s="11">
        <v>1249</v>
      </c>
      <c r="AP9" s="13">
        <v>25084.1</v>
      </c>
      <c r="AQ9" s="11">
        <v>228</v>
      </c>
      <c r="AR9" s="12">
        <v>-0.249</v>
      </c>
      <c r="AS9" s="12">
        <v>-0.2432</v>
      </c>
      <c r="AT9" s="11">
        <v>487</v>
      </c>
      <c r="AU9" s="13">
        <v>9943.96</v>
      </c>
      <c r="AV9" s="11">
        <v>117</v>
      </c>
      <c r="AW9" s="11">
        <v>587</v>
      </c>
      <c r="AX9" s="13">
        <v>11224.37</v>
      </c>
      <c r="AY9" s="11">
        <v>128</v>
      </c>
      <c r="AZ9" s="12">
        <v>-0.1704</v>
      </c>
      <c r="BA9" s="12">
        <v>-0.1141</v>
      </c>
    </row>
    <row r="10">
      <c r="A10" s="10" t="s">
        <v>40</v>
      </c>
      <c r="B10" s="11"/>
      <c r="C10" s="11">
        <f>=ROUNDDOWN({0},0)</f>
      </c>
      <c r="D10" s="11">
        <v>169461</v>
      </c>
      <c r="E10" s="12">
        <v>0.845</v>
      </c>
      <c r="F10" s="11"/>
      <c r="G10" s="11">
        <f>=ROUNDDOWN({0},0)</f>
      </c>
      <c r="H10" s="11"/>
      <c r="I10" s="12"/>
      <c r="J10" s="11">
        <v>5401</v>
      </c>
      <c r="K10" s="13">
        <v>187766.39</v>
      </c>
      <c r="L10" s="11">
        <v>1048</v>
      </c>
      <c r="M10" s="14">
        <v>179.17</v>
      </c>
      <c r="N10" s="11">
        <v>7232</v>
      </c>
      <c r="O10" s="13">
        <v>261091.03</v>
      </c>
      <c r="P10" s="11">
        <v>1094</v>
      </c>
      <c r="Q10" s="14">
        <v>238.66</v>
      </c>
      <c r="R10" s="12">
        <v>-0.2532</v>
      </c>
      <c r="S10" s="12">
        <v>-0.2808</v>
      </c>
      <c r="T10" s="12">
        <v>-0.042</v>
      </c>
      <c r="U10" s="12">
        <v>-0.2493</v>
      </c>
      <c r="V10" s="11">
        <v>1077</v>
      </c>
      <c r="W10" s="13">
        <v>42108</v>
      </c>
      <c r="X10" s="11">
        <v>744</v>
      </c>
      <c r="Y10" s="11">
        <v>1039</v>
      </c>
      <c r="Z10" s="13">
        <v>37808.39</v>
      </c>
      <c r="AA10" s="11">
        <v>706</v>
      </c>
      <c r="AB10" s="12">
        <v>0.0366</v>
      </c>
      <c r="AC10" s="12">
        <v>0.1137</v>
      </c>
      <c r="AD10" s="11">
        <v>1933</v>
      </c>
      <c r="AE10" s="13">
        <v>61866.69</v>
      </c>
      <c r="AF10" s="11">
        <v>895</v>
      </c>
      <c r="AG10" s="11">
        <v>2724</v>
      </c>
      <c r="AH10" s="13">
        <v>90508.54</v>
      </c>
      <c r="AI10" s="11">
        <v>881</v>
      </c>
      <c r="AJ10" s="12">
        <v>-0.2904</v>
      </c>
      <c r="AK10" s="12">
        <v>-0.3165</v>
      </c>
      <c r="AL10" s="11">
        <v>1340</v>
      </c>
      <c r="AM10" s="13">
        <v>42795.6</v>
      </c>
      <c r="AN10" s="11">
        <v>567</v>
      </c>
      <c r="AO10" s="11">
        <v>1904</v>
      </c>
      <c r="AP10" s="13">
        <v>75447.8</v>
      </c>
      <c r="AQ10" s="11">
        <v>844</v>
      </c>
      <c r="AR10" s="12">
        <v>-0.2962</v>
      </c>
      <c r="AS10" s="12">
        <v>-0.4328</v>
      </c>
      <c r="AT10" s="11">
        <v>1051</v>
      </c>
      <c r="AU10" s="13">
        <v>40996.1</v>
      </c>
      <c r="AV10" s="11">
        <v>584</v>
      </c>
      <c r="AW10" s="11">
        <v>1565</v>
      </c>
      <c r="AX10" s="13">
        <v>57326.3</v>
      </c>
      <c r="AY10" s="11">
        <v>641</v>
      </c>
      <c r="AZ10" s="12">
        <v>-0.3284</v>
      </c>
      <c r="BA10" s="12">
        <v>-0.2849</v>
      </c>
    </row>
    <row r="11">
      <c r="A11" s="10" t="s">
        <v>41</v>
      </c>
      <c r="B11" s="11"/>
      <c r="C11" s="11">
        <f>=ROUNDDOWN({0},0)</f>
      </c>
      <c r="D11" s="11">
        <v>85712</v>
      </c>
      <c r="E11" s="12">
        <v>0.8167</v>
      </c>
      <c r="F11" s="11"/>
      <c r="G11" s="11">
        <f>=ROUNDDOWN({0},0)</f>
      </c>
      <c r="H11" s="11">
        <v>6333</v>
      </c>
      <c r="I11" s="12">
        <v>0.5961</v>
      </c>
      <c r="J11" s="11">
        <v>729</v>
      </c>
      <c r="K11" s="13">
        <v>122979.25</v>
      </c>
      <c r="L11" s="11">
        <v>361</v>
      </c>
      <c r="M11" s="14">
        <v>340.66</v>
      </c>
      <c r="N11" s="11">
        <v>2409</v>
      </c>
      <c r="O11" s="13">
        <v>315555.26</v>
      </c>
      <c r="P11" s="11">
        <v>510</v>
      </c>
      <c r="Q11" s="14">
        <v>618.74</v>
      </c>
      <c r="R11" s="12">
        <v>-0.6974</v>
      </c>
      <c r="S11" s="12">
        <v>-0.6103</v>
      </c>
      <c r="T11" s="12">
        <v>-0.2922</v>
      </c>
      <c r="U11" s="12">
        <v>-0.4494</v>
      </c>
      <c r="V11" s="11">
        <v>41</v>
      </c>
      <c r="W11" s="13">
        <v>8706.48</v>
      </c>
      <c r="X11" s="11">
        <v>171</v>
      </c>
      <c r="Y11" s="11">
        <v>111</v>
      </c>
      <c r="Z11" s="13">
        <v>27540.94</v>
      </c>
      <c r="AA11" s="11">
        <v>241</v>
      </c>
      <c r="AB11" s="12">
        <v>-0.6306</v>
      </c>
      <c r="AC11" s="12">
        <v>-0.6839</v>
      </c>
      <c r="AD11" s="11">
        <v>325</v>
      </c>
      <c r="AE11" s="13">
        <v>57653.99</v>
      </c>
      <c r="AF11" s="11">
        <v>318</v>
      </c>
      <c r="AG11" s="11">
        <v>220</v>
      </c>
      <c r="AH11" s="13">
        <v>25712.04</v>
      </c>
      <c r="AI11" s="11">
        <v>488</v>
      </c>
      <c r="AJ11" s="12">
        <v>0.4773</v>
      </c>
      <c r="AK11" s="12">
        <v>1.2423</v>
      </c>
      <c r="AL11" s="11">
        <v>94</v>
      </c>
      <c r="AM11" s="13">
        <v>15390.83</v>
      </c>
      <c r="AN11" s="11">
        <v>278</v>
      </c>
      <c r="AO11" s="11">
        <v>669</v>
      </c>
      <c r="AP11" s="13">
        <v>84719.75</v>
      </c>
      <c r="AQ11" s="11">
        <v>432</v>
      </c>
      <c r="AR11" s="12">
        <v>-0.8595</v>
      </c>
      <c r="AS11" s="12">
        <v>-0.8183</v>
      </c>
      <c r="AT11" s="11">
        <v>269</v>
      </c>
      <c r="AU11" s="13">
        <v>41227.95</v>
      </c>
      <c r="AV11" s="11">
        <v>185</v>
      </c>
      <c r="AW11" s="11">
        <v>1409</v>
      </c>
      <c r="AX11" s="13">
        <v>177582.53</v>
      </c>
      <c r="AY11" s="11">
        <v>321</v>
      </c>
      <c r="AZ11" s="12">
        <v>-0.8091</v>
      </c>
      <c r="BA11" s="12">
        <v>-0.7678</v>
      </c>
    </row>
    <row r="12">
      <c r="A12" s="10" t="s">
        <v>42</v>
      </c>
      <c r="B12" s="11"/>
      <c r="C12" s="11">
        <f>=ROUNDDOWN({0},0)</f>
      </c>
      <c r="D12" s="11">
        <v>12140</v>
      </c>
      <c r="E12" s="12">
        <v>0.8254</v>
      </c>
      <c r="F12" s="11"/>
      <c r="G12" s="11">
        <f>=ROUNDDOWN({0},0)</f>
      </c>
      <c r="H12" s="11"/>
      <c r="I12" s="12"/>
      <c r="J12" s="11">
        <v>76</v>
      </c>
      <c r="K12" s="13">
        <v>5060.67</v>
      </c>
      <c r="L12" s="11">
        <v>48</v>
      </c>
      <c r="M12" s="14">
        <v>105.43</v>
      </c>
      <c r="N12" s="11">
        <v>77</v>
      </c>
      <c r="O12" s="13">
        <v>4393.67</v>
      </c>
      <c r="P12" s="11">
        <v>133</v>
      </c>
      <c r="Q12" s="14">
        <v>33.04</v>
      </c>
      <c r="R12" s="12">
        <v>-0.013</v>
      </c>
      <c r="S12" s="12">
        <v>0.1518</v>
      </c>
      <c r="T12" s="12">
        <v>-0.6391</v>
      </c>
      <c r="U12" s="12">
        <v>2.191</v>
      </c>
      <c r="V12" s="11">
        <v>9</v>
      </c>
      <c r="W12" s="13">
        <v>599.78</v>
      </c>
      <c r="X12" s="11">
        <v>30</v>
      </c>
      <c r="Y12" s="11">
        <v>13</v>
      </c>
      <c r="Z12" s="13">
        <v>818.59</v>
      </c>
      <c r="AA12" s="11">
        <v>93</v>
      </c>
      <c r="AB12" s="12">
        <v>-0.3077</v>
      </c>
      <c r="AC12" s="12">
        <v>-0.2673</v>
      </c>
      <c r="AD12" s="11">
        <v>32</v>
      </c>
      <c r="AE12" s="13">
        <v>2127.72</v>
      </c>
      <c r="AF12" s="11">
        <v>47</v>
      </c>
      <c r="AG12" s="11">
        <v>40</v>
      </c>
      <c r="AH12" s="13">
        <v>2098.08</v>
      </c>
      <c r="AI12" s="11">
        <v>133</v>
      </c>
      <c r="AJ12" s="12">
        <v>-0.2</v>
      </c>
      <c r="AK12" s="12">
        <v>0.0141</v>
      </c>
      <c r="AL12" s="11">
        <v>12</v>
      </c>
      <c r="AM12" s="13">
        <v>1115.22</v>
      </c>
      <c r="AN12" s="11">
        <v>47</v>
      </c>
      <c r="AO12" s="11">
        <v>1</v>
      </c>
      <c r="AP12" s="13">
        <v>60.62</v>
      </c>
      <c r="AQ12" s="11">
        <v>133</v>
      </c>
      <c r="AR12" s="12">
        <v>11</v>
      </c>
      <c r="AS12" s="12">
        <v>17.3969</v>
      </c>
      <c r="AT12" s="11">
        <v>23</v>
      </c>
      <c r="AU12" s="13">
        <v>1217.95</v>
      </c>
      <c r="AV12" s="11">
        <v>34</v>
      </c>
      <c r="AW12" s="11">
        <v>23</v>
      </c>
      <c r="AX12" s="13">
        <v>1416.38</v>
      </c>
      <c r="AY12" s="11">
        <v>91</v>
      </c>
      <c r="AZ12" s="12"/>
      <c r="BA12" s="12">
        <v>-0.1401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47.72</v>
      </c>
      <c r="L13" s="11">
        <v>22</v>
      </c>
      <c r="M13" s="14">
        <v>2.17</v>
      </c>
      <c r="N13" s="11">
        <v>28</v>
      </c>
      <c r="O13" s="13">
        <v>224.81</v>
      </c>
      <c r="P13" s="11">
        <v>22</v>
      </c>
      <c r="Q13" s="14">
        <v>10.22</v>
      </c>
      <c r="R13" s="12">
        <v>-0.75</v>
      </c>
      <c r="S13" s="12">
        <v>-0.7877</v>
      </c>
      <c r="T13" s="12"/>
      <c r="U13" s="12">
        <v>-0.7877</v>
      </c>
      <c r="V13" s="11"/>
      <c r="W13" s="13"/>
      <c r="X13" s="11"/>
      <c r="Y13" s="11"/>
      <c r="Z13" s="13"/>
      <c r="AA13" s="11"/>
      <c r="AB13" s="12"/>
      <c r="AC13" s="12"/>
      <c r="AD13" s="11">
        <v>7</v>
      </c>
      <c r="AE13" s="13">
        <v>47.72</v>
      </c>
      <c r="AF13" s="11">
        <v>10</v>
      </c>
      <c r="AG13" s="11">
        <v>28</v>
      </c>
      <c r="AH13" s="13">
        <v>224.81</v>
      </c>
      <c r="AI13" s="11">
        <v>7</v>
      </c>
      <c r="AJ13" s="12">
        <v>-0.75</v>
      </c>
      <c r="AK13" s="12">
        <v>-0.7877</v>
      </c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7762</v>
      </c>
      <c r="E14" s="12">
        <v>0.7857</v>
      </c>
      <c r="F14" s="11"/>
      <c r="G14" s="11">
        <f>=ROUNDDOWN({0},0)</f>
      </c>
      <c r="H14" s="11"/>
      <c r="I14" s="12"/>
      <c r="J14" s="11">
        <v>5</v>
      </c>
      <c r="K14" s="13">
        <v>215.88</v>
      </c>
      <c r="L14" s="11">
        <v>53</v>
      </c>
      <c r="M14" s="14">
        <v>4.07</v>
      </c>
      <c r="N14" s="11">
        <v>30</v>
      </c>
      <c r="O14" s="13">
        <v>1041.39</v>
      </c>
      <c r="P14" s="11">
        <v>81</v>
      </c>
      <c r="Q14" s="14">
        <v>12.86</v>
      </c>
      <c r="R14" s="12">
        <v>-0.8333</v>
      </c>
      <c r="S14" s="12">
        <v>-0.7927</v>
      </c>
      <c r="T14" s="12">
        <v>-0.3457</v>
      </c>
      <c r="U14" s="12">
        <v>-0.6835</v>
      </c>
      <c r="V14" s="11"/>
      <c r="W14" s="13"/>
      <c r="X14" s="11"/>
      <c r="Y14" s="11"/>
      <c r="Z14" s="13"/>
      <c r="AA14" s="11"/>
      <c r="AB14" s="12"/>
      <c r="AC14" s="12"/>
      <c r="AD14" s="11">
        <v>5</v>
      </c>
      <c r="AE14" s="13">
        <v>215.88</v>
      </c>
      <c r="AF14" s="11">
        <v>31</v>
      </c>
      <c r="AG14" s="11">
        <v>30</v>
      </c>
      <c r="AH14" s="13">
        <v>1041.39</v>
      </c>
      <c r="AI14" s="11">
        <v>46</v>
      </c>
      <c r="AJ14" s="12">
        <v>-0.8333</v>
      </c>
      <c r="AK14" s="12">
        <v>-0.7927</v>
      </c>
      <c r="AL14" s="11"/>
      <c r="AM14" s="13"/>
      <c r="AN14" s="11">
        <v>1</v>
      </c>
      <c r="AO14" s="11"/>
      <c r="AP14" s="13"/>
      <c r="AQ14" s="11">
        <v>1</v>
      </c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4</v>
      </c>
      <c r="K15" s="13">
        <v>205.44</v>
      </c>
      <c r="L15" s="11"/>
      <c r="M15" s="14"/>
      <c r="N15" s="11">
        <v>5</v>
      </c>
      <c r="O15" s="13">
        <v>289.45</v>
      </c>
      <c r="P15" s="11"/>
      <c r="Q15" s="14"/>
      <c r="R15" s="12">
        <v>-0.2</v>
      </c>
      <c r="S15" s="12">
        <v>-0.2902</v>
      </c>
      <c r="T15" s="12"/>
      <c r="U15" s="12"/>
      <c r="V15" s="11">
        <v>4</v>
      </c>
      <c r="W15" s="13">
        <v>205.44</v>
      </c>
      <c r="X15" s="11"/>
      <c r="Y15" s="11">
        <v>5</v>
      </c>
      <c r="Z15" s="13">
        <v>289.45</v>
      </c>
      <c r="AA15" s="11"/>
      <c r="AB15" s="12">
        <v>-0.2</v>
      </c>
      <c r="AC15" s="12">
        <v>-0.2902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135629</v>
      </c>
      <c r="E16" s="12">
        <v>0.9134</v>
      </c>
      <c r="F16" s="11"/>
      <c r="G16" s="11">
        <f>=ROUNDDOWN({0},0)</f>
      </c>
      <c r="H16" s="11"/>
      <c r="I16" s="12"/>
      <c r="J16" s="11">
        <v>3488</v>
      </c>
      <c r="K16" s="13">
        <v>90020.7</v>
      </c>
      <c r="L16" s="11">
        <v>1302</v>
      </c>
      <c r="M16" s="14">
        <v>69.14</v>
      </c>
      <c r="N16" s="11">
        <v>4351</v>
      </c>
      <c r="O16" s="13">
        <v>109093.93</v>
      </c>
      <c r="P16" s="11">
        <v>1347</v>
      </c>
      <c r="Q16" s="14">
        <v>80.99</v>
      </c>
      <c r="R16" s="12">
        <v>-0.1983</v>
      </c>
      <c r="S16" s="12">
        <v>-0.1748</v>
      </c>
      <c r="T16" s="12">
        <v>-0.0334</v>
      </c>
      <c r="U16" s="12">
        <v>-0.1463</v>
      </c>
      <c r="V16" s="11">
        <v>1084</v>
      </c>
      <c r="W16" s="13">
        <v>31487.96</v>
      </c>
      <c r="X16" s="11">
        <v>865</v>
      </c>
      <c r="Y16" s="11">
        <v>885</v>
      </c>
      <c r="Z16" s="13">
        <v>26266.45</v>
      </c>
      <c r="AA16" s="11">
        <v>965</v>
      </c>
      <c r="AB16" s="12">
        <v>0.2249</v>
      </c>
      <c r="AC16" s="12">
        <v>0.1988</v>
      </c>
      <c r="AD16" s="11">
        <v>518</v>
      </c>
      <c r="AE16" s="13">
        <v>11154.32</v>
      </c>
      <c r="AF16" s="11">
        <v>895</v>
      </c>
      <c r="AG16" s="11">
        <v>958</v>
      </c>
      <c r="AH16" s="13">
        <v>21595.7</v>
      </c>
      <c r="AI16" s="11">
        <v>1051</v>
      </c>
      <c r="AJ16" s="12">
        <v>-0.4593</v>
      </c>
      <c r="AK16" s="12">
        <v>-0.4835</v>
      </c>
      <c r="AL16" s="11">
        <v>1144</v>
      </c>
      <c r="AM16" s="13">
        <v>30037.26</v>
      </c>
      <c r="AN16" s="11">
        <v>875</v>
      </c>
      <c r="AO16" s="11">
        <v>1778</v>
      </c>
      <c r="AP16" s="13">
        <v>46499.39</v>
      </c>
      <c r="AQ16" s="11">
        <v>1026</v>
      </c>
      <c r="AR16" s="12">
        <v>-0.3566</v>
      </c>
      <c r="AS16" s="12">
        <v>-0.354</v>
      </c>
      <c r="AT16" s="11">
        <v>742</v>
      </c>
      <c r="AU16" s="13">
        <v>17341.16</v>
      </c>
      <c r="AV16" s="11">
        <v>630</v>
      </c>
      <c r="AW16" s="11">
        <v>730</v>
      </c>
      <c r="AX16" s="13">
        <v>14732.39</v>
      </c>
      <c r="AY16" s="11">
        <v>820</v>
      </c>
      <c r="AZ16" s="12">
        <v>0.0164</v>
      </c>
      <c r="BA16" s="12">
        <v>0.1771</v>
      </c>
    </row>
    <row r="17">
      <c r="A17" s="10" t="s">
        <v>47</v>
      </c>
      <c r="B17" s="11"/>
      <c r="C17" s="11">
        <f>=ROUNDDOWN({0},0)</f>
      </c>
      <c r="D17" s="11">
        <v>64821</v>
      </c>
      <c r="E17" s="12">
        <v>0.9748</v>
      </c>
      <c r="F17" s="11"/>
      <c r="G17" s="11">
        <f>=ROUNDDOWN({0},0)</f>
      </c>
      <c r="H17" s="11"/>
      <c r="I17" s="12"/>
      <c r="J17" s="11">
        <v>1109</v>
      </c>
      <c r="K17" s="13">
        <v>34705.33</v>
      </c>
      <c r="L17" s="11">
        <v>158</v>
      </c>
      <c r="M17" s="14">
        <v>219.65</v>
      </c>
      <c r="N17" s="11">
        <v>1572</v>
      </c>
      <c r="O17" s="13">
        <v>49833.5</v>
      </c>
      <c r="P17" s="11">
        <v>161</v>
      </c>
      <c r="Q17" s="14">
        <v>309.52</v>
      </c>
      <c r="R17" s="12">
        <v>-0.2945</v>
      </c>
      <c r="S17" s="12">
        <v>-0.3036</v>
      </c>
      <c r="T17" s="12">
        <v>-0.0186</v>
      </c>
      <c r="U17" s="12">
        <v>-0.2904</v>
      </c>
      <c r="V17" s="11">
        <v>331</v>
      </c>
      <c r="W17" s="13">
        <v>9651.84</v>
      </c>
      <c r="X17" s="11">
        <v>158</v>
      </c>
      <c r="Y17" s="11">
        <v>336</v>
      </c>
      <c r="Z17" s="13">
        <v>9614.24</v>
      </c>
      <c r="AA17" s="11">
        <v>161</v>
      </c>
      <c r="AB17" s="12">
        <v>-0.0149</v>
      </c>
      <c r="AC17" s="12">
        <v>0.0039</v>
      </c>
      <c r="AD17" s="11">
        <v>210</v>
      </c>
      <c r="AE17" s="13">
        <v>5593.19</v>
      </c>
      <c r="AF17" s="11">
        <v>158</v>
      </c>
      <c r="AG17" s="11">
        <v>278</v>
      </c>
      <c r="AH17" s="13">
        <v>8122.83</v>
      </c>
      <c r="AI17" s="11">
        <v>161</v>
      </c>
      <c r="AJ17" s="12">
        <v>-0.2446</v>
      </c>
      <c r="AK17" s="12">
        <v>-0.3114</v>
      </c>
      <c r="AL17" s="11">
        <v>421</v>
      </c>
      <c r="AM17" s="13">
        <v>14398.86</v>
      </c>
      <c r="AN17" s="11">
        <v>158</v>
      </c>
      <c r="AO17" s="11">
        <v>648</v>
      </c>
      <c r="AP17" s="13">
        <v>22260.73</v>
      </c>
      <c r="AQ17" s="11">
        <v>161</v>
      </c>
      <c r="AR17" s="12">
        <v>-0.3503</v>
      </c>
      <c r="AS17" s="12">
        <v>-0.3532</v>
      </c>
      <c r="AT17" s="11">
        <v>147</v>
      </c>
      <c r="AU17" s="13">
        <v>5061.44</v>
      </c>
      <c r="AV17" s="11">
        <v>83</v>
      </c>
      <c r="AW17" s="11">
        <v>310</v>
      </c>
      <c r="AX17" s="13">
        <v>9835.7</v>
      </c>
      <c r="AY17" s="11">
        <v>73</v>
      </c>
      <c r="AZ17" s="12">
        <v>-0.5258</v>
      </c>
      <c r="BA17" s="12">
        <v>-0.4854</v>
      </c>
    </row>
    <row r="18">
      <c r="A18" s="10" t="s">
        <v>48</v>
      </c>
      <c r="B18" s="11"/>
      <c r="C18" s="11">
        <f>=ROUNDDOWN({0},0)</f>
      </c>
      <c r="D18" s="11">
        <v>152099</v>
      </c>
      <c r="E18" s="12">
        <v>0.9257</v>
      </c>
      <c r="F18" s="11"/>
      <c r="G18" s="11">
        <f>=ROUNDDOWN({0},0)</f>
      </c>
      <c r="H18" s="11"/>
      <c r="I18" s="12"/>
      <c r="J18" s="11">
        <v>2238</v>
      </c>
      <c r="K18" s="13">
        <v>48658.81</v>
      </c>
      <c r="L18" s="11">
        <v>568</v>
      </c>
      <c r="M18" s="14">
        <v>85.67</v>
      </c>
      <c r="N18" s="11">
        <v>2213</v>
      </c>
      <c r="O18" s="13">
        <v>41905.9</v>
      </c>
      <c r="P18" s="11">
        <v>556</v>
      </c>
      <c r="Q18" s="14">
        <v>75.37</v>
      </c>
      <c r="R18" s="12">
        <v>0.0113</v>
      </c>
      <c r="S18" s="12">
        <v>0.1611</v>
      </c>
      <c r="T18" s="12">
        <v>0.0216</v>
      </c>
      <c r="U18" s="12">
        <v>0.1367</v>
      </c>
      <c r="V18" s="11">
        <v>1368</v>
      </c>
      <c r="W18" s="13">
        <v>30188.92</v>
      </c>
      <c r="X18" s="11">
        <v>503</v>
      </c>
      <c r="Y18" s="11">
        <v>815</v>
      </c>
      <c r="Z18" s="13">
        <v>15768.44</v>
      </c>
      <c r="AA18" s="11">
        <v>506</v>
      </c>
      <c r="AB18" s="12">
        <v>0.6785</v>
      </c>
      <c r="AC18" s="12">
        <v>0.9145</v>
      </c>
      <c r="AD18" s="11">
        <v>545</v>
      </c>
      <c r="AE18" s="13">
        <v>11451.85</v>
      </c>
      <c r="AF18" s="11">
        <v>544</v>
      </c>
      <c r="AG18" s="11">
        <v>546</v>
      </c>
      <c r="AH18" s="13">
        <v>9264.81</v>
      </c>
      <c r="AI18" s="11">
        <v>515</v>
      </c>
      <c r="AJ18" s="12">
        <v>-0.0018</v>
      </c>
      <c r="AK18" s="12">
        <v>0.2361</v>
      </c>
      <c r="AL18" s="11">
        <v>5</v>
      </c>
      <c r="AM18" s="13">
        <v>135.27</v>
      </c>
      <c r="AN18" s="11">
        <v>13</v>
      </c>
      <c r="AO18" s="11">
        <v>38</v>
      </c>
      <c r="AP18" s="13">
        <v>936.9</v>
      </c>
      <c r="AQ18" s="11">
        <v>21</v>
      </c>
      <c r="AR18" s="12">
        <v>-0.8684</v>
      </c>
      <c r="AS18" s="12">
        <v>-0.8556</v>
      </c>
      <c r="AT18" s="11">
        <v>320</v>
      </c>
      <c r="AU18" s="13">
        <v>6882.77</v>
      </c>
      <c r="AV18" s="11">
        <v>134</v>
      </c>
      <c r="AW18" s="11">
        <v>814</v>
      </c>
      <c r="AX18" s="13">
        <v>15935.75</v>
      </c>
      <c r="AY18" s="11">
        <v>181</v>
      </c>
      <c r="AZ18" s="12">
        <v>-0.6069</v>
      </c>
      <c r="BA18" s="12">
        <v>-0.5681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25513</v>
      </c>
      <c r="K19" s="17">
        <v>956826.11</v>
      </c>
      <c r="L19" s="15">
        <v>6435</v>
      </c>
      <c r="M19" s="18">
        <v>148.69</v>
      </c>
      <c r="N19" s="15">
        <v>36426</v>
      </c>
      <c r="O19" s="17">
        <v>1494750.69</v>
      </c>
      <c r="P19" s="15">
        <v>6510</v>
      </c>
      <c r="Q19" s="18">
        <v>229.61</v>
      </c>
      <c r="R19" s="16">
        <v>-0.2996</v>
      </c>
      <c r="S19" s="16">
        <v>-0.3599</v>
      </c>
      <c r="T19" s="16">
        <v>-0.0115</v>
      </c>
      <c r="U19" s="16">
        <v>-0.3524</v>
      </c>
      <c r="V19" s="15">
        <v>7899</v>
      </c>
      <c r="W19" s="17">
        <v>277180.12</v>
      </c>
      <c r="X19" s="15">
        <v>4930</v>
      </c>
      <c r="Y19" s="15">
        <v>6206</v>
      </c>
      <c r="Z19" s="17">
        <v>236770.69</v>
      </c>
      <c r="AA19" s="15">
        <v>4850</v>
      </c>
      <c r="AB19" s="16">
        <v>0.2728</v>
      </c>
      <c r="AC19" s="16">
        <v>0.1707</v>
      </c>
      <c r="AD19" s="15">
        <v>6893</v>
      </c>
      <c r="AE19" s="17">
        <v>262031.96</v>
      </c>
      <c r="AF19" s="15">
        <v>5540</v>
      </c>
      <c r="AG19" s="15">
        <v>11294</v>
      </c>
      <c r="AH19" s="17">
        <v>385321.2</v>
      </c>
      <c r="AI19" s="15">
        <v>5703</v>
      </c>
      <c r="AJ19" s="16">
        <v>-0.3897</v>
      </c>
      <c r="AK19" s="16">
        <v>-0.32</v>
      </c>
      <c r="AL19" s="15">
        <v>6433</v>
      </c>
      <c r="AM19" s="17">
        <v>241949.18</v>
      </c>
      <c r="AN19" s="15">
        <v>4450</v>
      </c>
      <c r="AO19" s="15">
        <v>10706</v>
      </c>
      <c r="AP19" s="17">
        <v>467016.38</v>
      </c>
      <c r="AQ19" s="15">
        <v>4905</v>
      </c>
      <c r="AR19" s="16">
        <v>-0.3991</v>
      </c>
      <c r="AS19" s="16">
        <v>-0.4819</v>
      </c>
      <c r="AT19" s="15">
        <v>4288</v>
      </c>
      <c r="AU19" s="17">
        <v>175664.85</v>
      </c>
      <c r="AV19" s="15">
        <v>2924</v>
      </c>
      <c r="AW19" s="15">
        <v>8220</v>
      </c>
      <c r="AX19" s="17">
        <v>405642.42</v>
      </c>
      <c r="AY19" s="15">
        <v>3703</v>
      </c>
      <c r="AZ19" s="16">
        <v>-0.4783</v>
      </c>
      <c r="BA19" s="16">
        <v>-0.5669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