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<sst xmlns="http://schemas.openxmlformats.org/spreadsheetml/2006/main" count="74" uniqueCount="74">
  <si>
    <t>Date Type:</t>
  </si>
  <si>
    <t>Shipped Date</t>
  </si>
  <si>
    <t>Start Date:</t>
  </si>
  <si>
    <t>02/01/2026</t>
  </si>
  <si>
    <t>End Date:</t>
  </si>
  <si>
    <t>02/28/2026</t>
  </si>
  <si>
    <t>Report Run Date:</t>
  </si>
  <si>
    <t>03/02/2026</t>
  </si>
  <si>
    <t>Division</t>
  </si>
  <si>
    <t>Current And Future Inventory</t>
  </si>
  <si>
    <t>Current And History Sales Comparison</t>
  </si>
  <si>
    <t>CSNSTORES</t>
  </si>
  <si>
    <t>ASHFURNDS</t>
  </si>
  <si>
    <t>OLLIIX</t>
  </si>
  <si>
    <t>AMAZON</t>
  </si>
  <si>
    <t>OVERSTOCK01</t>
  </si>
  <si>
    <t>KOHLDSN</t>
  </si>
  <si>
    <t>HDDS</t>
  </si>
  <si>
    <t>TGTDVS</t>
  </si>
  <si>
    <t>KIRKLANDDS</t>
  </si>
  <si>
    <t>MACY02</t>
  </si>
  <si>
    <t>DLBRAND</t>
  </si>
  <si>
    <t>LAMPDS</t>
  </si>
  <si>
    <t>ROOMECOM</t>
  </si>
  <si>
    <t>JCPENNEY01</t>
  </si>
  <si>
    <t>SYNCDESAMZ</t>
  </si>
  <si>
    <t>ZOLA</t>
  </si>
  <si>
    <t>HOUZZ</t>
  </si>
  <si>
    <t>LOWESDS</t>
  </si>
  <si>
    <t>BLK01</t>
  </si>
  <si>
    <t>NRTPORT</t>
  </si>
  <si>
    <t>CUSTSERV</t>
  </si>
  <si>
    <t>AAFESDS</t>
  </si>
  <si>
    <t>DESINC</t>
  </si>
  <si>
    <t>DESINCWFS</t>
  </si>
  <si>
    <t>BEALLSDS</t>
  </si>
  <si>
    <t>AMERSIGNDS</t>
  </si>
  <si>
    <t>HSNDS</t>
  </si>
  <si>
    <t>BIGLOTSDS</t>
  </si>
  <si>
    <t>BLOOM02</t>
  </si>
  <si>
    <t>CHEWYDS</t>
  </si>
  <si>
    <t>COSTCO01</t>
  </si>
  <si>
    <t>DLCROSCILL</t>
  </si>
  <si>
    <t>DLHWALMART</t>
  </si>
  <si>
    <t>FINGERHUTDS</t>
  </si>
  <si>
    <t>HHGLOBALTTS</t>
  </si>
  <si>
    <t>JLAHOSP</t>
  </si>
  <si>
    <t>LIVNCO</t>
  </si>
  <si>
    <t>NORDSTRACKDS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</si>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</sst>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11042</v>
      </c>
      <c r="C5" s="11">
        <f>=ROUNDDOWN(9.62853156609697,0)</f>
      </c>
      <c r="D5" s="11">
        <v>34404</v>
      </c>
      <c r="E5" s="12">
        <v>0.9405</v>
      </c>
      <c r="F5" s="11"/>
      <c r="G5" s="11">
        <f>=ROUNDDOWN({0},0)</f>
      </c>
      <c r="H5" s="11"/>
      <c r="I5" s="12"/>
      <c r="J5" s="11">
        <v>4098</v>
      </c>
      <c r="K5" s="13">
        <v>214994.47</v>
      </c>
      <c r="L5" s="11">
        <v>76</v>
      </c>
      <c r="M5" s="14">
        <v>2828.87</v>
      </c>
      <c r="N5" s="11">
        <v>5524</v>
      </c>
      <c r="O5" s="13">
        <v>293149.13</v>
      </c>
      <c r="P5" s="11">
        <v>162</v>
      </c>
      <c r="Q5" s="14">
        <v>1809.56</v>
      </c>
      <c r="R5" s="12">
        <v>-0.2581</v>
      </c>
      <c r="S5" s="12">
        <v>-0.2666</v>
      </c>
      <c r="T5" s="12">
        <v>-0.5309</v>
      </c>
      <c r="U5" s="12">
        <v>0.5633</v>
      </c>
      <c r="V5" s="11">
        <v>1418</v>
      </c>
      <c r="W5" s="13">
        <v>63983.8</v>
      </c>
      <c r="X5" s="11">
        <v>75</v>
      </c>
      <c r="Y5" s="11">
        <v>1753</v>
      </c>
      <c r="Z5" s="13">
        <v>88311.62</v>
      </c>
      <c r="AA5" s="11">
        <v>160</v>
      </c>
      <c r="AB5" s="12">
        <v>-0.1911</v>
      </c>
      <c r="AC5" s="12">
        <v>-0.2755</v>
      </c>
      <c r="AD5" s="11">
        <v>125</v>
      </c>
      <c r="AE5" s="13">
        <v>6918.2</v>
      </c>
      <c r="AF5" s="11">
        <v>47</v>
      </c>
      <c r="AG5" s="11">
        <v>37</v>
      </c>
      <c r="AH5" s="13">
        <v>1720.95</v>
      </c>
      <c r="AI5" s="11">
        <v>86</v>
      </c>
      <c r="AJ5" s="12">
        <v>2.3784</v>
      </c>
      <c r="AK5" s="12">
        <v>3.02</v>
      </c>
      <c r="AL5" s="11">
        <v>291</v>
      </c>
      <c r="AM5" s="13">
        <v>16036.83</v>
      </c>
      <c r="AN5" s="11">
        <v>76</v>
      </c>
      <c r="AO5" s="11">
        <v>458</v>
      </c>
      <c r="AP5" s="13">
        <v>22466.4</v>
      </c>
      <c r="AQ5" s="11">
        <v>161</v>
      </c>
      <c r="AR5" s="12">
        <v>-0.3646</v>
      </c>
      <c r="AS5" s="12">
        <v>-0.2862</v>
      </c>
      <c r="AT5" s="11">
        <v>1178</v>
      </c>
      <c r="AU5" s="13">
        <v>67053.86</v>
      </c>
      <c r="AV5" s="11">
        <v>72</v>
      </c>
      <c r="AW5" s="11">
        <v>1817</v>
      </c>
      <c r="AX5" s="13">
        <v>104939.58</v>
      </c>
      <c r="AY5" s="11">
        <v>151</v>
      </c>
      <c r="AZ5" s="12">
        <v>-0.3517</v>
      </c>
      <c r="BA5" s="12">
        <v>-0.361</v>
      </c>
      <c r="BB5" s="11">
        <v>204</v>
      </c>
      <c r="BC5" s="13">
        <v>15065.99</v>
      </c>
      <c r="BD5" s="11">
        <v>76</v>
      </c>
      <c r="BE5" s="11">
        <v>108</v>
      </c>
      <c r="BF5" s="13">
        <v>7349.1</v>
      </c>
      <c r="BG5" s="11">
        <v>161</v>
      </c>
      <c r="BH5" s="12">
        <v>0.8889</v>
      </c>
      <c r="BI5" s="12">
        <v>1.05</v>
      </c>
      <c r="BJ5" s="11">
        <v>186</v>
      </c>
      <c r="BK5" s="13">
        <v>7705.77</v>
      </c>
      <c r="BL5" s="11">
        <v>75</v>
      </c>
      <c r="BM5" s="11">
        <v>310</v>
      </c>
      <c r="BN5" s="13">
        <v>11273.28</v>
      </c>
      <c r="BO5" s="11">
        <v>159</v>
      </c>
      <c r="BP5" s="12">
        <v>-0.4</v>
      </c>
      <c r="BQ5" s="12">
        <v>-0.3165</v>
      </c>
      <c r="BR5" s="11">
        <v>106</v>
      </c>
      <c r="BS5" s="13">
        <v>6428.83</v>
      </c>
      <c r="BT5" s="11">
        <v>73</v>
      </c>
      <c r="BU5" s="11">
        <v>108</v>
      </c>
      <c r="BV5" s="13">
        <v>7306.09</v>
      </c>
      <c r="BW5" s="11">
        <v>157</v>
      </c>
      <c r="BX5" s="12">
        <v>-0.0185</v>
      </c>
      <c r="BY5" s="12">
        <v>-0.1201</v>
      </c>
      <c r="BZ5" s="11">
        <v>174</v>
      </c>
      <c r="CA5" s="13">
        <v>11030.05</v>
      </c>
      <c r="CB5" s="11">
        <v>53</v>
      </c>
      <c r="CC5" s="11">
        <v>304</v>
      </c>
      <c r="CD5" s="13">
        <v>17699.42</v>
      </c>
      <c r="CE5" s="11">
        <v>132</v>
      </c>
      <c r="CF5" s="12">
        <v>-0.4276</v>
      </c>
      <c r="CG5" s="12">
        <v>-0.3768</v>
      </c>
      <c r="CH5" s="11">
        <v>122</v>
      </c>
      <c r="CI5" s="13">
        <v>5934.28</v>
      </c>
      <c r="CJ5" s="11">
        <v>28</v>
      </c>
      <c r="CK5" s="11">
        <v>228</v>
      </c>
      <c r="CL5" s="13">
        <v>12485.21</v>
      </c>
      <c r="CM5" s="11">
        <v>111</v>
      </c>
      <c r="CN5" s="12">
        <v>-0.4649</v>
      </c>
      <c r="CO5" s="12">
        <v>-0.5247</v>
      </c>
      <c r="CP5" s="11">
        <v>29</v>
      </c>
      <c r="CQ5" s="13">
        <v>1462.44</v>
      </c>
      <c r="CR5" s="11">
        <v>61</v>
      </c>
      <c r="CS5" s="11">
        <v>62</v>
      </c>
      <c r="CT5" s="13">
        <v>2730.49</v>
      </c>
      <c r="CU5" s="11">
        <v>147</v>
      </c>
      <c r="CV5" s="12">
        <v>-0.5323</v>
      </c>
      <c r="CW5" s="12">
        <v>-0.4644</v>
      </c>
      <c r="CX5" s="11">
        <v>13</v>
      </c>
      <c r="CY5" s="13">
        <v>1024.89</v>
      </c>
      <c r="CZ5" s="11">
        <v>74</v>
      </c>
      <c r="DA5" s="11"/>
      <c r="DB5" s="13"/>
      <c r="DC5" s="11">
        <v>149</v>
      </c>
      <c r="DD5" s="12"/>
      <c r="DE5" s="12"/>
      <c r="DF5" s="11">
        <v>69</v>
      </c>
      <c r="DG5" s="13">
        <v>4068.14</v>
      </c>
      <c r="DH5" s="11">
        <v>66</v>
      </c>
      <c r="DI5" s="11">
        <v>54</v>
      </c>
      <c r="DJ5" s="13">
        <v>3318.74</v>
      </c>
      <c r="DK5" s="11">
        <v>133</v>
      </c>
      <c r="DL5" s="12">
        <v>0.2778</v>
      </c>
      <c r="DM5" s="12">
        <v>0.2258</v>
      </c>
      <c r="DN5" s="11">
        <v>35</v>
      </c>
      <c r="DO5" s="13">
        <v>1461.36</v>
      </c>
      <c r="DP5" s="11">
        <v>62</v>
      </c>
      <c r="DQ5" s="11">
        <v>40</v>
      </c>
      <c r="DR5" s="13">
        <v>1950.86</v>
      </c>
      <c r="DS5" s="11">
        <v>134</v>
      </c>
      <c r="DT5" s="12">
        <v>-0.125</v>
      </c>
      <c r="DU5" s="12">
        <v>-0.2509</v>
      </c>
      <c r="DV5" s="11">
        <v>73</v>
      </c>
      <c r="DW5" s="13">
        <v>3275.09</v>
      </c>
      <c r="DX5" s="11">
        <v>44</v>
      </c>
      <c r="DY5" s="11">
        <v>76</v>
      </c>
      <c r="DZ5" s="13">
        <v>2463.36</v>
      </c>
      <c r="EA5" s="11">
        <v>103</v>
      </c>
      <c r="EB5" s="12">
        <v>-0.0395</v>
      </c>
      <c r="EC5" s="12">
        <v>0.3295</v>
      </c>
      <c r="ED5" s="11"/>
      <c r="EE5" s="13"/>
      <c r="EF5" s="11"/>
      <c r="EG5" s="11"/>
      <c r="EH5" s="13"/>
      <c r="EI5" s="11"/>
      <c r="EJ5" s="12"/>
      <c r="EK5" s="12"/>
      <c r="EL5" s="11">
        <v>14</v>
      </c>
      <c r="EM5" s="13">
        <v>638.61</v>
      </c>
      <c r="EN5" s="11">
        <v>25</v>
      </c>
      <c r="EO5" s="11">
        <v>26</v>
      </c>
      <c r="EP5" s="13">
        <v>1286.15</v>
      </c>
      <c r="EQ5" s="11">
        <v>50</v>
      </c>
      <c r="ER5" s="12">
        <v>-0.4615</v>
      </c>
      <c r="ES5" s="12">
        <v>-0.5035</v>
      </c>
      <c r="ET5" s="11">
        <v>4</v>
      </c>
      <c r="EU5" s="13">
        <v>191.07</v>
      </c>
      <c r="EV5" s="11">
        <v>57</v>
      </c>
      <c r="EW5" s="11">
        <v>15</v>
      </c>
      <c r="EX5" s="13">
        <v>798.5</v>
      </c>
      <c r="EY5" s="11">
        <v>105</v>
      </c>
      <c r="EZ5" s="12">
        <v>-0.7333</v>
      </c>
      <c r="FA5" s="12">
        <v>-0.7607</v>
      </c>
      <c r="FB5" s="11">
        <v>27</v>
      </c>
      <c r="FC5" s="13">
        <v>1579.89</v>
      </c>
      <c r="FD5" s="11">
        <v>46</v>
      </c>
      <c r="FE5" s="11">
        <v>22</v>
      </c>
      <c r="FF5" s="13">
        <v>1138.55</v>
      </c>
      <c r="FG5" s="11">
        <v>63</v>
      </c>
      <c r="FH5" s="12">
        <v>0.2273</v>
      </c>
      <c r="FI5" s="12">
        <v>0.3876</v>
      </c>
      <c r="FJ5" s="11">
        <v>13</v>
      </c>
      <c r="FK5" s="13">
        <v>594.3</v>
      </c>
      <c r="FL5" s="11">
        <v>26</v>
      </c>
      <c r="FM5" s="11">
        <v>13</v>
      </c>
      <c r="FN5" s="13">
        <v>564.32</v>
      </c>
      <c r="FO5" s="11">
        <v>90</v>
      </c>
      <c r="FP5" s="12"/>
      <c r="FQ5" s="12">
        <v>0.0531</v>
      </c>
      <c r="FR5" s="11"/>
      <c r="FS5" s="13"/>
      <c r="FT5" s="11">
        <v>72</v>
      </c>
      <c r="FU5" s="11">
        <v>10</v>
      </c>
      <c r="FV5" s="13">
        <v>809.84</v>
      </c>
      <c r="FW5" s="11">
        <v>144</v>
      </c>
      <c r="FX5" s="12"/>
      <c r="FY5" s="12"/>
      <c r="FZ5" s="11">
        <v>6</v>
      </c>
      <c r="GA5" s="13">
        <v>75.04</v>
      </c>
      <c r="GB5" s="11"/>
      <c r="GC5" s="11">
        <v>5</v>
      </c>
      <c r="GD5" s="13"/>
      <c r="GE5" s="11"/>
      <c r="GF5" s="12">
        <v>0.2</v>
      </c>
      <c r="GG5" s="12"/>
      <c r="GH5" s="11"/>
      <c r="GI5" s="13"/>
      <c r="GJ5" s="11"/>
      <c r="GK5" s="11"/>
      <c r="GL5" s="13"/>
      <c r="GM5" s="11"/>
      <c r="GN5" s="12"/>
      <c r="GO5" s="12"/>
      <c r="GP5" s="11">
        <v>4</v>
      </c>
      <c r="GQ5" s="13">
        <v>272.11</v>
      </c>
      <c r="GR5" s="11">
        <v>76</v>
      </c>
      <c r="GS5" s="11">
        <v>23</v>
      </c>
      <c r="GT5" s="13">
        <v>1488.52</v>
      </c>
      <c r="GU5" s="11">
        <v>161</v>
      </c>
      <c r="GV5" s="12">
        <v>-0.8261</v>
      </c>
      <c r="GW5" s="12">
        <v>-0.8172</v>
      </c>
      <c r="GX5" s="11">
        <v>6</v>
      </c>
      <c r="GY5" s="13">
        <v>171.54</v>
      </c>
      <c r="GZ5" s="11"/>
      <c r="HA5" s="11">
        <v>1</v>
      </c>
      <c r="HB5" s="13">
        <v>56.39</v>
      </c>
      <c r="HC5" s="11"/>
      <c r="HD5" s="12">
        <v>5</v>
      </c>
      <c r="HE5" s="12">
        <v>2.042</v>
      </c>
      <c r="HF5" s="11">
        <v>1</v>
      </c>
      <c r="HG5" s="13">
        <v>22.38</v>
      </c>
      <c r="HH5" s="11">
        <v>10</v>
      </c>
      <c r="HI5" s="11">
        <v>8</v>
      </c>
      <c r="HJ5" s="13">
        <v>455.9</v>
      </c>
      <c r="HK5" s="11">
        <v>22</v>
      </c>
      <c r="HL5" s="12">
        <v>-0.875</v>
      </c>
      <c r="HM5" s="12">
        <v>-0.9509</v>
      </c>
      <c r="HN5" s="11"/>
      <c r="HO5" s="13"/>
      <c r="HP5" s="11">
        <v>2</v>
      </c>
      <c r="HQ5" s="11">
        <v>45</v>
      </c>
      <c r="HR5" s="13">
        <v>2487.87</v>
      </c>
      <c r="HS5" s="11">
        <v>87</v>
      </c>
      <c r="HT5" s="12"/>
      <c r="HU5" s="12"/>
      <c r="HV5" s="11"/>
      <c r="HW5" s="13"/>
      <c r="HX5" s="11"/>
      <c r="HY5" s="11">
        <v>1</v>
      </c>
      <c r="HZ5" s="13">
        <v>47.99</v>
      </c>
      <c r="IA5" s="11">
        <v>2</v>
      </c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>
        <v>2</v>
      </c>
      <c r="JM5" s="11"/>
      <c r="JN5" s="13"/>
      <c r="JO5" s="11"/>
      <c r="JP5" s="12"/>
      <c r="JQ5" s="12"/>
      <c r="JR5" s="11"/>
      <c r="JS5" s="13"/>
      <c r="JT5" s="11">
        <v>6</v>
      </c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>
        <v>8</v>
      </c>
      <c r="KK5" s="11"/>
      <c r="KL5" s="13"/>
      <c r="KM5" s="11"/>
      <c r="KN5" s="12"/>
      <c r="KO5" s="12"/>
      <c r="KP5" s="11"/>
      <c r="KQ5" s="13"/>
      <c r="KR5" s="11">
        <v>9</v>
      </c>
      <c r="KS5" s="11"/>
      <c r="KT5" s="13"/>
      <c r="KU5" s="11"/>
      <c r="KV5" s="12"/>
      <c r="KW5" s="12"/>
      <c r="KX5" s="11"/>
      <c r="KY5" s="13"/>
      <c r="KZ5" s="11">
        <v>7</v>
      </c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53864</v>
      </c>
      <c r="C6" s="11">
        <f>=ROUNDDOWN(11.1554312933623,0)</f>
      </c>
      <c r="D6" s="11">
        <v>94307</v>
      </c>
      <c r="E6" s="12">
        <v>0.7961</v>
      </c>
      <c r="F6" s="11"/>
      <c r="G6" s="11">
        <f>=ROUNDDOWN({0},0)</f>
      </c>
      <c r="H6" s="11">
        <v>6493</v>
      </c>
      <c r="I6" s="12">
        <v>0.5663</v>
      </c>
      <c r="J6" s="11">
        <v>16284</v>
      </c>
      <c r="K6" s="13">
        <v>2884084.67</v>
      </c>
      <c r="L6" s="11">
        <v>363</v>
      </c>
      <c r="M6" s="14">
        <v>7945.14</v>
      </c>
      <c r="N6" s="11">
        <v>21505</v>
      </c>
      <c r="O6" s="13">
        <v>3575227.8</v>
      </c>
      <c r="P6" s="11">
        <v>519</v>
      </c>
      <c r="Q6" s="14">
        <v>6888.69</v>
      </c>
      <c r="R6" s="12">
        <v>-0.2428</v>
      </c>
      <c r="S6" s="12">
        <v>-0.1933</v>
      </c>
      <c r="T6" s="12">
        <v>-0.3006</v>
      </c>
      <c r="U6" s="12">
        <v>0.1534</v>
      </c>
      <c r="V6" s="11">
        <v>7668</v>
      </c>
      <c r="W6" s="13">
        <v>1227596.39</v>
      </c>
      <c r="X6" s="11">
        <v>356</v>
      </c>
      <c r="Y6" s="11">
        <v>9159</v>
      </c>
      <c r="Z6" s="13">
        <v>1437784.56</v>
      </c>
      <c r="AA6" s="11">
        <v>516</v>
      </c>
      <c r="AB6" s="12">
        <v>-0.1628</v>
      </c>
      <c r="AC6" s="12">
        <v>-0.1462</v>
      </c>
      <c r="AD6" s="11">
        <v>2454</v>
      </c>
      <c r="AE6" s="13">
        <v>476430.63</v>
      </c>
      <c r="AF6" s="11">
        <v>160</v>
      </c>
      <c r="AG6" s="11">
        <v>1453</v>
      </c>
      <c r="AH6" s="13">
        <v>270765.47</v>
      </c>
      <c r="AI6" s="11">
        <v>193</v>
      </c>
      <c r="AJ6" s="12">
        <v>0.6889</v>
      </c>
      <c r="AK6" s="12">
        <v>0.7596</v>
      </c>
      <c r="AL6" s="11">
        <v>1534</v>
      </c>
      <c r="AM6" s="13">
        <v>311771.05</v>
      </c>
      <c r="AN6" s="11">
        <v>356</v>
      </c>
      <c r="AO6" s="11">
        <v>2585</v>
      </c>
      <c r="AP6" s="13">
        <v>499707.48</v>
      </c>
      <c r="AQ6" s="11">
        <v>517</v>
      </c>
      <c r="AR6" s="12">
        <v>-0.4066</v>
      </c>
      <c r="AS6" s="12">
        <v>-0.3761</v>
      </c>
      <c r="AT6" s="11">
        <v>1177</v>
      </c>
      <c r="AU6" s="13">
        <v>211649.8</v>
      </c>
      <c r="AV6" s="11">
        <v>217</v>
      </c>
      <c r="AW6" s="11">
        <v>1748</v>
      </c>
      <c r="AX6" s="13">
        <v>321127.84</v>
      </c>
      <c r="AY6" s="11">
        <v>220</v>
      </c>
      <c r="AZ6" s="12">
        <v>-0.3267</v>
      </c>
      <c r="BA6" s="12">
        <v>-0.3409</v>
      </c>
      <c r="BB6" s="11">
        <v>1106</v>
      </c>
      <c r="BC6" s="13">
        <v>230497.42</v>
      </c>
      <c r="BD6" s="11">
        <v>351</v>
      </c>
      <c r="BE6" s="11">
        <v>1891</v>
      </c>
      <c r="BF6" s="13">
        <v>360083.62</v>
      </c>
      <c r="BG6" s="11">
        <v>501</v>
      </c>
      <c r="BH6" s="12">
        <v>-0.4151</v>
      </c>
      <c r="BI6" s="12">
        <v>-0.3599</v>
      </c>
      <c r="BJ6" s="11">
        <v>830</v>
      </c>
      <c r="BK6" s="13">
        <v>146834.91</v>
      </c>
      <c r="BL6" s="11">
        <v>319</v>
      </c>
      <c r="BM6" s="11">
        <v>685</v>
      </c>
      <c r="BN6" s="13">
        <v>84416.47</v>
      </c>
      <c r="BO6" s="11">
        <v>492</v>
      </c>
      <c r="BP6" s="12">
        <v>0.2117</v>
      </c>
      <c r="BQ6" s="12">
        <v>0.7394</v>
      </c>
      <c r="BR6" s="11">
        <v>409</v>
      </c>
      <c r="BS6" s="13">
        <v>76460.31</v>
      </c>
      <c r="BT6" s="11">
        <v>245</v>
      </c>
      <c r="BU6" s="11">
        <v>561</v>
      </c>
      <c r="BV6" s="13">
        <v>99076.76</v>
      </c>
      <c r="BW6" s="11">
        <v>394</v>
      </c>
      <c r="BX6" s="12">
        <v>-0.2709</v>
      </c>
      <c r="BY6" s="12">
        <v>-0.2283</v>
      </c>
      <c r="BZ6" s="11">
        <v>209</v>
      </c>
      <c r="CA6" s="13">
        <v>38481.6</v>
      </c>
      <c r="CB6" s="11">
        <v>198</v>
      </c>
      <c r="CC6" s="11">
        <v>250</v>
      </c>
      <c r="CD6" s="13">
        <v>45866.35</v>
      </c>
      <c r="CE6" s="11">
        <v>333</v>
      </c>
      <c r="CF6" s="12">
        <v>-0.164</v>
      </c>
      <c r="CG6" s="12">
        <v>-0.161</v>
      </c>
      <c r="CH6" s="11">
        <v>215</v>
      </c>
      <c r="CI6" s="13">
        <v>43820.32</v>
      </c>
      <c r="CJ6" s="11">
        <v>166</v>
      </c>
      <c r="CK6" s="11">
        <v>604</v>
      </c>
      <c r="CL6" s="13">
        <v>101361.92</v>
      </c>
      <c r="CM6" s="11">
        <v>289</v>
      </c>
      <c r="CN6" s="12">
        <v>-0.644</v>
      </c>
      <c r="CO6" s="12">
        <v>-0.5677</v>
      </c>
      <c r="CP6" s="11">
        <v>188</v>
      </c>
      <c r="CQ6" s="13">
        <v>29974.15</v>
      </c>
      <c r="CR6" s="11">
        <v>279</v>
      </c>
      <c r="CS6" s="11">
        <v>1666</v>
      </c>
      <c r="CT6" s="13">
        <v>215422.12</v>
      </c>
      <c r="CU6" s="11">
        <v>439</v>
      </c>
      <c r="CV6" s="12">
        <v>-0.8872</v>
      </c>
      <c r="CW6" s="12">
        <v>-0.8609</v>
      </c>
      <c r="CX6" s="11">
        <v>92</v>
      </c>
      <c r="CY6" s="13">
        <v>23704.3</v>
      </c>
      <c r="CZ6" s="11">
        <v>313</v>
      </c>
      <c r="DA6" s="11"/>
      <c r="DB6" s="13"/>
      <c r="DC6" s="11">
        <v>403</v>
      </c>
      <c r="DD6" s="12"/>
      <c r="DE6" s="12"/>
      <c r="DF6" s="11">
        <v>92</v>
      </c>
      <c r="DG6" s="13">
        <v>15870.51</v>
      </c>
      <c r="DH6" s="11">
        <v>253</v>
      </c>
      <c r="DI6" s="11">
        <v>83</v>
      </c>
      <c r="DJ6" s="13">
        <v>11634.04</v>
      </c>
      <c r="DK6" s="11">
        <v>375</v>
      </c>
      <c r="DL6" s="12">
        <v>0.1084</v>
      </c>
      <c r="DM6" s="12">
        <v>0.3641</v>
      </c>
      <c r="DN6" s="11">
        <v>128</v>
      </c>
      <c r="DO6" s="13">
        <v>19914.89</v>
      </c>
      <c r="DP6" s="11">
        <v>217</v>
      </c>
      <c r="DQ6" s="11">
        <v>215</v>
      </c>
      <c r="DR6" s="13">
        <v>29191.57</v>
      </c>
      <c r="DS6" s="11">
        <v>294</v>
      </c>
      <c r="DT6" s="12">
        <v>-0.4047</v>
      </c>
      <c r="DU6" s="12">
        <v>-0.3178</v>
      </c>
      <c r="DV6" s="11">
        <v>82</v>
      </c>
      <c r="DW6" s="13">
        <v>16548.11</v>
      </c>
      <c r="DX6" s="11">
        <v>172</v>
      </c>
      <c r="DY6" s="11">
        <v>201</v>
      </c>
      <c r="DZ6" s="13">
        <v>47294.5</v>
      </c>
      <c r="EA6" s="11">
        <v>246</v>
      </c>
      <c r="EB6" s="12">
        <v>-0.592</v>
      </c>
      <c r="EC6" s="12">
        <v>-0.6501</v>
      </c>
      <c r="ED6" s="11">
        <v>25</v>
      </c>
      <c r="EE6" s="13">
        <v>5276.86</v>
      </c>
      <c r="EF6" s="11"/>
      <c r="EG6" s="11"/>
      <c r="EH6" s="13"/>
      <c r="EI6" s="11"/>
      <c r="EJ6" s="12"/>
      <c r="EK6" s="12"/>
      <c r="EL6" s="11">
        <v>23</v>
      </c>
      <c r="EM6" s="13">
        <v>2791.22</v>
      </c>
      <c r="EN6" s="11">
        <v>112</v>
      </c>
      <c r="EO6" s="11">
        <v>50</v>
      </c>
      <c r="EP6" s="13">
        <v>6223.76</v>
      </c>
      <c r="EQ6" s="11">
        <v>174</v>
      </c>
      <c r="ER6" s="12">
        <v>-0.54</v>
      </c>
      <c r="ES6" s="12">
        <v>-0.5515</v>
      </c>
      <c r="ET6" s="11">
        <v>13</v>
      </c>
      <c r="EU6" s="13">
        <v>3745.83</v>
      </c>
      <c r="EV6" s="11">
        <v>286</v>
      </c>
      <c r="EW6" s="11">
        <v>107</v>
      </c>
      <c r="EX6" s="13">
        <v>16253.19</v>
      </c>
      <c r="EY6" s="11">
        <v>441</v>
      </c>
      <c r="EZ6" s="12">
        <v>-0.8785</v>
      </c>
      <c r="FA6" s="12">
        <v>-0.7695</v>
      </c>
      <c r="FB6" s="11">
        <v>1</v>
      </c>
      <c r="FC6" s="13">
        <v>197.5</v>
      </c>
      <c r="FD6" s="11">
        <v>23</v>
      </c>
      <c r="FE6" s="11"/>
      <c r="FF6" s="13"/>
      <c r="FG6" s="11"/>
      <c r="FH6" s="12"/>
      <c r="FI6" s="12"/>
      <c r="FJ6" s="11">
        <v>6</v>
      </c>
      <c r="FK6" s="13">
        <v>916.84</v>
      </c>
      <c r="FL6" s="11">
        <v>75</v>
      </c>
      <c r="FM6" s="11"/>
      <c r="FN6" s="13"/>
      <c r="FO6" s="11"/>
      <c r="FP6" s="12"/>
      <c r="FQ6" s="12"/>
      <c r="FR6" s="11">
        <v>2</v>
      </c>
      <c r="FS6" s="13">
        <v>855.98</v>
      </c>
      <c r="FT6" s="11">
        <v>293</v>
      </c>
      <c r="FU6" s="11">
        <v>2</v>
      </c>
      <c r="FV6" s="13">
        <v>1209.98</v>
      </c>
      <c r="FW6" s="11">
        <v>429</v>
      </c>
      <c r="FX6" s="12"/>
      <c r="FY6" s="12">
        <v>-0.2926</v>
      </c>
      <c r="FZ6" s="11">
        <v>28</v>
      </c>
      <c r="GA6" s="13">
        <v>405.85</v>
      </c>
      <c r="GB6" s="11"/>
      <c r="GC6" s="11">
        <v>52</v>
      </c>
      <c r="GD6" s="13"/>
      <c r="GE6" s="11"/>
      <c r="GF6" s="12">
        <v>-0.4615</v>
      </c>
      <c r="GG6" s="12"/>
      <c r="GH6" s="11">
        <v>2</v>
      </c>
      <c r="GI6" s="13">
        <v>340.2</v>
      </c>
      <c r="GJ6" s="11">
        <v>32</v>
      </c>
      <c r="GK6" s="11"/>
      <c r="GL6" s="13"/>
      <c r="GM6" s="11">
        <v>34</v>
      </c>
      <c r="GN6" s="12"/>
      <c r="GO6" s="12"/>
      <c r="GP6" s="11"/>
      <c r="GQ6" s="13"/>
      <c r="GR6" s="11">
        <v>266</v>
      </c>
      <c r="GS6" s="11">
        <v>8</v>
      </c>
      <c r="GT6" s="13">
        <v>2182.5</v>
      </c>
      <c r="GU6" s="11">
        <v>461</v>
      </c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>
        <v>1</v>
      </c>
      <c r="HI6" s="11"/>
      <c r="HJ6" s="13"/>
      <c r="HK6" s="11">
        <v>8</v>
      </c>
      <c r="HL6" s="12"/>
      <c r="HM6" s="12"/>
      <c r="HN6" s="11"/>
      <c r="HO6" s="13"/>
      <c r="HP6" s="11">
        <v>1</v>
      </c>
      <c r="HQ6" s="11">
        <v>185</v>
      </c>
      <c r="HR6" s="13">
        <v>25625.67</v>
      </c>
      <c r="HS6" s="11">
        <v>278</v>
      </c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>
        <v>26</v>
      </c>
      <c r="JM6" s="11"/>
      <c r="JN6" s="13"/>
      <c r="JO6" s="11"/>
      <c r="JP6" s="12"/>
      <c r="JQ6" s="12"/>
      <c r="JR6" s="11"/>
      <c r="JS6" s="13"/>
      <c r="JT6" s="11">
        <v>27</v>
      </c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>
        <v>1</v>
      </c>
      <c r="KF6" s="12"/>
      <c r="KG6" s="12"/>
      <c r="KH6" s="11"/>
      <c r="KI6" s="13"/>
      <c r="KJ6" s="11">
        <v>75</v>
      </c>
      <c r="KK6" s="11"/>
      <c r="KL6" s="13"/>
      <c r="KM6" s="11">
        <v>45</v>
      </c>
      <c r="KN6" s="12"/>
      <c r="KO6" s="12"/>
      <c r="KP6" s="11"/>
      <c r="KQ6" s="13"/>
      <c r="KR6" s="11">
        <v>62</v>
      </c>
      <c r="KS6" s="11"/>
      <c r="KT6" s="13"/>
      <c r="KU6" s="11"/>
      <c r="KV6" s="12"/>
      <c r="KW6" s="12"/>
      <c r="KX6" s="11"/>
      <c r="KY6" s="13"/>
      <c r="KZ6" s="11">
        <v>2</v>
      </c>
      <c r="LA6" s="11"/>
      <c r="LB6" s="13"/>
      <c r="LC6" s="11">
        <v>5</v>
      </c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5367</v>
      </c>
      <c r="C7" s="11">
        <f>=ROUNDDOWN(10.5070477682067,0)</f>
      </c>
      <c r="D7" s="11">
        <v>8330</v>
      </c>
      <c r="E7" s="12">
        <v>0.9117</v>
      </c>
      <c r="F7" s="11"/>
      <c r="G7" s="11">
        <f>=ROUNDDOWN({0},0)</f>
      </c>
      <c r="H7" s="11"/>
      <c r="I7" s="12"/>
      <c r="J7" s="11">
        <v>1763</v>
      </c>
      <c r="K7" s="13">
        <v>135496.36</v>
      </c>
      <c r="L7" s="11">
        <v>48</v>
      </c>
      <c r="M7" s="14">
        <v>2822.84</v>
      </c>
      <c r="N7" s="11">
        <v>2474</v>
      </c>
      <c r="O7" s="13">
        <v>167041.93</v>
      </c>
      <c r="P7" s="11">
        <v>134</v>
      </c>
      <c r="Q7" s="14">
        <v>1246.58</v>
      </c>
      <c r="R7" s="12">
        <v>-0.2874</v>
      </c>
      <c r="S7" s="12">
        <v>-0.1888</v>
      </c>
      <c r="T7" s="12">
        <v>-0.6418</v>
      </c>
      <c r="U7" s="12">
        <v>1.2645</v>
      </c>
      <c r="V7" s="11">
        <v>506</v>
      </c>
      <c r="W7" s="13">
        <v>35066.75</v>
      </c>
      <c r="X7" s="11">
        <v>48</v>
      </c>
      <c r="Y7" s="11">
        <v>555</v>
      </c>
      <c r="Z7" s="13">
        <v>36802.16</v>
      </c>
      <c r="AA7" s="11">
        <v>134</v>
      </c>
      <c r="AB7" s="12">
        <v>-0.0883</v>
      </c>
      <c r="AC7" s="12">
        <v>-0.0472</v>
      </c>
      <c r="AD7" s="11">
        <v>177</v>
      </c>
      <c r="AE7" s="13">
        <v>16457.34</v>
      </c>
      <c r="AF7" s="11">
        <v>39</v>
      </c>
      <c r="AG7" s="11"/>
      <c r="AH7" s="13"/>
      <c r="AI7" s="11">
        <v>9</v>
      </c>
      <c r="AJ7" s="12"/>
      <c r="AK7" s="12"/>
      <c r="AL7" s="11">
        <v>311</v>
      </c>
      <c r="AM7" s="13">
        <v>26280.14</v>
      </c>
      <c r="AN7" s="11">
        <v>48</v>
      </c>
      <c r="AO7" s="11">
        <v>456</v>
      </c>
      <c r="AP7" s="13">
        <v>33772.35</v>
      </c>
      <c r="AQ7" s="11">
        <v>134</v>
      </c>
      <c r="AR7" s="12">
        <v>-0.318</v>
      </c>
      <c r="AS7" s="12">
        <v>-0.2218</v>
      </c>
      <c r="AT7" s="11">
        <v>155</v>
      </c>
      <c r="AU7" s="13">
        <v>9290.32</v>
      </c>
      <c r="AV7" s="11">
        <v>35</v>
      </c>
      <c r="AW7" s="11">
        <v>687</v>
      </c>
      <c r="AX7" s="13">
        <v>43007.51</v>
      </c>
      <c r="AY7" s="11">
        <v>75</v>
      </c>
      <c r="AZ7" s="12">
        <v>-0.7744</v>
      </c>
      <c r="BA7" s="12">
        <v>-0.784</v>
      </c>
      <c r="BB7" s="11">
        <v>138</v>
      </c>
      <c r="BC7" s="13">
        <v>14579.32</v>
      </c>
      <c r="BD7" s="11">
        <v>48</v>
      </c>
      <c r="BE7" s="11">
        <v>193</v>
      </c>
      <c r="BF7" s="13">
        <v>16671.2</v>
      </c>
      <c r="BG7" s="11">
        <v>134</v>
      </c>
      <c r="BH7" s="12">
        <v>-0.285</v>
      </c>
      <c r="BI7" s="12">
        <v>-0.1255</v>
      </c>
      <c r="BJ7" s="11">
        <v>139</v>
      </c>
      <c r="BK7" s="13">
        <v>9643.2</v>
      </c>
      <c r="BL7" s="11">
        <v>47</v>
      </c>
      <c r="BM7" s="11">
        <v>101</v>
      </c>
      <c r="BN7" s="13">
        <v>5139.49</v>
      </c>
      <c r="BO7" s="11">
        <v>134</v>
      </c>
      <c r="BP7" s="12">
        <v>0.3762</v>
      </c>
      <c r="BQ7" s="12">
        <v>0.8763</v>
      </c>
      <c r="BR7" s="11">
        <v>44</v>
      </c>
      <c r="BS7" s="13">
        <v>3713.47</v>
      </c>
      <c r="BT7" s="11">
        <v>31</v>
      </c>
      <c r="BU7" s="11">
        <v>68</v>
      </c>
      <c r="BV7" s="13">
        <v>4211.92</v>
      </c>
      <c r="BW7" s="11">
        <v>104</v>
      </c>
      <c r="BX7" s="12">
        <v>-0.3529</v>
      </c>
      <c r="BY7" s="12">
        <v>-0.1183</v>
      </c>
      <c r="BZ7" s="11">
        <v>74</v>
      </c>
      <c r="CA7" s="13">
        <v>4756.59</v>
      </c>
      <c r="CB7" s="11">
        <v>37</v>
      </c>
      <c r="CC7" s="11">
        <v>98</v>
      </c>
      <c r="CD7" s="13">
        <v>6360.65</v>
      </c>
      <c r="CE7" s="11">
        <v>94</v>
      </c>
      <c r="CF7" s="12">
        <v>-0.2449</v>
      </c>
      <c r="CG7" s="12">
        <v>-0.2522</v>
      </c>
      <c r="CH7" s="11">
        <v>26</v>
      </c>
      <c r="CI7" s="13">
        <v>1773.51</v>
      </c>
      <c r="CJ7" s="11">
        <v>17</v>
      </c>
      <c r="CK7" s="11">
        <v>60</v>
      </c>
      <c r="CL7" s="13">
        <v>4316.88</v>
      </c>
      <c r="CM7" s="11">
        <v>58</v>
      </c>
      <c r="CN7" s="12">
        <v>-0.5667</v>
      </c>
      <c r="CO7" s="12">
        <v>-0.5892</v>
      </c>
      <c r="CP7" s="11">
        <v>15</v>
      </c>
      <c r="CQ7" s="13">
        <v>1154.5</v>
      </c>
      <c r="CR7" s="11">
        <v>47</v>
      </c>
      <c r="CS7" s="11">
        <v>8</v>
      </c>
      <c r="CT7" s="13">
        <v>367.85</v>
      </c>
      <c r="CU7" s="11">
        <v>134</v>
      </c>
      <c r="CV7" s="12">
        <v>0.875</v>
      </c>
      <c r="CW7" s="12">
        <v>2.1385</v>
      </c>
      <c r="CX7" s="11">
        <v>32</v>
      </c>
      <c r="CY7" s="13">
        <v>3046.01</v>
      </c>
      <c r="CZ7" s="11">
        <v>48</v>
      </c>
      <c r="DA7" s="11"/>
      <c r="DB7" s="13"/>
      <c r="DC7" s="11">
        <v>107</v>
      </c>
      <c r="DD7" s="12"/>
      <c r="DE7" s="12"/>
      <c r="DF7" s="11">
        <v>61</v>
      </c>
      <c r="DG7" s="13">
        <v>4161.8</v>
      </c>
      <c r="DH7" s="11">
        <v>40</v>
      </c>
      <c r="DI7" s="11">
        <v>40</v>
      </c>
      <c r="DJ7" s="13">
        <v>4158</v>
      </c>
      <c r="DK7" s="11">
        <v>24</v>
      </c>
      <c r="DL7" s="12">
        <v>0.525</v>
      </c>
      <c r="DM7" s="12">
        <v>0.0009</v>
      </c>
      <c r="DN7" s="11">
        <v>23</v>
      </c>
      <c r="DO7" s="13">
        <v>1760.84</v>
      </c>
      <c r="DP7" s="11">
        <v>46</v>
      </c>
      <c r="DQ7" s="11">
        <v>62</v>
      </c>
      <c r="DR7" s="13">
        <v>3349.22</v>
      </c>
      <c r="DS7" s="11">
        <v>83</v>
      </c>
      <c r="DT7" s="12">
        <v>-0.629</v>
      </c>
      <c r="DU7" s="12">
        <v>-0.4743</v>
      </c>
      <c r="DV7" s="11">
        <v>29</v>
      </c>
      <c r="DW7" s="13">
        <v>2180.22</v>
      </c>
      <c r="DX7" s="11">
        <v>30</v>
      </c>
      <c r="DY7" s="11">
        <v>38</v>
      </c>
      <c r="DZ7" s="13">
        <v>2396.62</v>
      </c>
      <c r="EA7" s="11">
        <v>94</v>
      </c>
      <c r="EB7" s="12">
        <v>-0.2368</v>
      </c>
      <c r="EC7" s="12">
        <v>-0.0903</v>
      </c>
      <c r="ED7" s="11"/>
      <c r="EE7" s="13"/>
      <c r="EF7" s="11"/>
      <c r="EG7" s="11"/>
      <c r="EH7" s="13"/>
      <c r="EI7" s="11"/>
      <c r="EJ7" s="12"/>
      <c r="EK7" s="12"/>
      <c r="EL7" s="11">
        <v>25</v>
      </c>
      <c r="EM7" s="13">
        <v>1444.17</v>
      </c>
      <c r="EN7" s="11">
        <v>24</v>
      </c>
      <c r="EO7" s="11">
        <v>12</v>
      </c>
      <c r="EP7" s="13">
        <v>769.64</v>
      </c>
      <c r="EQ7" s="11">
        <v>55</v>
      </c>
      <c r="ER7" s="12">
        <v>1.0833</v>
      </c>
      <c r="ES7" s="12">
        <v>0.8764</v>
      </c>
      <c r="ET7" s="11">
        <v>1</v>
      </c>
      <c r="EU7" s="13">
        <v>122.98</v>
      </c>
      <c r="EV7" s="11">
        <v>40</v>
      </c>
      <c r="EW7" s="11">
        <v>49</v>
      </c>
      <c r="EX7" s="13">
        <v>3493.36</v>
      </c>
      <c r="EY7" s="11">
        <v>117</v>
      </c>
      <c r="EZ7" s="12">
        <v>-0.9796</v>
      </c>
      <c r="FA7" s="12">
        <v>-0.9648</v>
      </c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>
        <v>45</v>
      </c>
      <c r="FU7" s="11"/>
      <c r="FV7" s="13"/>
      <c r="FW7" s="11">
        <v>113</v>
      </c>
      <c r="FX7" s="12"/>
      <c r="FY7" s="12"/>
      <c r="FZ7" s="11">
        <v>7</v>
      </c>
      <c r="GA7" s="13">
        <v>65.2</v>
      </c>
      <c r="GB7" s="11"/>
      <c r="GC7" s="11">
        <v>10</v>
      </c>
      <c r="GD7" s="13"/>
      <c r="GE7" s="11"/>
      <c r="GF7" s="12">
        <v>-0.3</v>
      </c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>
        <v>48</v>
      </c>
      <c r="GS7" s="11"/>
      <c r="GT7" s="13"/>
      <c r="GU7" s="11">
        <v>134</v>
      </c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>
        <v>37</v>
      </c>
      <c r="HR7" s="13">
        <v>2225.08</v>
      </c>
      <c r="HS7" s="11">
        <v>73</v>
      </c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>
        <v>4</v>
      </c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9" t="s">
        <v>73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22145</v>
      </c>
      <c r="K8" s="17">
        <v>3234575.5</v>
      </c>
      <c r="L8" s="15">
        <v>487</v>
      </c>
      <c r="M8" s="18">
        <v>6641.84</v>
      </c>
      <c r="N8" s="15">
        <v>29503</v>
      </c>
      <c r="O8" s="17">
        <v>4035418.86</v>
      </c>
      <c r="P8" s="15">
        <v>815</v>
      </c>
      <c r="Q8" s="18">
        <v>4951.43</v>
      </c>
      <c r="R8" s="16">
        <v>-0.2494</v>
      </c>
      <c r="S8" s="16">
        <v>-0.1985</v>
      </c>
      <c r="T8" s="16">
        <v>-0.4025</v>
      </c>
      <c r="U8" s="16">
        <v>0.3414</v>
      </c>
      <c r="V8" s="15">
        <v>9592</v>
      </c>
      <c r="W8" s="17">
        <v>1326646.94</v>
      </c>
      <c r="X8" s="15">
        <v>479</v>
      </c>
      <c r="Y8" s="15">
        <v>11467</v>
      </c>
      <c r="Z8" s="17">
        <v>1562898.34</v>
      </c>
      <c r="AA8" s="15">
        <v>810</v>
      </c>
      <c r="AB8" s="16">
        <v>-0.1635</v>
      </c>
      <c r="AC8" s="16">
        <v>-0.1512</v>
      </c>
      <c r="AD8" s="15">
        <v>2756</v>
      </c>
      <c r="AE8" s="17">
        <v>499806.17</v>
      </c>
      <c r="AF8" s="15">
        <v>246</v>
      </c>
      <c r="AG8" s="15">
        <v>1490</v>
      </c>
      <c r="AH8" s="17">
        <v>272486.42</v>
      </c>
      <c r="AI8" s="15">
        <v>288</v>
      </c>
      <c r="AJ8" s="16">
        <v>0.8497</v>
      </c>
      <c r="AK8" s="16">
        <v>0.8342</v>
      </c>
      <c r="AL8" s="15">
        <v>2136</v>
      </c>
      <c r="AM8" s="17">
        <v>354088.02</v>
      </c>
      <c r="AN8" s="15">
        <v>480</v>
      </c>
      <c r="AO8" s="15">
        <v>3499</v>
      </c>
      <c r="AP8" s="17">
        <v>555946.23</v>
      </c>
      <c r="AQ8" s="15">
        <v>812</v>
      </c>
      <c r="AR8" s="16">
        <v>-0.3895</v>
      </c>
      <c r="AS8" s="16">
        <v>-0.3631</v>
      </c>
      <c r="AT8" s="15">
        <v>2510</v>
      </c>
      <c r="AU8" s="17">
        <v>287993.98</v>
      </c>
      <c r="AV8" s="15">
        <v>324</v>
      </c>
      <c r="AW8" s="15">
        <v>4252</v>
      </c>
      <c r="AX8" s="17">
        <v>469074.93</v>
      </c>
      <c r="AY8" s="15">
        <v>446</v>
      </c>
      <c r="AZ8" s="16">
        <v>-0.4097</v>
      </c>
      <c r="BA8" s="16">
        <v>-0.386</v>
      </c>
      <c r="BB8" s="15">
        <v>1448</v>
      </c>
      <c r="BC8" s="17">
        <v>260142.73</v>
      </c>
      <c r="BD8" s="15">
        <v>475</v>
      </c>
      <c r="BE8" s="15">
        <v>2192</v>
      </c>
      <c r="BF8" s="17">
        <v>384103.92</v>
      </c>
      <c r="BG8" s="15">
        <v>796</v>
      </c>
      <c r="BH8" s="16">
        <v>-0.3394</v>
      </c>
      <c r="BI8" s="16">
        <v>-0.3227</v>
      </c>
      <c r="BJ8" s="15">
        <v>1155</v>
      </c>
      <c r="BK8" s="17">
        <v>164183.88</v>
      </c>
      <c r="BL8" s="15">
        <v>441</v>
      </c>
      <c r="BM8" s="15">
        <v>1096</v>
      </c>
      <c r="BN8" s="17">
        <v>100829.24</v>
      </c>
      <c r="BO8" s="15">
        <v>785</v>
      </c>
      <c r="BP8" s="16">
        <v>0.0538</v>
      </c>
      <c r="BQ8" s="16">
        <v>0.6283</v>
      </c>
      <c r="BR8" s="15">
        <v>559</v>
      </c>
      <c r="BS8" s="17">
        <v>86602.61</v>
      </c>
      <c r="BT8" s="15">
        <v>349</v>
      </c>
      <c r="BU8" s="15">
        <v>737</v>
      </c>
      <c r="BV8" s="17">
        <v>110594.77</v>
      </c>
      <c r="BW8" s="15">
        <v>655</v>
      </c>
      <c r="BX8" s="16">
        <v>-0.2415</v>
      </c>
      <c r="BY8" s="16">
        <v>-0.2169</v>
      </c>
      <c r="BZ8" s="15">
        <v>457</v>
      </c>
      <c r="CA8" s="17">
        <v>54268.24</v>
      </c>
      <c r="CB8" s="15">
        <v>288</v>
      </c>
      <c r="CC8" s="15">
        <v>652</v>
      </c>
      <c r="CD8" s="17">
        <v>69926.42</v>
      </c>
      <c r="CE8" s="15">
        <v>559</v>
      </c>
      <c r="CF8" s="16">
        <v>-0.2991</v>
      </c>
      <c r="CG8" s="16">
        <v>-0.2239</v>
      </c>
      <c r="CH8" s="15">
        <v>363</v>
      </c>
      <c r="CI8" s="17">
        <v>51528.11</v>
      </c>
      <c r="CJ8" s="15">
        <v>211</v>
      </c>
      <c r="CK8" s="15">
        <v>892</v>
      </c>
      <c r="CL8" s="17">
        <v>118164.01</v>
      </c>
      <c r="CM8" s="15">
        <v>458</v>
      </c>
      <c r="CN8" s="16">
        <v>-0.593</v>
      </c>
      <c r="CO8" s="16">
        <v>-0.5639</v>
      </c>
      <c r="CP8" s="15">
        <v>232</v>
      </c>
      <c r="CQ8" s="17">
        <v>32591.09</v>
      </c>
      <c r="CR8" s="15">
        <v>387</v>
      </c>
      <c r="CS8" s="15">
        <v>1736</v>
      </c>
      <c r="CT8" s="17">
        <v>218520.46</v>
      </c>
      <c r="CU8" s="15">
        <v>720</v>
      </c>
      <c r="CV8" s="16">
        <v>-0.8664</v>
      </c>
      <c r="CW8" s="16">
        <v>-0.8509</v>
      </c>
      <c r="CX8" s="15">
        <v>137</v>
      </c>
      <c r="CY8" s="17">
        <v>27775.2</v>
      </c>
      <c r="CZ8" s="15">
        <v>435</v>
      </c>
      <c r="DA8" s="15"/>
      <c r="DB8" s="17"/>
      <c r="DC8" s="15">
        <v>659</v>
      </c>
      <c r="DD8" s="16"/>
      <c r="DE8" s="16"/>
      <c r="DF8" s="15">
        <v>222</v>
      </c>
      <c r="DG8" s="17">
        <v>24100.45</v>
      </c>
      <c r="DH8" s="15">
        <v>359</v>
      </c>
      <c r="DI8" s="15">
        <v>177</v>
      </c>
      <c r="DJ8" s="17">
        <v>19110.78</v>
      </c>
      <c r="DK8" s="15">
        <v>532</v>
      </c>
      <c r="DL8" s="16">
        <v>0.2542</v>
      </c>
      <c r="DM8" s="16">
        <v>0.2611</v>
      </c>
      <c r="DN8" s="15">
        <v>186</v>
      </c>
      <c r="DO8" s="17">
        <v>23137.09</v>
      </c>
      <c r="DP8" s="15">
        <v>325</v>
      </c>
      <c r="DQ8" s="15">
        <v>317</v>
      </c>
      <c r="DR8" s="17">
        <v>34491.65</v>
      </c>
      <c r="DS8" s="15">
        <v>511</v>
      </c>
      <c r="DT8" s="16">
        <v>-0.4132</v>
      </c>
      <c r="DU8" s="16">
        <v>-0.3292</v>
      </c>
      <c r="DV8" s="15">
        <v>184</v>
      </c>
      <c r="DW8" s="17">
        <v>22003.42</v>
      </c>
      <c r="DX8" s="15">
        <v>246</v>
      </c>
      <c r="DY8" s="15">
        <v>315</v>
      </c>
      <c r="DZ8" s="17">
        <v>52154.48</v>
      </c>
      <c r="EA8" s="15">
        <v>443</v>
      </c>
      <c r="EB8" s="16">
        <v>-0.4159</v>
      </c>
      <c r="EC8" s="16">
        <v>-0.5781</v>
      </c>
      <c r="ED8" s="15">
        <v>25</v>
      </c>
      <c r="EE8" s="17">
        <v>5276.86</v>
      </c>
      <c r="EF8" s="15"/>
      <c r="EG8" s="15"/>
      <c r="EH8" s="17"/>
      <c r="EI8" s="15"/>
      <c r="EJ8" s="16"/>
      <c r="EK8" s="16"/>
      <c r="EL8" s="15">
        <v>62</v>
      </c>
      <c r="EM8" s="17">
        <v>4874</v>
      </c>
      <c r="EN8" s="15">
        <v>161</v>
      </c>
      <c r="EO8" s="15">
        <v>88</v>
      </c>
      <c r="EP8" s="17">
        <v>8279.55</v>
      </c>
      <c r="EQ8" s="15">
        <v>279</v>
      </c>
      <c r="ER8" s="16">
        <v>-0.2955</v>
      </c>
      <c r="ES8" s="16">
        <v>-0.4113</v>
      </c>
      <c r="ET8" s="15">
        <v>18</v>
      </c>
      <c r="EU8" s="17">
        <v>4059.88</v>
      </c>
      <c r="EV8" s="15">
        <v>383</v>
      </c>
      <c r="EW8" s="15">
        <v>171</v>
      </c>
      <c r="EX8" s="17">
        <v>20545.05</v>
      </c>
      <c r="EY8" s="15">
        <v>663</v>
      </c>
      <c r="EZ8" s="16">
        <v>-0.8947</v>
      </c>
      <c r="FA8" s="16">
        <v>-0.8024</v>
      </c>
      <c r="FB8" s="15">
        <v>28</v>
      </c>
      <c r="FC8" s="17">
        <v>1777.39</v>
      </c>
      <c r="FD8" s="15">
        <v>69</v>
      </c>
      <c r="FE8" s="15">
        <v>22</v>
      </c>
      <c r="FF8" s="17">
        <v>1138.55</v>
      </c>
      <c r="FG8" s="15">
        <v>63</v>
      </c>
      <c r="FH8" s="16">
        <v>0.2727</v>
      </c>
      <c r="FI8" s="16">
        <v>0.5611</v>
      </c>
      <c r="FJ8" s="15">
        <v>19</v>
      </c>
      <c r="FK8" s="17">
        <v>1511.14</v>
      </c>
      <c r="FL8" s="15">
        <v>101</v>
      </c>
      <c r="FM8" s="15">
        <v>13</v>
      </c>
      <c r="FN8" s="17">
        <v>564.32</v>
      </c>
      <c r="FO8" s="15">
        <v>90</v>
      </c>
      <c r="FP8" s="16">
        <v>0.4615</v>
      </c>
      <c r="FQ8" s="16">
        <v>1.6778</v>
      </c>
      <c r="FR8" s="15">
        <v>2</v>
      </c>
      <c r="FS8" s="17">
        <v>855.98</v>
      </c>
      <c r="FT8" s="15">
        <v>410</v>
      </c>
      <c r="FU8" s="15">
        <v>12</v>
      </c>
      <c r="FV8" s="17">
        <v>2019.82</v>
      </c>
      <c r="FW8" s="15">
        <v>686</v>
      </c>
      <c r="FX8" s="16">
        <v>-0.8333</v>
      </c>
      <c r="FY8" s="16">
        <v>-0.5762</v>
      </c>
      <c r="FZ8" s="15">
        <v>41</v>
      </c>
      <c r="GA8" s="17">
        <v>546.09</v>
      </c>
      <c r="GB8" s="15"/>
      <c r="GC8" s="15">
        <v>67</v>
      </c>
      <c r="GD8" s="17"/>
      <c r="GE8" s="15"/>
      <c r="GF8" s="16">
        <v>-0.3881</v>
      </c>
      <c r="GG8" s="16"/>
      <c r="GH8" s="15">
        <v>2</v>
      </c>
      <c r="GI8" s="17">
        <v>340.2</v>
      </c>
      <c r="GJ8" s="15">
        <v>32</v>
      </c>
      <c r="GK8" s="15"/>
      <c r="GL8" s="17"/>
      <c r="GM8" s="15">
        <v>34</v>
      </c>
      <c r="GN8" s="16"/>
      <c r="GO8" s="16"/>
      <c r="GP8" s="15">
        <v>4</v>
      </c>
      <c r="GQ8" s="17">
        <v>272.11</v>
      </c>
      <c r="GR8" s="15">
        <v>390</v>
      </c>
      <c r="GS8" s="15">
        <v>31</v>
      </c>
      <c r="GT8" s="17">
        <v>3671.02</v>
      </c>
      <c r="GU8" s="15">
        <v>756</v>
      </c>
      <c r="GV8" s="16">
        <v>-0.871</v>
      </c>
      <c r="GW8" s="16">
        <v>-0.9259</v>
      </c>
      <c r="GX8" s="15">
        <v>6</v>
      </c>
      <c r="GY8" s="17">
        <v>171.54</v>
      </c>
      <c r="GZ8" s="15"/>
      <c r="HA8" s="15">
        <v>1</v>
      </c>
      <c r="HB8" s="17">
        <v>56.39</v>
      </c>
      <c r="HC8" s="15"/>
      <c r="HD8" s="16">
        <v>5</v>
      </c>
      <c r="HE8" s="16">
        <v>2.042</v>
      </c>
      <c r="HF8" s="15">
        <v>1</v>
      </c>
      <c r="HG8" s="17">
        <v>22.38</v>
      </c>
      <c r="HH8" s="15">
        <v>11</v>
      </c>
      <c r="HI8" s="15">
        <v>8</v>
      </c>
      <c r="HJ8" s="17">
        <v>455.9</v>
      </c>
      <c r="HK8" s="15">
        <v>30</v>
      </c>
      <c r="HL8" s="16">
        <v>-0.875</v>
      </c>
      <c r="HM8" s="16">
        <v>-0.9509</v>
      </c>
      <c r="HN8" s="15"/>
      <c r="HO8" s="17"/>
      <c r="HP8" s="15">
        <v>3</v>
      </c>
      <c r="HQ8" s="15">
        <v>267</v>
      </c>
      <c r="HR8" s="17">
        <v>30338.62</v>
      </c>
      <c r="HS8" s="15">
        <v>438</v>
      </c>
      <c r="HT8" s="16">
        <v>-1</v>
      </c>
      <c r="HU8" s="16">
        <v>-1</v>
      </c>
      <c r="HV8" s="15"/>
      <c r="HW8" s="17"/>
      <c r="HX8" s="15"/>
      <c r="HY8" s="15">
        <v>1</v>
      </c>
      <c r="HZ8" s="17">
        <v>47.99</v>
      </c>
      <c r="IA8" s="15">
        <v>2</v>
      </c>
      <c r="IB8" s="16">
        <v>-1</v>
      </c>
      <c r="IC8" s="16">
        <v>-1</v>
      </c>
      <c r="ID8" s="15"/>
      <c r="IE8" s="17"/>
      <c r="IF8" s="15"/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/>
      <c r="JE8" s="15"/>
      <c r="JF8" s="17"/>
      <c r="JG8" s="15"/>
      <c r="JH8" s="16"/>
      <c r="JI8" s="16"/>
      <c r="JJ8" s="15"/>
      <c r="JK8" s="17"/>
      <c r="JL8" s="15">
        <v>28</v>
      </c>
      <c r="JM8" s="15"/>
      <c r="JN8" s="17"/>
      <c r="JO8" s="15"/>
      <c r="JP8" s="16"/>
      <c r="JQ8" s="16"/>
      <c r="JR8" s="15"/>
      <c r="JS8" s="17"/>
      <c r="JT8" s="15">
        <v>37</v>
      </c>
      <c r="JU8" s="15"/>
      <c r="JV8" s="17"/>
      <c r="JW8" s="15"/>
      <c r="JX8" s="16"/>
      <c r="JY8" s="16"/>
      <c r="JZ8" s="15"/>
      <c r="KA8" s="17"/>
      <c r="KB8" s="15"/>
      <c r="KC8" s="15"/>
      <c r="KD8" s="17"/>
      <c r="KE8" s="15">
        <v>1</v>
      </c>
      <c r="KF8" s="16"/>
      <c r="KG8" s="16"/>
      <c r="KH8" s="15"/>
      <c r="KI8" s="17"/>
      <c r="KJ8" s="15">
        <v>83</v>
      </c>
      <c r="KK8" s="15"/>
      <c r="KL8" s="17"/>
      <c r="KM8" s="15">
        <v>45</v>
      </c>
      <c r="KN8" s="16"/>
      <c r="KO8" s="16"/>
      <c r="KP8" s="15"/>
      <c r="KQ8" s="17"/>
      <c r="KR8" s="15">
        <v>71</v>
      </c>
      <c r="KS8" s="15"/>
      <c r="KT8" s="17"/>
      <c r="KU8" s="15"/>
      <c r="KV8" s="16"/>
      <c r="KW8" s="16"/>
      <c r="KX8" s="15"/>
      <c r="KY8" s="17"/>
      <c r="KZ8" s="15">
        <v>9</v>
      </c>
      <c r="LA8" s="15"/>
      <c r="LB8" s="17"/>
      <c r="LC8" s="15">
        <v>5</v>
      </c>
      <c r="LD8" s="16"/>
      <c r="LE8" s="16"/>
      <c r="LF8" s="15"/>
      <c r="LG8" s="17"/>
      <c r="LH8" s="15"/>
      <c r="LI8" s="15"/>
      <c r="LJ8" s="17"/>
      <c r="LK8" s="15"/>
      <c r="LL8" s="16"/>
      <c r="LM8" s="16"/>
      <c r="LN8" s="15"/>
      <c r="LO8" s="17"/>
      <c r="LP8" s="15"/>
      <c r="LQ8" s="15"/>
      <c r="LR8" s="17"/>
      <c r="LS8" s="15"/>
      <c r="LT8" s="16"/>
      <c r="LU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