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UCT" sheetId="1" r:id="rId1"/>
  </sheets>
  <definedNames>
    <definedName name="_xlnm._FilterDatabase" localSheetId="0" hidden="1">UCT!$A$1:$N$54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<sst xmlns="http://schemas.openxmlformats.org/spreadsheetml/2006/main" count="154" uniqueCount="94">
  <si>
    <r>
      <rPr>
        <b/>
        <sz val="11"/>
        <color rgb="FFFF0000"/>
        <rFont val="Calibri"/>
        <charset val="134"/>
      </rPr>
      <t xml:space="preserve">DI </t>
    </r>
    <r>
      <rPr>
        <b/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</si>
  <si>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</si>
  <si>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</si>
  <si>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</si>
  <si>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</si>
  <si>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</si>
  <si>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</si>
  <si>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</si>
  <si>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</si>
  <si>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</si>
  <si>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</si>
  <si>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</si>
  <si>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</si>
  <si>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</si>
  <si>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</si>
  <si>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</si>
  <si>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95G25K065</t>
  </si>
  <si>
    <t>RS95G-0522</t>
  </si>
  <si>
    <r>
      <rPr>
        <sz val="11"/>
        <color theme="1"/>
        <rFont val="Calibri"/>
        <charset val="134"/>
      </rPr>
      <t>Ningbo</t>
    </r>
    <r>
      <rPr>
        <sz val="11"/>
        <color theme="1"/>
        <rFont val="等线"/>
        <charset val="134"/>
      </rPr>
      <t>（</t>
    </r>
    <r>
      <rPr>
        <sz val="11"/>
        <color theme="1"/>
        <rFont val="Calibri"/>
        <charset val="134"/>
      </rPr>
      <t>WB</t>
    </r>
    <r>
      <rPr>
        <sz val="11"/>
        <color theme="1"/>
        <rFont val="等线"/>
        <charset val="134"/>
      </rPr>
      <t>）</t>
    </r>
  </si>
  <si>
    <t>3/27-4/3/2026</t>
  </si>
  <si>
    <r>
      <rPr>
        <sz val="11"/>
        <color theme="1"/>
        <rFont val="Calibri"/>
        <charset val="134"/>
      </rPr>
      <t>1 Carton include 1pc RS95G-0522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RS95G-0523</t>
    </r>
  </si>
  <si>
    <t>95G24R019</t>
  </si>
  <si>
    <t>RS95G-0523</t>
  </si>
  <si>
    <t>RS-AF-260224</t>
  </si>
  <si>
    <t>95G25J010</t>
  </si>
  <si>
    <t>RS95G-0511</t>
  </si>
  <si>
    <r>
      <rPr>
        <sz val="11"/>
        <color theme="1"/>
        <rFont val="Calibri"/>
        <charset val="134"/>
      </rPr>
      <t>1 Carton include 1pc RS95G-0511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RS95G-0512</t>
    </r>
  </si>
  <si>
    <t>95G25J012</t>
  </si>
  <si>
    <t>RS95G-0512</t>
  </si>
  <si>
    <t>95C25L091</t>
  </si>
  <si>
    <t>RS95C-0520</t>
  </si>
  <si>
    <r>
      <rPr>
        <sz val="11"/>
        <color rgb="FFFF0000"/>
        <rFont val="Calibri"/>
        <charset val="134"/>
      </rPr>
      <t>Ningbo</t>
    </r>
    <r>
      <rPr>
        <sz val="11"/>
        <color rgb="FFFF0000"/>
        <rFont val="等线"/>
        <charset val="134"/>
      </rPr>
      <t>（JC）</t>
    </r>
  </si>
  <si>
    <r>
      <rPr>
        <sz val="11"/>
        <color theme="1"/>
        <rFont val="Calibri"/>
        <charset val="134"/>
      </rPr>
      <t>1 Carton include 1pc  RS95C-0520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RS95C-0521</t>
    </r>
  </si>
  <si>
    <t>95C24J050</t>
  </si>
  <si>
    <t>RS95C-0521</t>
  </si>
  <si>
    <t>RS-AF-260225</t>
  </si>
  <si>
    <t>95G24L803R</t>
  </si>
  <si>
    <t>RS95G-0409</t>
  </si>
  <si>
    <r>
      <rPr>
        <sz val="11"/>
        <color theme="1"/>
        <rFont val="Calibri"/>
        <charset val="134"/>
      </rPr>
      <t>1 Carton include 1pc RS95G-0409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RS95G-0410</t>
    </r>
  </si>
  <si>
    <t>95G24L804R</t>
  </si>
  <si>
    <t>RS95G-0410</t>
  </si>
  <si>
    <t>RS-AF-260226</t>
  </si>
  <si>
    <t>95G25L121</t>
  </si>
  <si>
    <t>RS95G-0514</t>
  </si>
  <si>
    <r>
      <rPr>
        <sz val="11"/>
        <color theme="1"/>
        <rFont val="Calibri"/>
        <charset val="134"/>
      </rPr>
      <t>1 Carton include 1pc RS95G-0514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RS95G-0515</t>
    </r>
  </si>
  <si>
    <t>95G25L122</t>
  </si>
  <si>
    <t>RS95G-0515</t>
  </si>
  <si>
    <t>RS-AF-260227</t>
  </si>
  <si>
    <t>95G25L125</t>
  </si>
  <si>
    <t>RS95G-0516</t>
  </si>
  <si>
    <r>
      <rPr>
        <sz val="11"/>
        <color theme="1"/>
        <rFont val="Calibri"/>
        <charset val="134"/>
      </rPr>
      <t>1 Carton include 1pc RS95G-0516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RS95G-0517</t>
    </r>
  </si>
  <si>
    <t>95G25L126</t>
  </si>
  <si>
    <t>RS95G-0517</t>
  </si>
  <si>
    <t>RS-AF-260228</t>
  </si>
  <si>
    <t>95C23L718</t>
  </si>
  <si>
    <t>RS95C-0361</t>
  </si>
  <si>
    <r>
      <rPr>
        <sz val="11"/>
        <color theme="1"/>
        <rFont val="Calibri"/>
        <charset val="134"/>
      </rPr>
      <t>1 Carton include 1pc RS95C-0361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RS95C-0323</t>
    </r>
  </si>
  <si>
    <t>95C23L671</t>
  </si>
  <si>
    <t>RS95C-0323</t>
  </si>
  <si>
    <t>RS-AF-260229</t>
  </si>
  <si>
    <t>95G25J014</t>
  </si>
  <si>
    <t>RS95G-0469</t>
  </si>
  <si>
    <t>4/4-4/8/2026</t>
  </si>
  <si>
    <r>
      <rPr>
        <sz val="11"/>
        <color theme="1"/>
        <rFont val="Calibri"/>
        <charset val="134"/>
      </rPr>
      <t>1 Carton include 1pc RS95G-0469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RS95G-0513</t>
    </r>
  </si>
  <si>
    <t>95G25J025</t>
  </si>
  <si>
    <t>RS95G-0513</t>
  </si>
  <si>
    <t>95C24K310R1</t>
  </si>
  <si>
    <t>RS95C-0519</t>
  </si>
  <si>
    <r>
      <rPr>
        <sz val="11"/>
        <color theme="1"/>
        <rFont val="Calibri"/>
        <charset val="134"/>
      </rPr>
      <t xml:space="preserve">1 Carton include 1pc RS95C-0519 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RS95A-0518</t>
    </r>
  </si>
  <si>
    <t>95A24L155</t>
  </si>
  <si>
    <t>RS95A-0518</t>
  </si>
  <si>
    <t>95C25L248</t>
  </si>
  <si>
    <t>RS95C-0524</t>
  </si>
  <si>
    <r>
      <rPr>
        <sz val="11"/>
        <color theme="1"/>
        <rFont val="Calibri"/>
        <charset val="134"/>
      </rPr>
      <t>1 Carton include 1pc RS95C-0524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RS95C-0525</t>
    </r>
  </si>
  <si>
    <t>95C25L251</t>
  </si>
  <si>
    <t>RS95C-0525</t>
  </si>
  <si>
    <t>RS-AF-260230</t>
  </si>
  <si>
    <t>95C25L304</t>
  </si>
  <si>
    <t>RS95C-0509</t>
  </si>
  <si>
    <r>
      <rPr>
        <sz val="11"/>
        <color theme="1"/>
        <rFont val="Calibri"/>
        <charset val="134"/>
      </rPr>
      <t>1 Carton include 1pc RS95C-0509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RS95C-0510</t>
    </r>
  </si>
  <si>
    <t>95C25K035</t>
  </si>
  <si>
    <t>RS95C-0510</t>
  </si>
  <si>
    <t>RS-AF-260231</t>
  </si>
  <si>
    <t>95C24R021</t>
  </si>
  <si>
    <t>RS95C-0505</t>
  </si>
  <si>
    <r>
      <rPr>
        <sz val="11"/>
        <color theme="1"/>
        <rFont val="Calibri"/>
        <charset val="134"/>
      </rPr>
      <t>1 Carton include 1pc RS95C-0505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RS95C-0506</t>
    </r>
  </si>
  <si>
    <t>95C24L230</t>
  </si>
  <si>
    <t>RS95C-0506</t>
  </si>
  <si>
    <t>RS-AF-260232</t>
  </si>
  <si>
    <t>95C25J019R</t>
  </si>
  <si>
    <t>RS95C-0507</t>
  </si>
  <si>
    <r>
      <rPr>
        <sz val="11"/>
        <color theme="1"/>
        <rFont val="Calibri"/>
        <charset val="134"/>
      </rPr>
      <t>1 Carton include 1pc RS95C-0507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1pc RS95C-0508</t>
    </r>
  </si>
  <si>
    <t>95C24J052R1</t>
  </si>
  <si>
    <t>RS95C-0508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</si>
</sst>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76" fontId="7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topLeftCell="A16" workbookViewId="0">
      <selection activeCell="B39" sqref="B39:B40"/>
    </sheetView>
  </sheetViews>
  <sheetFormatPr defaultColWidth="9" defaultRowHeight="14.5"/>
  <cols>
    <col min="1" max="1" width="9" style="2"/>
    <col min="2" max="2" width="9.5" style="2" customWidth="1"/>
    <col min="3" max="3" width="13.5" style="3" customWidth="1"/>
    <col min="4" max="4" width="13.25" style="4" customWidth="1"/>
    <col min="5" max="5" width="11.625" style="4" customWidth="1"/>
    <col min="6" max="6" width="11.875" style="3" customWidth="1"/>
    <col min="7" max="9" width="9" style="3"/>
    <col min="10" max="11" width="9" style="5"/>
    <col min="12" max="12" width="16" style="3" customWidth="1"/>
    <col min="13" max="13" width="17.75" style="6" customWidth="1"/>
    <col min="14" max="14" width="40.25" style="3" customWidth="1"/>
    <col min="15" max="19" width="9" style="3"/>
    <col min="20" max="16384" width="9" style="7"/>
  </cols>
  <sheetData>
    <row r="1" s="1" customFormat="1" spans="1:19">
      <c r="A1" s="8" t="s">
        <v>0</v>
      </c>
      <c r="B1" s="2"/>
      <c r="C1" s="3"/>
      <c r="D1" s="4"/>
      <c r="E1" s="4"/>
      <c r="F1" s="3"/>
      <c r="G1" s="3"/>
      <c r="H1" s="3"/>
      <c r="I1" s="3"/>
      <c r="J1" s="5"/>
      <c r="K1" s="5"/>
      <c r="L1" s="9"/>
      <c r="M1" s="10"/>
      <c r="N1" s="3"/>
      <c r="O1" s="3"/>
      <c r="P1" s="3"/>
      <c r="Q1" s="3"/>
      <c r="R1" s="3"/>
      <c r="S1" s="3"/>
    </row>
    <row r="2" s="1" customFormat="1" ht="43.5" spans="1:19">
      <c r="A2" s="11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4" t="s">
        <v>10</v>
      </c>
      <c r="K2" s="14" t="s">
        <v>11</v>
      </c>
      <c r="L2" s="15" t="s">
        <v>12</v>
      </c>
      <c r="M2" s="16" t="s">
        <v>13</v>
      </c>
      <c r="N2" s="17" t="s">
        <v>14</v>
      </c>
      <c r="O2" s="3"/>
      <c r="P2" s="3"/>
      <c r="Q2" s="3"/>
      <c r="R2" s="3"/>
      <c r="S2" s="3"/>
    </row>
    <row r="3" spans="1:19">
      <c r="A3" s="18" t="s">
        <v>15</v>
      </c>
      <c r="B3" s="18">
        <v>60276241</v>
      </c>
      <c r="C3" s="19"/>
      <c r="D3" s="4" t="s">
        <v>16</v>
      </c>
      <c r="E3" s="4" t="s">
        <v>16</v>
      </c>
      <c r="F3" s="6" t="s">
        <v>17</v>
      </c>
      <c r="G3" s="3">
        <v>600</v>
      </c>
      <c r="H3" s="3">
        <v>1</v>
      </c>
      <c r="I3" s="3">
        <v>2</v>
      </c>
      <c r="J3" s="5">
        <v>7.5</v>
      </c>
      <c r="K3" s="5">
        <f t="shared" ref="K3:K8" si="0">G3*J3</f>
        <v>4500</v>
      </c>
      <c r="L3" s="3" t="s">
        <v>18</v>
      </c>
      <c r="M3" s="6" t="s">
        <v>19</v>
      </c>
      <c r="N3" s="20" t="s">
        <v>20</v>
      </c>
    </row>
    <row r="4" spans="1:19">
      <c r="A4" s="21"/>
      <c r="B4" s="21"/>
      <c r="C4" s="22"/>
      <c r="D4" s="4" t="s">
        <v>21</v>
      </c>
      <c r="E4" s="4" t="s">
        <v>21</v>
      </c>
      <c r="F4" s="6" t="s">
        <v>22</v>
      </c>
      <c r="G4" s="3">
        <v>600</v>
      </c>
      <c r="H4" s="3">
        <v>1</v>
      </c>
      <c r="J4" s="5">
        <v>7.5</v>
      </c>
      <c r="K4" s="5">
        <f t="shared" si="0"/>
        <v>4500</v>
      </c>
      <c r="N4" s="23"/>
    </row>
    <row r="5" spans="1:19">
      <c r="G5" s="2">
        <f>SUM(G3:G4)</f>
        <v>1200</v>
      </c>
      <c r="K5" s="24">
        <f>SUM(K3:K4)</f>
        <v>9000</v>
      </c>
      <c r="N5" s="4"/>
    </row>
    <row r="6" spans="1:19">
      <c r="N6" s="4"/>
    </row>
    <row r="7" spans="1:19">
      <c r="A7" s="18" t="s">
        <v>15</v>
      </c>
      <c r="B7" s="18">
        <v>60276242</v>
      </c>
      <c r="C7" s="25" t="s">
        <v>23</v>
      </c>
      <c r="D7" s="4" t="s">
        <v>24</v>
      </c>
      <c r="E7" s="4" t="s">
        <v>24</v>
      </c>
      <c r="F7" s="26" t="s">
        <v>25</v>
      </c>
      <c r="G7" s="3">
        <v>500</v>
      </c>
      <c r="H7" s="3">
        <v>1</v>
      </c>
      <c r="I7" s="3">
        <v>2</v>
      </c>
      <c r="J7" s="5">
        <v>4.61</v>
      </c>
      <c r="K7" s="5">
        <f t="shared" si="0"/>
        <v>2305</v>
      </c>
      <c r="L7" s="3" t="s">
        <v>18</v>
      </c>
      <c r="M7" s="6" t="s">
        <v>19</v>
      </c>
      <c r="N7" s="20" t="s">
        <v>26</v>
      </c>
    </row>
    <row r="8" spans="1:19">
      <c r="A8" s="21"/>
      <c r="B8" s="21"/>
      <c r="C8" s="27"/>
      <c r="D8" s="4" t="s">
        <v>27</v>
      </c>
      <c r="E8" s="4" t="s">
        <v>27</v>
      </c>
      <c r="F8" s="26" t="s">
        <v>28</v>
      </c>
      <c r="G8" s="3">
        <v>500</v>
      </c>
      <c r="H8" s="3">
        <v>1</v>
      </c>
      <c r="J8" s="5">
        <v>4.61</v>
      </c>
      <c r="K8" s="5">
        <f t="shared" si="0"/>
        <v>2305</v>
      </c>
      <c r="N8" s="23"/>
    </row>
    <row r="9" spans="1:19">
      <c r="G9" s="2">
        <f>SUM(G7:G8)</f>
        <v>1000</v>
      </c>
      <c r="J9" s="3"/>
      <c r="K9" s="24">
        <f>SUM(K7:K8)</f>
        <v>4610</v>
      </c>
      <c r="N9" s="4"/>
    </row>
    <row r="10" spans="1:19">
      <c r="G10" s="2"/>
      <c r="K10" s="24"/>
      <c r="N10" s="4"/>
    </row>
    <row r="11" spans="1:19">
      <c r="A11" s="18" t="s">
        <v>15</v>
      </c>
      <c r="B11" s="18">
        <v>60276246</v>
      </c>
      <c r="C11" s="19"/>
      <c r="D11" s="4" t="s">
        <v>29</v>
      </c>
      <c r="E11" s="4" t="s">
        <v>29</v>
      </c>
      <c r="F11" s="6" t="s">
        <v>30</v>
      </c>
      <c r="G11" s="3">
        <v>600</v>
      </c>
      <c r="H11" s="3">
        <v>1</v>
      </c>
      <c r="I11" s="3">
        <v>2</v>
      </c>
      <c r="J11" s="5">
        <v>9.03</v>
      </c>
      <c r="K11" s="5">
        <f t="shared" ref="K11:K16" si="1">G11*J11</f>
        <v>5418</v>
      </c>
      <c r="L11" s="6" t="s">
        <v>31</v>
      </c>
      <c r="M11" s="6" t="s">
        <v>19</v>
      </c>
      <c r="N11" s="20" t="s">
        <v>32</v>
      </c>
    </row>
    <row r="12" spans="1:19">
      <c r="A12" s="21"/>
      <c r="B12" s="21"/>
      <c r="C12" s="22"/>
      <c r="D12" s="4" t="s">
        <v>33</v>
      </c>
      <c r="E12" s="4" t="s">
        <v>33</v>
      </c>
      <c r="F12" s="6" t="s">
        <v>34</v>
      </c>
      <c r="G12" s="3">
        <v>600</v>
      </c>
      <c r="H12" s="3">
        <v>1</v>
      </c>
      <c r="J12" s="5">
        <v>9.03</v>
      </c>
      <c r="K12" s="5">
        <f t="shared" si="1"/>
        <v>5418</v>
      </c>
      <c r="L12" s="6"/>
      <c r="N12" s="23"/>
    </row>
    <row r="13" ht="15.75" customHeight="1" spans="1:19">
      <c r="G13" s="2">
        <f>SUM(G11:G12)</f>
        <v>1200</v>
      </c>
      <c r="K13" s="2">
        <f>SUM(K11:K12)</f>
        <v>10836</v>
      </c>
      <c r="N13" s="4"/>
    </row>
    <row r="14" ht="15.75" customHeight="1" spans="1:19">
      <c r="A14" s="18"/>
      <c r="B14" s="18"/>
      <c r="C14" s="28"/>
      <c r="G14" s="2"/>
      <c r="K14" s="2"/>
      <c r="M14" s="29"/>
      <c r="N14" s="20"/>
    </row>
    <row r="15" spans="1:19">
      <c r="A15" s="18" t="s">
        <v>15</v>
      </c>
      <c r="B15" s="18">
        <v>60276248</v>
      </c>
      <c r="C15" s="25" t="s">
        <v>35</v>
      </c>
      <c r="D15" s="4" t="s">
        <v>36</v>
      </c>
      <c r="E15" s="4" t="s">
        <v>36</v>
      </c>
      <c r="F15" s="3" t="s">
        <v>37</v>
      </c>
      <c r="G15" s="3">
        <v>1200</v>
      </c>
      <c r="H15" s="3">
        <v>1</v>
      </c>
      <c r="I15" s="3">
        <v>2</v>
      </c>
      <c r="J15" s="5">
        <v>2.38</v>
      </c>
      <c r="K15" s="5">
        <f t="shared" si="1"/>
        <v>2856</v>
      </c>
      <c r="L15" s="3" t="s">
        <v>18</v>
      </c>
      <c r="M15" s="6" t="s">
        <v>19</v>
      </c>
      <c r="N15" s="20" t="s">
        <v>38</v>
      </c>
    </row>
    <row r="16" spans="1:19">
      <c r="A16" s="21"/>
      <c r="B16" s="21"/>
      <c r="C16" s="27"/>
      <c r="D16" s="4" t="s">
        <v>39</v>
      </c>
      <c r="E16" s="4" t="s">
        <v>39</v>
      </c>
      <c r="F16" s="3" t="s">
        <v>40</v>
      </c>
      <c r="G16" s="3">
        <v>1200</v>
      </c>
      <c r="H16" s="3">
        <v>1</v>
      </c>
      <c r="J16" s="5">
        <v>2.38</v>
      </c>
      <c r="K16" s="5">
        <f t="shared" si="1"/>
        <v>2856</v>
      </c>
      <c r="N16" s="23"/>
    </row>
    <row r="17" spans="1:14">
      <c r="G17" s="2">
        <f>SUM(G15:G16)</f>
        <v>2400</v>
      </c>
      <c r="K17" s="2">
        <f>SUM(K15:K16)</f>
        <v>5712</v>
      </c>
      <c r="N17" s="4"/>
    </row>
    <row r="18" spans="1:14">
      <c r="A18" s="18"/>
      <c r="B18" s="18"/>
      <c r="C18" s="28"/>
      <c r="G18" s="2"/>
      <c r="K18" s="2"/>
      <c r="M18" s="29"/>
      <c r="N18" s="20"/>
    </row>
    <row r="19" spans="1:14">
      <c r="A19" s="18" t="s">
        <v>15</v>
      </c>
      <c r="B19" s="18">
        <v>60276250</v>
      </c>
      <c r="C19" s="25" t="s">
        <v>41</v>
      </c>
      <c r="D19" s="4" t="s">
        <v>42</v>
      </c>
      <c r="E19" s="4" t="s">
        <v>42</v>
      </c>
      <c r="F19" s="26" t="s">
        <v>43</v>
      </c>
      <c r="G19" s="3">
        <v>600</v>
      </c>
      <c r="H19" s="3">
        <v>1</v>
      </c>
      <c r="I19" s="3">
        <v>2</v>
      </c>
      <c r="J19" s="5">
        <v>7.6</v>
      </c>
      <c r="K19" s="5">
        <f>G19*J19</f>
        <v>4560</v>
      </c>
      <c r="L19" s="6" t="s">
        <v>31</v>
      </c>
      <c r="M19" s="6" t="s">
        <v>19</v>
      </c>
      <c r="N19" s="20" t="s">
        <v>44</v>
      </c>
    </row>
    <row r="20" spans="1:14">
      <c r="A20" s="21"/>
      <c r="B20" s="21"/>
      <c r="C20" s="27"/>
      <c r="D20" s="4" t="s">
        <v>45</v>
      </c>
      <c r="E20" s="4" t="s">
        <v>45</v>
      </c>
      <c r="F20" s="26" t="s">
        <v>46</v>
      </c>
      <c r="G20" s="3">
        <v>600</v>
      </c>
      <c r="H20" s="3">
        <v>1</v>
      </c>
      <c r="J20" s="5">
        <v>7.6</v>
      </c>
      <c r="K20" s="5">
        <f>G20*J20</f>
        <v>4560</v>
      </c>
      <c r="L20" s="6"/>
      <c r="N20" s="23"/>
    </row>
    <row r="21" spans="1:14">
      <c r="F21" s="26"/>
      <c r="G21" s="2">
        <f>SUM(G19:G20)</f>
        <v>1200</v>
      </c>
      <c r="K21" s="2">
        <f>SUM(K19:K20)</f>
        <v>9120</v>
      </c>
      <c r="N21" s="4"/>
    </row>
    <row r="22" spans="1:14">
      <c r="F22" s="26"/>
      <c r="N22" s="4"/>
    </row>
    <row r="23" spans="1:14">
      <c r="A23" s="18" t="s">
        <v>15</v>
      </c>
      <c r="B23" s="18">
        <v>60276251</v>
      </c>
      <c r="C23" s="25" t="s">
        <v>47</v>
      </c>
      <c r="D23" s="4" t="s">
        <v>48</v>
      </c>
      <c r="E23" s="4" t="s">
        <v>48</v>
      </c>
      <c r="F23" s="26" t="s">
        <v>49</v>
      </c>
      <c r="G23" s="3">
        <v>600</v>
      </c>
      <c r="H23" s="3">
        <v>1</v>
      </c>
      <c r="I23" s="3">
        <v>2</v>
      </c>
      <c r="J23" s="5">
        <v>7.6</v>
      </c>
      <c r="K23" s="5">
        <f>G23*J23</f>
        <v>4560</v>
      </c>
      <c r="L23" s="6" t="s">
        <v>31</v>
      </c>
      <c r="M23" s="6" t="s">
        <v>19</v>
      </c>
      <c r="N23" s="20" t="s">
        <v>50</v>
      </c>
    </row>
    <row r="24" spans="1:14">
      <c r="A24" s="21"/>
      <c r="B24" s="21"/>
      <c r="C24" s="27"/>
      <c r="D24" s="4" t="s">
        <v>51</v>
      </c>
      <c r="E24" s="4" t="s">
        <v>51</v>
      </c>
      <c r="F24" s="26" t="s">
        <v>52</v>
      </c>
      <c r="G24" s="3">
        <v>600</v>
      </c>
      <c r="H24" s="3">
        <v>1</v>
      </c>
      <c r="J24" s="5">
        <v>7.6</v>
      </c>
      <c r="K24" s="5">
        <f>G24*J24</f>
        <v>4560</v>
      </c>
      <c r="L24" s="6"/>
      <c r="N24" s="23"/>
    </row>
    <row r="25" spans="1:14">
      <c r="G25" s="2">
        <f>SUM(G23:G24)</f>
        <v>1200</v>
      </c>
      <c r="K25" s="2">
        <f>SUM(K23:K24)</f>
        <v>9120</v>
      </c>
      <c r="N25" s="4"/>
    </row>
    <row r="26" spans="1:14">
      <c r="A26" s="18"/>
      <c r="B26" s="18"/>
      <c r="C26" s="25"/>
      <c r="F26" s="6"/>
      <c r="N26" s="20"/>
    </row>
    <row r="27" spans="1:14">
      <c r="A27" s="18" t="s">
        <v>15</v>
      </c>
      <c r="B27" s="18">
        <v>60276255</v>
      </c>
      <c r="C27" s="25" t="s">
        <v>53</v>
      </c>
      <c r="D27" s="4" t="s">
        <v>54</v>
      </c>
      <c r="E27" s="4" t="s">
        <v>54</v>
      </c>
      <c r="F27" s="3" t="s">
        <v>55</v>
      </c>
      <c r="G27" s="3">
        <v>1000</v>
      </c>
      <c r="H27" s="3">
        <v>1</v>
      </c>
      <c r="I27" s="3">
        <v>2</v>
      </c>
      <c r="J27" s="5">
        <v>8.27</v>
      </c>
      <c r="K27" s="5">
        <f>G27*J27</f>
        <v>8270</v>
      </c>
      <c r="L27" s="3" t="s">
        <v>18</v>
      </c>
      <c r="M27" s="6" t="s">
        <v>19</v>
      </c>
      <c r="N27" s="20" t="s">
        <v>56</v>
      </c>
    </row>
    <row r="28" spans="1:14">
      <c r="A28" s="21"/>
      <c r="B28" s="21"/>
      <c r="C28" s="27"/>
      <c r="D28" s="4" t="s">
        <v>57</v>
      </c>
      <c r="E28" s="4" t="s">
        <v>57</v>
      </c>
      <c r="F28" s="3" t="s">
        <v>58</v>
      </c>
      <c r="G28" s="3">
        <v>1000</v>
      </c>
      <c r="H28" s="3">
        <v>1</v>
      </c>
      <c r="J28" s="5">
        <v>8.27</v>
      </c>
      <c r="K28" s="5">
        <f>G28*J28</f>
        <v>8270</v>
      </c>
      <c r="N28" s="23"/>
    </row>
    <row r="29" spans="1:14">
      <c r="A29" s="21"/>
      <c r="B29" s="21"/>
      <c r="C29" s="30"/>
      <c r="F29" s="6"/>
      <c r="G29" s="2">
        <f>SUM(G27:G28)</f>
        <v>2000</v>
      </c>
      <c r="K29" s="2">
        <f>SUM(K27:K28)</f>
        <v>16540</v>
      </c>
      <c r="N29" s="23"/>
    </row>
    <row r="30" spans="1:14">
      <c r="A30" s="18"/>
      <c r="B30" s="18"/>
      <c r="C30" s="31"/>
      <c r="F30" s="6"/>
      <c r="M30" s="29"/>
      <c r="N30" s="20"/>
    </row>
    <row r="31" spans="1:14">
      <c r="A31" s="18" t="s">
        <v>15</v>
      </c>
      <c r="B31" s="18">
        <v>60276243</v>
      </c>
      <c r="C31" s="25" t="s">
        <v>59</v>
      </c>
      <c r="D31" s="4" t="s">
        <v>60</v>
      </c>
      <c r="E31" s="4" t="s">
        <v>60</v>
      </c>
      <c r="F31" s="26" t="s">
        <v>61</v>
      </c>
      <c r="G31" s="3">
        <v>500</v>
      </c>
      <c r="H31" s="3">
        <v>1</v>
      </c>
      <c r="I31" s="3">
        <v>2</v>
      </c>
      <c r="J31" s="5">
        <v>4.61</v>
      </c>
      <c r="K31" s="5">
        <f>G31*J31</f>
        <v>2305</v>
      </c>
      <c r="L31" s="3" t="s">
        <v>18</v>
      </c>
      <c r="M31" s="6" t="s">
        <v>62</v>
      </c>
      <c r="N31" s="20" t="s">
        <v>63</v>
      </c>
    </row>
    <row r="32" spans="1:14">
      <c r="A32" s="21"/>
      <c r="B32" s="21"/>
      <c r="C32" s="27"/>
      <c r="D32" s="4" t="s">
        <v>64</v>
      </c>
      <c r="E32" s="4" t="s">
        <v>64</v>
      </c>
      <c r="F32" s="26" t="s">
        <v>65</v>
      </c>
      <c r="G32" s="3">
        <v>500</v>
      </c>
      <c r="H32" s="3">
        <v>1</v>
      </c>
      <c r="J32" s="5">
        <v>4.61</v>
      </c>
      <c r="K32" s="5">
        <f>G32*J32</f>
        <v>2305</v>
      </c>
      <c r="N32" s="23"/>
    </row>
    <row r="33" spans="1:14">
      <c r="G33" s="2">
        <f>SUM(G31:G32)</f>
        <v>1000</v>
      </c>
      <c r="J33" s="3"/>
      <c r="K33" s="24">
        <f>SUM(K31:K32)</f>
        <v>4610</v>
      </c>
      <c r="N33" s="4"/>
    </row>
    <row r="34" spans="1:14">
      <c r="N34" s="4"/>
    </row>
    <row r="35" spans="1:14">
      <c r="A35" s="18" t="s">
        <v>15</v>
      </c>
      <c r="B35" s="18">
        <v>60276245</v>
      </c>
      <c r="C35" s="19"/>
      <c r="D35" s="32" t="s">
        <v>66</v>
      </c>
      <c r="E35" s="4" t="s">
        <v>66</v>
      </c>
      <c r="F35" s="6" t="s">
        <v>67</v>
      </c>
      <c r="G35" s="3">
        <v>600</v>
      </c>
      <c r="H35" s="3">
        <v>1</v>
      </c>
      <c r="I35" s="3">
        <v>2</v>
      </c>
      <c r="J35" s="5">
        <v>6.8</v>
      </c>
      <c r="K35" s="5">
        <f t="shared" ref="K35:K40" si="2">G35*J35</f>
        <v>4080</v>
      </c>
      <c r="L35" s="3" t="s">
        <v>18</v>
      </c>
      <c r="M35" s="6" t="s">
        <v>62</v>
      </c>
      <c r="N35" s="20" t="s">
        <v>68</v>
      </c>
    </row>
    <row r="36" spans="1:14">
      <c r="A36" s="21"/>
      <c r="B36" s="21"/>
      <c r="C36" s="22"/>
      <c r="D36" s="4" t="s">
        <v>69</v>
      </c>
      <c r="E36" s="4" t="s">
        <v>69</v>
      </c>
      <c r="F36" s="6" t="s">
        <v>70</v>
      </c>
      <c r="G36" s="3">
        <v>600</v>
      </c>
      <c r="H36" s="3">
        <v>1</v>
      </c>
      <c r="J36" s="5">
        <v>6.9</v>
      </c>
      <c r="K36" s="5">
        <f t="shared" si="2"/>
        <v>4140</v>
      </c>
      <c r="N36" s="23"/>
    </row>
    <row r="37" spans="1:14">
      <c r="G37" s="2">
        <f>SUM(G35:G36)</f>
        <v>1200</v>
      </c>
      <c r="K37" s="24">
        <f>SUM(K35:K36)</f>
        <v>8220</v>
      </c>
      <c r="N37" s="4"/>
    </row>
    <row r="38" spans="1:14">
      <c r="N38" s="4"/>
    </row>
    <row r="39" spans="1:14">
      <c r="A39" s="18" t="s">
        <v>15</v>
      </c>
      <c r="B39" s="18">
        <v>60276247</v>
      </c>
      <c r="C39" s="19"/>
      <c r="D39" s="4" t="s">
        <v>71</v>
      </c>
      <c r="E39" s="4" t="s">
        <v>71</v>
      </c>
      <c r="F39" s="6" t="s">
        <v>72</v>
      </c>
      <c r="G39" s="3">
        <v>600</v>
      </c>
      <c r="H39" s="3">
        <v>1</v>
      </c>
      <c r="I39" s="3">
        <v>2</v>
      </c>
      <c r="J39" s="5">
        <v>6.8</v>
      </c>
      <c r="K39" s="5">
        <f t="shared" si="2"/>
        <v>4080</v>
      </c>
      <c r="L39" s="3" t="s">
        <v>18</v>
      </c>
      <c r="M39" s="6" t="s">
        <v>62</v>
      </c>
      <c r="N39" s="20" t="s">
        <v>73</v>
      </c>
    </row>
    <row r="40" spans="1:14">
      <c r="A40" s="21"/>
      <c r="B40" s="21"/>
      <c r="C40" s="22"/>
      <c r="D40" s="4" t="s">
        <v>74</v>
      </c>
      <c r="E40" s="4" t="s">
        <v>74</v>
      </c>
      <c r="F40" s="6" t="s">
        <v>75</v>
      </c>
      <c r="G40" s="3">
        <v>600</v>
      </c>
      <c r="H40" s="3">
        <v>1</v>
      </c>
      <c r="J40" s="5">
        <v>6.8</v>
      </c>
      <c r="K40" s="5">
        <f t="shared" si="2"/>
        <v>4080</v>
      </c>
      <c r="N40" s="23"/>
    </row>
    <row r="41" spans="1:14">
      <c r="G41" s="2">
        <f>SUM(G39:G40)</f>
        <v>1200</v>
      </c>
      <c r="K41" s="2">
        <f>SUM(K39:K40)</f>
        <v>8160</v>
      </c>
      <c r="N41" s="4"/>
    </row>
    <row r="42" spans="1:14">
      <c r="N42" s="4"/>
    </row>
    <row r="43" spans="1:14">
      <c r="A43" s="18" t="s">
        <v>15</v>
      </c>
      <c r="B43" s="18">
        <v>60276249</v>
      </c>
      <c r="C43" s="25" t="s">
        <v>76</v>
      </c>
      <c r="D43" s="4" t="s">
        <v>77</v>
      </c>
      <c r="E43" s="4" t="s">
        <v>77</v>
      </c>
      <c r="F43" s="26" t="s">
        <v>78</v>
      </c>
      <c r="G43" s="3">
        <v>600</v>
      </c>
      <c r="H43" s="3">
        <v>1</v>
      </c>
      <c r="I43" s="3">
        <v>2</v>
      </c>
      <c r="J43" s="5">
        <v>7.93</v>
      </c>
      <c r="K43" s="5">
        <f>G43*J43</f>
        <v>4758</v>
      </c>
      <c r="L43" s="3" t="s">
        <v>18</v>
      </c>
      <c r="M43" s="6" t="s">
        <v>62</v>
      </c>
      <c r="N43" s="20" t="s">
        <v>79</v>
      </c>
    </row>
    <row r="44" spans="1:14">
      <c r="A44" s="21"/>
      <c r="B44" s="21"/>
      <c r="C44" s="27"/>
      <c r="D44" s="4" t="s">
        <v>80</v>
      </c>
      <c r="E44" s="4" t="s">
        <v>80</v>
      </c>
      <c r="F44" s="26" t="s">
        <v>81</v>
      </c>
      <c r="G44" s="3">
        <v>600</v>
      </c>
      <c r="H44" s="3">
        <v>1</v>
      </c>
      <c r="J44" s="5">
        <v>7.38</v>
      </c>
      <c r="K44" s="5">
        <f>G44*J44</f>
        <v>4428</v>
      </c>
      <c r="N44" s="23"/>
    </row>
    <row r="45" spans="1:14">
      <c r="F45" s="26"/>
      <c r="G45" s="2">
        <f>SUM(G43:G44)</f>
        <v>1200</v>
      </c>
      <c r="K45" s="2">
        <f>SUM(K43:K44)</f>
        <v>9186</v>
      </c>
      <c r="N45" s="4"/>
    </row>
    <row r="46" spans="1:14">
      <c r="F46" s="26"/>
      <c r="N46" s="4"/>
    </row>
    <row r="47" spans="1:14">
      <c r="A47" s="18" t="s">
        <v>15</v>
      </c>
      <c r="B47" s="18">
        <v>60276256</v>
      </c>
      <c r="C47" s="25" t="s">
        <v>82</v>
      </c>
      <c r="D47" s="4" t="s">
        <v>83</v>
      </c>
      <c r="E47" s="4" t="s">
        <v>83</v>
      </c>
      <c r="F47" s="26" t="s">
        <v>84</v>
      </c>
      <c r="G47" s="3">
        <v>600</v>
      </c>
      <c r="H47" s="3">
        <v>1</v>
      </c>
      <c r="I47" s="3">
        <v>2</v>
      </c>
      <c r="J47" s="33">
        <v>7.93</v>
      </c>
      <c r="K47" s="5">
        <f>G47*J47</f>
        <v>4758</v>
      </c>
      <c r="L47" s="3" t="s">
        <v>18</v>
      </c>
      <c r="M47" s="6" t="s">
        <v>62</v>
      </c>
      <c r="N47" s="20" t="s">
        <v>85</v>
      </c>
    </row>
    <row r="48" spans="1:14">
      <c r="A48" s="21"/>
      <c r="B48" s="21"/>
      <c r="C48" s="27"/>
      <c r="D48" s="4" t="s">
        <v>86</v>
      </c>
      <c r="E48" s="4" t="s">
        <v>86</v>
      </c>
      <c r="F48" s="26" t="s">
        <v>87</v>
      </c>
      <c r="G48" s="3">
        <v>600</v>
      </c>
      <c r="H48" s="3">
        <v>1</v>
      </c>
      <c r="J48" s="33">
        <v>7.93</v>
      </c>
      <c r="K48" s="5">
        <f>G48*J48</f>
        <v>4758</v>
      </c>
      <c r="N48" s="23"/>
    </row>
    <row r="49" spans="1:14">
      <c r="A49" s="21"/>
      <c r="B49" s="21"/>
      <c r="C49" s="27"/>
      <c r="F49" s="26"/>
      <c r="G49" s="2">
        <f>SUM(G47:G48)</f>
        <v>1200</v>
      </c>
      <c r="J49" s="33"/>
      <c r="K49" s="2">
        <f>SUM(K47:K48)</f>
        <v>9516</v>
      </c>
      <c r="N49" s="23"/>
    </row>
    <row r="50" spans="1:14">
      <c r="F50" s="26"/>
      <c r="J50" s="33"/>
      <c r="N50" s="4"/>
    </row>
    <row r="51" spans="1:14">
      <c r="A51" s="18" t="s">
        <v>15</v>
      </c>
      <c r="B51" s="18">
        <v>60276257</v>
      </c>
      <c r="C51" s="25" t="s">
        <v>88</v>
      </c>
      <c r="D51" s="4" t="s">
        <v>89</v>
      </c>
      <c r="E51" s="4" t="s">
        <v>89</v>
      </c>
      <c r="F51" s="26" t="s">
        <v>90</v>
      </c>
      <c r="G51" s="3">
        <v>600</v>
      </c>
      <c r="H51" s="3">
        <v>1</v>
      </c>
      <c r="I51" s="3">
        <v>2</v>
      </c>
      <c r="J51" s="33">
        <v>18.24</v>
      </c>
      <c r="K51" s="5">
        <f>G51*J51</f>
        <v>10944</v>
      </c>
      <c r="L51" s="6" t="s">
        <v>31</v>
      </c>
      <c r="M51" s="6" t="s">
        <v>62</v>
      </c>
      <c r="N51" s="20" t="s">
        <v>91</v>
      </c>
    </row>
    <row r="52" spans="1:14">
      <c r="A52" s="21"/>
      <c r="B52" s="21"/>
      <c r="C52" s="27"/>
      <c r="D52" s="4" t="s">
        <v>92</v>
      </c>
      <c r="E52" s="4" t="s">
        <v>92</v>
      </c>
      <c r="F52" s="26" t="s">
        <v>93</v>
      </c>
      <c r="G52" s="3">
        <v>600</v>
      </c>
      <c r="H52" s="3">
        <v>1</v>
      </c>
      <c r="J52" s="33">
        <v>18.24</v>
      </c>
      <c r="K52" s="5">
        <f>G52*J52</f>
        <v>10944</v>
      </c>
      <c r="L52" s="6"/>
      <c r="N52" s="23"/>
    </row>
    <row r="53" spans="1:14">
      <c r="A53" s="21"/>
      <c r="B53" s="21"/>
      <c r="C53" s="30"/>
      <c r="F53" s="6"/>
      <c r="G53" s="2">
        <f>SUM(G51:G52)</f>
        <v>1200</v>
      </c>
      <c r="K53" s="2">
        <f>SUM(K51:K52)</f>
        <v>21888</v>
      </c>
      <c r="N53" s="34"/>
    </row>
  </sheetData>
  <autoFilter xmlns:etc="http://www.wps.cn/officeDocument/2017/etCustomData" ref="A1:N54" etc:filterBottomFollowUsedRange="0">
    <extLst/>
  </autoFilter>
  <mergeCells count="91">
    <mergeCell ref="A3:A4"/>
    <mergeCell ref="A7:A8"/>
    <mergeCell ref="A11:A12"/>
    <mergeCell ref="A15:A16"/>
    <mergeCell ref="A19:A20"/>
    <mergeCell ref="A23:A24"/>
    <mergeCell ref="A27:A28"/>
    <mergeCell ref="A31:A32"/>
    <mergeCell ref="A35:A36"/>
    <mergeCell ref="A39:A40"/>
    <mergeCell ref="A43:A44"/>
    <mergeCell ref="A47:A48"/>
    <mergeCell ref="A51:A52"/>
    <mergeCell ref="B3:B4"/>
    <mergeCell ref="B7:B8"/>
    <mergeCell ref="B11:B12"/>
    <mergeCell ref="B15:B16"/>
    <mergeCell ref="B19:B20"/>
    <mergeCell ref="B23:B24"/>
    <mergeCell ref="B27:B28"/>
    <mergeCell ref="B31:B32"/>
    <mergeCell ref="B35:B36"/>
    <mergeCell ref="B39:B40"/>
    <mergeCell ref="B43:B44"/>
    <mergeCell ref="B47:B48"/>
    <mergeCell ref="B51:B52"/>
    <mergeCell ref="C3:C4"/>
    <mergeCell ref="C7:C8"/>
    <mergeCell ref="C11:C12"/>
    <mergeCell ref="C15:C16"/>
    <mergeCell ref="C19:C20"/>
    <mergeCell ref="C23:C24"/>
    <mergeCell ref="C27:C28"/>
    <mergeCell ref="C31:C32"/>
    <mergeCell ref="C35:C36"/>
    <mergeCell ref="C39:C40"/>
    <mergeCell ref="C43:C44"/>
    <mergeCell ref="C47:C48"/>
    <mergeCell ref="C51:C52"/>
    <mergeCell ref="I3:I4"/>
    <mergeCell ref="I7:I8"/>
    <mergeCell ref="I11:I12"/>
    <mergeCell ref="I15:I16"/>
    <mergeCell ref="I19:I20"/>
    <mergeCell ref="I23:I24"/>
    <mergeCell ref="I27:I28"/>
    <mergeCell ref="I31:I32"/>
    <mergeCell ref="I35:I36"/>
    <mergeCell ref="I39:I40"/>
    <mergeCell ref="I43:I44"/>
    <mergeCell ref="I47:I48"/>
    <mergeCell ref="I51:I52"/>
    <mergeCell ref="L3:L4"/>
    <mergeCell ref="L7:L8"/>
    <mergeCell ref="L11:L12"/>
    <mergeCell ref="L15:L16"/>
    <mergeCell ref="L19:L20"/>
    <mergeCell ref="L23:L24"/>
    <mergeCell ref="L27:L28"/>
    <mergeCell ref="L31:L32"/>
    <mergeCell ref="L35:L36"/>
    <mergeCell ref="L39:L40"/>
    <mergeCell ref="L43:L44"/>
    <mergeCell ref="L47:L48"/>
    <mergeCell ref="L51:L52"/>
    <mergeCell ref="M3:M4"/>
    <mergeCell ref="M7:M8"/>
    <mergeCell ref="M11:M12"/>
    <mergeCell ref="M15:M16"/>
    <mergeCell ref="M19:M20"/>
    <mergeCell ref="M23:M24"/>
    <mergeCell ref="M27:M28"/>
    <mergeCell ref="M31:M32"/>
    <mergeCell ref="M35:M36"/>
    <mergeCell ref="M39:M40"/>
    <mergeCell ref="M43:M44"/>
    <mergeCell ref="M47:M48"/>
    <mergeCell ref="M51:M52"/>
    <mergeCell ref="N3:N4"/>
    <mergeCell ref="N7:N8"/>
    <mergeCell ref="N11:N12"/>
    <mergeCell ref="N15:N16"/>
    <mergeCell ref="N19:N20"/>
    <mergeCell ref="N23:N24"/>
    <mergeCell ref="N27:N28"/>
    <mergeCell ref="N31:N32"/>
    <mergeCell ref="N35:N36"/>
    <mergeCell ref="N39:N40"/>
    <mergeCell ref="N43:N44"/>
    <mergeCell ref="N47:N48"/>
    <mergeCell ref="N51:N5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Yvonne Wang</cp:lastModifiedBy>
  <dcterms:created xsi:type="dcterms:W3CDTF">2025-12-08T01:33:00Z</dcterms:created>
  <dcterms:modified xsi:type="dcterms:W3CDTF">2026-02-24T07:35:21Z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F268FC83FE434BF3B30363BEE95798CC_13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