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50" windowHeight="14080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<sst xmlns="http://schemas.openxmlformats.org/spreadsheetml/2006/main" count="53" uniqueCount="51">
  <si>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r>
      <rPr>
        <sz val="11"/>
        <color rgb="FFFF0000"/>
        <rFont val="Calibri"/>
        <charset val="134"/>
      </rPr>
      <t xml:space="preserve">DI </t>
    </r>
    <r>
      <rPr>
        <sz val="11"/>
        <color rgb="FFFF0000"/>
        <rFont val="宋体"/>
        <charset val="134"/>
      </rPr>
      <t>订单通常是在出运港口交货，需要提供在出运交货的港口名，（见下表红色部分）</t>
    </r>
  </si>
  <si>
    <t>Customer</t>
  </si>
  <si>
    <t>PO#</t>
  </si>
  <si>
    <t xml:space="preserve">EEC PO# </t>
  </si>
  <si>
    <t>Desgin Item#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</si>
  <si>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</si>
  <si>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</si>
  <si>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</si>
  <si>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</si>
  <si>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</si>
  <si>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</si>
  <si>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</si>
  <si>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Requested ETD</t>
  </si>
  <si>
    <t>REMARK</t>
  </si>
  <si>
    <t>HomeSense</t>
  </si>
  <si>
    <t>35 141148</t>
  </si>
  <si>
    <t>G222145R</t>
  </si>
  <si>
    <t>HG95G-4382</t>
  </si>
  <si>
    <r>
      <rPr>
        <sz val="11"/>
        <color rgb="FFFF0000"/>
        <rFont val="Arial"/>
        <charset val="134"/>
      </rPr>
      <t>Qingdao</t>
    </r>
    <r>
      <rPr>
        <sz val="11"/>
        <color rgb="FFFF0000"/>
        <rFont val="宋体"/>
        <charset val="134"/>
      </rPr>
      <t>（</t>
    </r>
    <r>
      <rPr>
        <sz val="11"/>
        <color rgb="FFFF0000"/>
        <rFont val="Arial"/>
        <charset val="134"/>
      </rPr>
      <t>Intco</t>
    </r>
    <r>
      <rPr>
        <sz val="11"/>
        <color rgb="FFFF0000"/>
        <rFont val="宋体"/>
        <charset val="134"/>
      </rPr>
      <t>）</t>
    </r>
  </si>
  <si>
    <t>3/31-4/14/2026</t>
  </si>
  <si>
    <t>1 Carton include 1pc  HG95G-4382, 1pc HS95G-0673</t>
  </si>
  <si>
    <t>G25J044</t>
  </si>
  <si>
    <t>HS95G-0673</t>
  </si>
  <si>
    <t>G25J035</t>
  </si>
  <si>
    <t>HS95G-0672</t>
  </si>
  <si>
    <t>1 Caton include 2pcs HS95G-0672</t>
  </si>
  <si>
    <t>G25J040</t>
  </si>
  <si>
    <t>HS95G-0670</t>
  </si>
  <si>
    <t>1 Caton include 2pcs HS95G-0670</t>
  </si>
  <si>
    <t>G25J053</t>
  </si>
  <si>
    <t xml:space="preserve"> HG95G-5135</t>
  </si>
  <si>
    <t>1 Caton include 2pcs  HG95G-5135</t>
  </si>
  <si>
    <t>35 141153</t>
  </si>
  <si>
    <t>G25J047</t>
  </si>
  <si>
    <t>HS95G-0671</t>
  </si>
  <si>
    <t>Ningbo (WB)</t>
  </si>
  <si>
    <t>1 Caton include 2pcs HS95G-0671</t>
  </si>
  <si>
    <t>G25L093</t>
  </si>
  <si>
    <t>HG95G-5077</t>
  </si>
  <si>
    <t xml:space="preserve">1 Carton include 1pc HG95G-5077 , 1pc HG95G-5076, 1pc MAMX95A-0319 </t>
  </si>
  <si>
    <t>G23L709</t>
  </si>
  <si>
    <t>HG95G-5076</t>
  </si>
  <si>
    <t>A24L066</t>
  </si>
  <si>
    <t>MAMX95A-0319</t>
  </si>
  <si>
    <t>G23L694</t>
  </si>
  <si>
    <t>HG95G-4694</t>
  </si>
  <si>
    <t>1 Carton include 1pc HG95G-4694 , 1pc HG95G-4755, 1pc HG95G-4947</t>
  </si>
  <si>
    <t>G23L710</t>
  </si>
  <si>
    <t>HG95G-4755</t>
  </si>
  <si>
    <t>G24L788</t>
  </si>
  <si>
    <t>HG95G-4947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</si>
</sst>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name val="宋体"/>
      <charset val="134"/>
      <scheme val="minor"/>
    </font>
    <font>
      <sz val="11"/>
      <color rgb="FFFF0000"/>
      <name val="Calibri"/>
      <charset val="134"/>
    </font>
    <font>
      <sz val="12"/>
      <color rgb="FF000000"/>
      <name val="Arial"/>
      <charset val="134"/>
    </font>
    <font>
      <sz val="12"/>
      <name val="Arial"/>
      <charset val="134"/>
    </font>
    <font>
      <sz val="11"/>
      <color rgb="FF000000"/>
      <name val="Calibri"/>
      <charset val="134"/>
    </font>
    <font>
      <sz val="11"/>
      <name val="Arial"/>
      <charset val="134"/>
    </font>
    <font>
      <sz val="11"/>
      <color theme="1"/>
      <name val="Arial"/>
      <charset val="134"/>
    </font>
    <font>
      <sz val="11"/>
      <color rgb="FF000000"/>
      <name val="Arial"/>
      <charset val="134"/>
    </font>
    <font>
      <sz val="11"/>
      <color rgb="FFFF0000"/>
      <name val="Arial"/>
      <charset val="134"/>
    </font>
    <font>
      <b/>
      <sz val="11"/>
      <color theme="1"/>
      <name val="Arial"/>
      <charset val="134"/>
    </font>
    <font>
      <sz val="10"/>
      <name val="宋体"/>
      <charset val="134"/>
      <scheme val="minor"/>
    </font>
    <font>
      <b/>
      <sz val="11"/>
      <color theme="1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7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2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176" fontId="5" fillId="0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/>
      <protection locked="0"/>
    </xf>
    <xf numFmtId="176" fontId="8" fillId="0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center" wrapText="1"/>
    </xf>
    <xf numFmtId="14" fontId="11" fillId="2" borderId="2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left" vertical="center"/>
      <protection locked="0"/>
    </xf>
    <xf numFmtId="0" fontId="11" fillId="2" borderId="3" xfId="0" applyFont="1" applyFill="1" applyBorder="1" applyAlignment="1">
      <alignment horizontal="center" vertical="center" wrapText="1"/>
    </xf>
    <xf numFmtId="14" fontId="11" fillId="2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9" fillId="0" borderId="1" xfId="0" applyFont="1" applyBorder="1">
      <alignment vertical="center"/>
    </xf>
    <xf numFmtId="176" fontId="12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>
      <alignment vertical="center"/>
    </xf>
    <xf numFmtId="0" fontId="9" fillId="0" borderId="0" xfId="0" applyFont="1">
      <alignment vertical="center"/>
    </xf>
    <xf numFmtId="176" fontId="9" fillId="0" borderId="0" xfId="0" applyNumberFormat="1" applyFont="1">
      <alignment vertical="center"/>
    </xf>
    <xf numFmtId="0" fontId="8" fillId="2" borderId="0" xfId="0" applyFont="1" applyFill="1">
      <alignment vertical="center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0" fontId="15" fillId="2" borderId="1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zoomScale="115" zoomScaleNormal="115" workbookViewId="0">
      <selection activeCell="L24" sqref="L24"/>
    </sheetView>
  </sheetViews>
  <sheetFormatPr defaultColWidth="9" defaultRowHeight="14"/>
  <cols>
    <col min="1" max="1" width="12" customWidth="1"/>
    <col min="2" max="2" width="12.0636363636364" customWidth="1"/>
    <col min="3" max="3" width="15.5" customWidth="1"/>
    <col min="4" max="4" width="12.2545454545455" customWidth="1"/>
    <col min="5" max="5" width="17.2363636363636" customWidth="1"/>
    <col min="8" max="8" width="8.62727272727273" customWidth="1"/>
    <col min="9" max="9" width="8.48181818181818" style="4" customWidth="1"/>
    <col min="10" max="10" width="10.5454545454545" customWidth="1"/>
    <col min="11" max="11" width="13.1454545454545" style="5" customWidth="1"/>
    <col min="12" max="12" width="17" style="5" customWidth="1"/>
    <col min="13" max="13" width="48.7636363636364" customWidth="1"/>
  </cols>
  <sheetData>
    <row r="1" ht="37.5" customHeight="1" spans="1:13">
      <c r="A1" s="6" t="s">
        <v>0</v>
      </c>
    </row>
    <row r="2" s="1" customFormat="1" ht="46.5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9" t="s">
        <v>9</v>
      </c>
      <c r="J2" s="8" t="s">
        <v>10</v>
      </c>
      <c r="K2" s="10" t="s">
        <v>11</v>
      </c>
      <c r="L2" s="10" t="s">
        <v>12</v>
      </c>
      <c r="M2" s="8" t="s">
        <v>13</v>
      </c>
    </row>
    <row r="3" s="2" customFormat="1" ht="17" customHeight="1" spans="1:13">
      <c r="A3" s="11" t="s">
        <v>14</v>
      </c>
      <c r="B3" s="11" t="s">
        <v>15</v>
      </c>
      <c r="C3" s="12"/>
      <c r="D3" s="13" t="s">
        <v>16</v>
      </c>
      <c r="E3" s="14" t="s">
        <v>17</v>
      </c>
      <c r="F3" s="13">
        <v>50</v>
      </c>
      <c r="G3" s="15">
        <v>1</v>
      </c>
      <c r="H3" s="16">
        <v>2</v>
      </c>
      <c r="I3" s="17">
        <v>33.1</v>
      </c>
      <c r="J3" s="18">
        <f>F3*I3</f>
        <v>1655</v>
      </c>
      <c r="K3" s="19" t="s">
        <v>18</v>
      </c>
      <c r="L3" s="20" t="s">
        <v>19</v>
      </c>
      <c r="M3" s="21" t="s">
        <v>20</v>
      </c>
    </row>
    <row r="4" s="2" customFormat="1" ht="17" customHeight="1" spans="1:13">
      <c r="A4" s="11"/>
      <c r="B4" s="11"/>
      <c r="C4" s="12"/>
      <c r="D4" s="13" t="s">
        <v>21</v>
      </c>
      <c r="E4" s="14" t="s">
        <v>22</v>
      </c>
      <c r="F4" s="13">
        <v>50</v>
      </c>
      <c r="G4" s="15">
        <v>1</v>
      </c>
      <c r="H4" s="16"/>
      <c r="I4" s="17">
        <v>33.1</v>
      </c>
      <c r="J4" s="18">
        <f>F4*I4</f>
        <v>1655</v>
      </c>
      <c r="K4" s="22"/>
      <c r="L4" s="23"/>
      <c r="M4" s="21"/>
    </row>
    <row r="5" s="2" customFormat="1" ht="17" customHeight="1" spans="1:13">
      <c r="A5" s="11"/>
      <c r="B5" s="11"/>
      <c r="C5" s="12"/>
      <c r="D5" s="13" t="s">
        <v>23</v>
      </c>
      <c r="E5" s="14" t="s">
        <v>24</v>
      </c>
      <c r="F5" s="13">
        <v>40</v>
      </c>
      <c r="G5" s="15">
        <v>2</v>
      </c>
      <c r="H5" s="16">
        <v>2</v>
      </c>
      <c r="I5" s="17">
        <v>62.78</v>
      </c>
      <c r="J5" s="18">
        <f>F5*I5</f>
        <v>2511.2</v>
      </c>
      <c r="K5" s="22"/>
      <c r="L5" s="23"/>
      <c r="M5" s="21" t="s">
        <v>25</v>
      </c>
    </row>
    <row r="6" s="2" customFormat="1" ht="17" customHeight="1" spans="1:13">
      <c r="A6" s="11"/>
      <c r="B6" s="11"/>
      <c r="C6" s="12"/>
      <c r="D6" s="13" t="s">
        <v>26</v>
      </c>
      <c r="E6" s="14" t="s">
        <v>27</v>
      </c>
      <c r="F6" s="13">
        <v>40</v>
      </c>
      <c r="G6" s="15">
        <v>2</v>
      </c>
      <c r="H6" s="16">
        <v>2</v>
      </c>
      <c r="I6" s="17">
        <v>50.44</v>
      </c>
      <c r="J6" s="18">
        <f>F6*I6</f>
        <v>2017.6</v>
      </c>
      <c r="K6" s="22"/>
      <c r="L6" s="23"/>
      <c r="M6" s="21" t="s">
        <v>28</v>
      </c>
    </row>
    <row r="7" s="2" customFormat="1" ht="17" customHeight="1" spans="1:13">
      <c r="A7" s="11"/>
      <c r="B7" s="11"/>
      <c r="C7" s="12"/>
      <c r="D7" s="13" t="s">
        <v>29</v>
      </c>
      <c r="E7" s="14" t="s">
        <v>30</v>
      </c>
      <c r="F7" s="13">
        <v>40</v>
      </c>
      <c r="G7" s="15">
        <v>2</v>
      </c>
      <c r="H7" s="16">
        <v>2</v>
      </c>
      <c r="I7" s="17">
        <v>49.91</v>
      </c>
      <c r="J7" s="18">
        <f>F7*I7</f>
        <v>1996.4</v>
      </c>
      <c r="K7" s="22"/>
      <c r="L7" s="23"/>
      <c r="M7" s="21" t="s">
        <v>31</v>
      </c>
    </row>
    <row r="8" s="3" customFormat="1" ht="14.5" spans="1:13">
      <c r="A8" s="24"/>
      <c r="B8" s="24"/>
      <c r="C8" s="24"/>
      <c r="D8" s="25"/>
      <c r="E8" s="25"/>
      <c r="F8" s="13"/>
      <c r="G8" s="25"/>
      <c r="H8" s="25"/>
      <c r="I8" s="17"/>
      <c r="J8" s="26">
        <f>SUM(J3:J7)</f>
        <v>9835.2</v>
      </c>
      <c r="K8" s="27"/>
      <c r="L8" s="27"/>
      <c r="M8" s="25"/>
    </row>
    <row r="9" spans="1:13">
      <c r="D9" s="28"/>
      <c r="E9" s="28"/>
      <c r="F9" s="28"/>
      <c r="G9" s="28"/>
      <c r="H9" s="28"/>
      <c r="I9" s="29"/>
      <c r="J9" s="28"/>
      <c r="K9" s="30"/>
      <c r="L9" s="30"/>
      <c r="M9" s="28"/>
    </row>
    <row r="10" s="2" customFormat="1" ht="17" customHeight="1" spans="1:13">
      <c r="A10" s="11" t="s">
        <v>14</v>
      </c>
      <c r="B10" s="11" t="s">
        <v>32</v>
      </c>
      <c r="C10" s="12"/>
      <c r="D10" s="13" t="s">
        <v>33</v>
      </c>
      <c r="E10" s="14" t="s">
        <v>34</v>
      </c>
      <c r="F10" s="13">
        <v>40</v>
      </c>
      <c r="G10" s="15">
        <v>2</v>
      </c>
      <c r="H10" s="31">
        <v>2</v>
      </c>
      <c r="I10" s="17">
        <v>22.9</v>
      </c>
      <c r="J10" s="18">
        <f>F10*I10</f>
        <v>916</v>
      </c>
      <c r="K10" s="19" t="s">
        <v>35</v>
      </c>
      <c r="L10" s="20" t="s">
        <v>19</v>
      </c>
      <c r="M10" s="21" t="s">
        <v>36</v>
      </c>
    </row>
    <row r="11" s="2" customFormat="1" ht="17" customHeight="1" spans="1:13">
      <c r="A11" s="11"/>
      <c r="B11" s="11"/>
      <c r="C11" s="12"/>
      <c r="D11" s="13" t="s">
        <v>37</v>
      </c>
      <c r="E11" s="32" t="s">
        <v>38</v>
      </c>
      <c r="F11" s="13">
        <v>60</v>
      </c>
      <c r="G11" s="15">
        <v>1</v>
      </c>
      <c r="H11" s="31">
        <v>3</v>
      </c>
      <c r="I11" s="17">
        <v>6.63</v>
      </c>
      <c r="J11" s="18">
        <f t="shared" ref="J11:J16" si="0">F11*I11</f>
        <v>397.8</v>
      </c>
      <c r="K11" s="22"/>
      <c r="L11" s="23"/>
      <c r="M11" s="33" t="s">
        <v>39</v>
      </c>
    </row>
    <row r="12" s="2" customFormat="1" ht="17" customHeight="1" spans="1:13">
      <c r="A12" s="11"/>
      <c r="B12" s="11"/>
      <c r="C12" s="12"/>
      <c r="D12" s="13" t="s">
        <v>40</v>
      </c>
      <c r="E12" s="14" t="s">
        <v>41</v>
      </c>
      <c r="F12" s="13">
        <v>60</v>
      </c>
      <c r="G12" s="15">
        <v>1</v>
      </c>
      <c r="H12" s="31"/>
      <c r="I12" s="17">
        <v>6.63</v>
      </c>
      <c r="J12" s="18">
        <f t="shared" si="0"/>
        <v>397.8</v>
      </c>
      <c r="K12" s="22"/>
      <c r="L12" s="23"/>
      <c r="M12" s="33"/>
    </row>
    <row r="13" s="2" customFormat="1" ht="17" customHeight="1" spans="1:13">
      <c r="A13" s="11"/>
      <c r="B13" s="11"/>
      <c r="C13" s="12"/>
      <c r="D13" s="13" t="s">
        <v>42</v>
      </c>
      <c r="E13" s="14" t="s">
        <v>43</v>
      </c>
      <c r="F13" s="13">
        <v>60</v>
      </c>
      <c r="G13" s="15">
        <v>1</v>
      </c>
      <c r="H13" s="31"/>
      <c r="I13" s="17">
        <v>6.63</v>
      </c>
      <c r="J13" s="18">
        <f t="shared" si="0"/>
        <v>397.8</v>
      </c>
      <c r="K13" s="22"/>
      <c r="L13" s="23"/>
      <c r="M13" s="33"/>
    </row>
    <row r="14" s="2" customFormat="1" ht="17" customHeight="1" spans="1:13">
      <c r="A14" s="11"/>
      <c r="B14" s="11"/>
      <c r="C14" s="12"/>
      <c r="D14" s="13" t="s">
        <v>44</v>
      </c>
      <c r="E14" s="14" t="s">
        <v>45</v>
      </c>
      <c r="F14" s="13">
        <v>60</v>
      </c>
      <c r="G14" s="15">
        <v>1</v>
      </c>
      <c r="H14" s="31">
        <v>3</v>
      </c>
      <c r="I14" s="17">
        <v>6.11</v>
      </c>
      <c r="J14" s="18">
        <f t="shared" si="0"/>
        <v>366.6</v>
      </c>
      <c r="K14" s="22"/>
      <c r="L14" s="23"/>
      <c r="M14" s="33" t="s">
        <v>46</v>
      </c>
    </row>
    <row r="15" s="2" customFormat="1" ht="17" customHeight="1" spans="1:13">
      <c r="A15" s="11"/>
      <c r="B15" s="11"/>
      <c r="C15" s="12"/>
      <c r="D15" s="13" t="s">
        <v>47</v>
      </c>
      <c r="E15" s="14" t="s">
        <v>48</v>
      </c>
      <c r="F15" s="13">
        <v>60</v>
      </c>
      <c r="G15" s="15">
        <v>1</v>
      </c>
      <c r="H15" s="31"/>
      <c r="I15" s="17">
        <v>6.31</v>
      </c>
      <c r="J15" s="18">
        <f t="shared" si="0"/>
        <v>378.6</v>
      </c>
      <c r="K15" s="22"/>
      <c r="L15" s="23"/>
      <c r="M15" s="33"/>
    </row>
    <row r="16" s="2" customFormat="1" ht="17" customHeight="1" spans="1:13">
      <c r="A16" s="11"/>
      <c r="B16" s="11"/>
      <c r="C16" s="12"/>
      <c r="D16" s="13" t="s">
        <v>49</v>
      </c>
      <c r="E16" s="14" t="s">
        <v>50</v>
      </c>
      <c r="F16" s="13">
        <v>60</v>
      </c>
      <c r="G16" s="15">
        <v>1</v>
      </c>
      <c r="H16" s="31"/>
      <c r="I16" s="17">
        <v>6.31</v>
      </c>
      <c r="J16" s="18">
        <f t="shared" si="0"/>
        <v>378.6</v>
      </c>
      <c r="K16" s="22"/>
      <c r="L16" s="23"/>
      <c r="M16" s="33"/>
    </row>
    <row r="17" s="3" customFormat="1" ht="14.5" spans="1:13">
      <c r="A17" s="24"/>
      <c r="B17" s="24"/>
      <c r="C17" s="24"/>
      <c r="D17" s="24"/>
      <c r="E17" s="24"/>
      <c r="F17" s="34"/>
      <c r="G17" s="24"/>
      <c r="H17" s="24"/>
      <c r="I17" s="35"/>
      <c r="J17" s="36">
        <f>SUM(J10:J16)</f>
        <v>3233.2</v>
      </c>
      <c r="K17" s="37"/>
      <c r="L17" s="37"/>
      <c r="M17" s="24"/>
    </row>
  </sheetData>
  <mergeCells count="16">
    <mergeCell ref="A3:A7"/>
    <mergeCell ref="A10:A16"/>
    <mergeCell ref="B3:B7"/>
    <mergeCell ref="B10:B16"/>
    <mergeCell ref="C3:C7"/>
    <mergeCell ref="C10:C16"/>
    <mergeCell ref="H3:H4"/>
    <mergeCell ref="H11:H13"/>
    <mergeCell ref="H14:H16"/>
    <mergeCell ref="K3:K7"/>
    <mergeCell ref="K10:K16"/>
    <mergeCell ref="L3:L7"/>
    <mergeCell ref="L10:L16"/>
    <mergeCell ref="M3:M4"/>
    <mergeCell ref="M11:M13"/>
    <mergeCell ref="M14:M16"/>
  </mergeCell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7" sqref="B27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Yvonne Wang</cp:lastModifiedBy>
  <dcterms:created xsi:type="dcterms:W3CDTF">2012-10-29T05:17:00Z</dcterms:created>
  <cp:lastPrinted>2016-11-08T01:41:00Z</cp:lastPrinted>
  <dcterms:modified xsi:type="dcterms:W3CDTF">2026-02-24T01:56:02Z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CD404E11F85E4DCF81C1E719C1F2FD78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