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<sst xmlns="http://schemas.openxmlformats.org/spreadsheetml/2006/main" count="50" uniqueCount="50">
  <si>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</si>
  <si>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</si>
  <si>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</si>
  <si>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01/12/2026</t>
  </si>
  <si>
    <t>End Date:</t>
  </si>
  <si>
    <t>01/25/2026</t>
  </si>
  <si>
    <t>Report Run Date:</t>
  </si>
  <si>
    <t>01/26/2026</t>
  </si>
  <si>
    <t>Division</t>
  </si>
  <si>
    <t>Current And Future Inventory</t>
  </si>
  <si>
    <t>Current And History Sales Comparison</t>
  </si>
  <si>
    <t>KOHLDSN</t>
  </si>
  <si>
    <t>JCPENNEY01</t>
  </si>
  <si>
    <t>MACY02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</si>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</sst>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303859</v>
      </c>
      <c r="E5" s="12">
        <v>0.8326</v>
      </c>
      <c r="F5" s="11"/>
      <c r="G5" s="11">
        <f>=ROUNDDOWN({0},0)</f>
      </c>
      <c r="H5" s="11">
        <v>220</v>
      </c>
      <c r="I5" s="12">
        <v>0.8482</v>
      </c>
      <c r="J5" s="11">
        <v>8828</v>
      </c>
      <c r="K5" s="13">
        <v>456121.03</v>
      </c>
      <c r="L5" s="11">
        <v>2087</v>
      </c>
      <c r="M5" s="14">
        <v>218.55</v>
      </c>
      <c r="N5" s="11">
        <v>17093</v>
      </c>
      <c r="O5" s="13">
        <v>785473.85</v>
      </c>
      <c r="P5" s="11">
        <v>1820</v>
      </c>
      <c r="Q5" s="14">
        <v>431.58</v>
      </c>
      <c r="R5" s="12">
        <v>-0.4835</v>
      </c>
      <c r="S5" s="12">
        <v>-0.4193</v>
      </c>
      <c r="T5" s="12">
        <v>0.1467</v>
      </c>
      <c r="U5" s="12">
        <v>-0.4936</v>
      </c>
      <c r="V5" s="11">
        <v>3247</v>
      </c>
      <c r="W5" s="13">
        <v>172219.29</v>
      </c>
      <c r="X5" s="11">
        <v>1979</v>
      </c>
      <c r="Y5" s="11">
        <v>5971</v>
      </c>
      <c r="Z5" s="13">
        <v>245590.38</v>
      </c>
      <c r="AA5" s="11">
        <v>1730</v>
      </c>
      <c r="AB5" s="12">
        <v>-0.4562</v>
      </c>
      <c r="AC5" s="12">
        <v>-0.2988</v>
      </c>
      <c r="AD5" s="11">
        <v>3199</v>
      </c>
      <c r="AE5" s="13">
        <v>159947.7</v>
      </c>
      <c r="AF5" s="11">
        <v>1908</v>
      </c>
      <c r="AG5" s="11">
        <v>3776</v>
      </c>
      <c r="AH5" s="13">
        <v>182920.56</v>
      </c>
      <c r="AI5" s="11">
        <v>1665</v>
      </c>
      <c r="AJ5" s="12">
        <v>-0.1528</v>
      </c>
      <c r="AK5" s="12">
        <v>-0.1256</v>
      </c>
      <c r="AL5" s="11">
        <v>1677</v>
      </c>
      <c r="AM5" s="13">
        <v>95372.03</v>
      </c>
      <c r="AN5" s="11">
        <v>1860</v>
      </c>
      <c r="AO5" s="11">
        <v>4958</v>
      </c>
      <c r="AP5" s="13">
        <v>247887.77</v>
      </c>
      <c r="AQ5" s="11">
        <v>1584</v>
      </c>
      <c r="AR5" s="12">
        <v>-0.6618</v>
      </c>
      <c r="AS5" s="12">
        <v>-0.6153</v>
      </c>
      <c r="AT5" s="11">
        <v>705</v>
      </c>
      <c r="AU5" s="13">
        <v>28582.01</v>
      </c>
      <c r="AV5" s="11">
        <v>982</v>
      </c>
      <c r="AW5" s="11">
        <v>2388</v>
      </c>
      <c r="AX5" s="13">
        <v>109075.14</v>
      </c>
      <c r="AY5" s="11">
        <v>1555</v>
      </c>
      <c r="AZ5" s="12">
        <v>-0.7048</v>
      </c>
      <c r="BA5" s="12">
        <v>-0.738</v>
      </c>
    </row>
    <row r="6">
      <c r="A6" s="10" t="s">
        <v>36</v>
      </c>
      <c r="B6" s="11"/>
      <c r="C6" s="11">
        <f>=ROUNDDOWN({0},0)</f>
      </c>
      <c r="D6" s="11"/>
      <c r="E6" s="12">
        <v>0.2352</v>
      </c>
      <c r="F6" s="11"/>
      <c r="G6" s="11">
        <f>=ROUNDDOWN({0},0)</f>
      </c>
      <c r="H6" s="11"/>
      <c r="I6" s="12"/>
      <c r="J6" s="11">
        <v>187</v>
      </c>
      <c r="K6" s="13">
        <v>3995.58</v>
      </c>
      <c r="L6" s="11">
        <v>67</v>
      </c>
      <c r="M6" s="14">
        <v>59.64</v>
      </c>
      <c r="N6" s="11">
        <v>351</v>
      </c>
      <c r="O6" s="13">
        <v>6057.22</v>
      </c>
      <c r="P6" s="11">
        <v>146</v>
      </c>
      <c r="Q6" s="14">
        <v>41.49</v>
      </c>
      <c r="R6" s="12">
        <v>-0.4672</v>
      </c>
      <c r="S6" s="12">
        <v>-0.3404</v>
      </c>
      <c r="T6" s="12">
        <v>-0.5411</v>
      </c>
      <c r="U6" s="12">
        <v>0.4375</v>
      </c>
      <c r="V6" s="11">
        <v>51</v>
      </c>
      <c r="W6" s="13">
        <v>1143.22</v>
      </c>
      <c r="X6" s="11">
        <v>27</v>
      </c>
      <c r="Y6" s="11">
        <v>111</v>
      </c>
      <c r="Z6" s="13">
        <v>2343.68</v>
      </c>
      <c r="AA6" s="11">
        <v>33</v>
      </c>
      <c r="AB6" s="12">
        <v>-0.5405</v>
      </c>
      <c r="AC6" s="12">
        <v>-0.5122</v>
      </c>
      <c r="AD6" s="11">
        <v>63</v>
      </c>
      <c r="AE6" s="13">
        <v>1334.24</v>
      </c>
      <c r="AF6" s="11">
        <v>27</v>
      </c>
      <c r="AG6" s="11">
        <v>101</v>
      </c>
      <c r="AH6" s="13">
        <v>1822.92</v>
      </c>
      <c r="AI6" s="11">
        <v>44</v>
      </c>
      <c r="AJ6" s="12">
        <v>-0.3762</v>
      </c>
      <c r="AK6" s="12">
        <v>-0.2681</v>
      </c>
      <c r="AL6" s="11">
        <v>73</v>
      </c>
      <c r="AM6" s="13">
        <v>1518.12</v>
      </c>
      <c r="AN6" s="11">
        <v>67</v>
      </c>
      <c r="AO6" s="11">
        <v>139</v>
      </c>
      <c r="AP6" s="13">
        <v>1890.62</v>
      </c>
      <c r="AQ6" s="11">
        <v>134</v>
      </c>
      <c r="AR6" s="12">
        <v>-0.4748</v>
      </c>
      <c r="AS6" s="12">
        <v>-0.197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17309</v>
      </c>
      <c r="E7" s="12">
        <v>0.9245</v>
      </c>
      <c r="F7" s="11"/>
      <c r="G7" s="11">
        <f>=ROUNDDOWN({0},0)</f>
      </c>
      <c r="H7" s="11"/>
      <c r="I7" s="12"/>
      <c r="J7" s="11">
        <v>300</v>
      </c>
      <c r="K7" s="13">
        <v>14806.4</v>
      </c>
      <c r="L7" s="11">
        <v>89</v>
      </c>
      <c r="M7" s="14">
        <v>166.36</v>
      </c>
      <c r="N7" s="11">
        <v>371</v>
      </c>
      <c r="O7" s="13">
        <v>16757.49</v>
      </c>
      <c r="P7" s="11">
        <v>153</v>
      </c>
      <c r="Q7" s="14">
        <v>109.53</v>
      </c>
      <c r="R7" s="12">
        <v>-0.1914</v>
      </c>
      <c r="S7" s="12">
        <v>-0.1164</v>
      </c>
      <c r="T7" s="12">
        <v>-0.4183</v>
      </c>
      <c r="U7" s="12">
        <v>0.5189</v>
      </c>
      <c r="V7" s="11">
        <v>132</v>
      </c>
      <c r="W7" s="13">
        <v>5472.07</v>
      </c>
      <c r="X7" s="11">
        <v>88</v>
      </c>
      <c r="Y7" s="11">
        <v>154</v>
      </c>
      <c r="Z7" s="13">
        <v>5610.26</v>
      </c>
      <c r="AA7" s="11">
        <v>153</v>
      </c>
      <c r="AB7" s="12">
        <v>-0.1429</v>
      </c>
      <c r="AC7" s="12">
        <v>-0.0246</v>
      </c>
      <c r="AD7" s="11">
        <v>31</v>
      </c>
      <c r="AE7" s="13">
        <v>1345.29</v>
      </c>
      <c r="AF7" s="11">
        <v>51</v>
      </c>
      <c r="AG7" s="11">
        <v>43</v>
      </c>
      <c r="AH7" s="13">
        <v>1849.89</v>
      </c>
      <c r="AI7" s="11">
        <v>96</v>
      </c>
      <c r="AJ7" s="12">
        <v>-0.2791</v>
      </c>
      <c r="AK7" s="12">
        <v>-0.2728</v>
      </c>
      <c r="AL7" s="11">
        <v>28</v>
      </c>
      <c r="AM7" s="13">
        <v>1132.14</v>
      </c>
      <c r="AN7" s="11">
        <v>72</v>
      </c>
      <c r="AO7" s="11">
        <v>47</v>
      </c>
      <c r="AP7" s="13">
        <v>1853.34</v>
      </c>
      <c r="AQ7" s="11">
        <v>143</v>
      </c>
      <c r="AR7" s="12">
        <v>-0.4043</v>
      </c>
      <c r="AS7" s="12">
        <v>-0.3891</v>
      </c>
      <c r="AT7" s="11">
        <v>109</v>
      </c>
      <c r="AU7" s="13">
        <v>6856.9</v>
      </c>
      <c r="AV7" s="11">
        <v>64</v>
      </c>
      <c r="AW7" s="11">
        <v>127</v>
      </c>
      <c r="AX7" s="13">
        <v>7444</v>
      </c>
      <c r="AY7" s="11">
        <v>124</v>
      </c>
      <c r="AZ7" s="12">
        <v>-0.1417</v>
      </c>
      <c r="BA7" s="12">
        <v>-0.0789</v>
      </c>
    </row>
    <row r="8">
      <c r="A8" s="10" t="s">
        <v>38</v>
      </c>
      <c r="B8" s="11"/>
      <c r="C8" s="11">
        <f>=ROUNDDOWN({0},0)</f>
      </c>
      <c r="D8" s="11">
        <v>87783</v>
      </c>
      <c r="E8" s="12">
        <v>0.9351</v>
      </c>
      <c r="F8" s="11"/>
      <c r="G8" s="11">
        <f>=ROUNDDOWN({0},0)</f>
      </c>
      <c r="H8" s="11"/>
      <c r="I8" s="12"/>
      <c r="J8" s="11">
        <v>2489</v>
      </c>
      <c r="K8" s="13">
        <v>70463.97</v>
      </c>
      <c r="L8" s="11">
        <v>242</v>
      </c>
      <c r="M8" s="14">
        <v>291.17</v>
      </c>
      <c r="N8" s="11">
        <v>3524</v>
      </c>
      <c r="O8" s="13">
        <v>105845.94</v>
      </c>
      <c r="P8" s="11">
        <v>262</v>
      </c>
      <c r="Q8" s="14">
        <v>403.99</v>
      </c>
      <c r="R8" s="12">
        <v>-0.2937</v>
      </c>
      <c r="S8" s="12">
        <v>-0.3343</v>
      </c>
      <c r="T8" s="12">
        <v>-0.0763</v>
      </c>
      <c r="U8" s="12">
        <v>-0.2793</v>
      </c>
      <c r="V8" s="11">
        <v>744</v>
      </c>
      <c r="W8" s="13">
        <v>19407.54</v>
      </c>
      <c r="X8" s="11">
        <v>232</v>
      </c>
      <c r="Y8" s="11">
        <v>1190</v>
      </c>
      <c r="Z8" s="13">
        <v>30270.17</v>
      </c>
      <c r="AA8" s="11">
        <v>252</v>
      </c>
      <c r="AB8" s="12">
        <v>-0.3748</v>
      </c>
      <c r="AC8" s="12">
        <v>-0.3589</v>
      </c>
      <c r="AD8" s="11">
        <v>725</v>
      </c>
      <c r="AE8" s="13">
        <v>21546.28</v>
      </c>
      <c r="AF8" s="11">
        <v>206</v>
      </c>
      <c r="AG8" s="11">
        <v>693</v>
      </c>
      <c r="AH8" s="13">
        <v>21282.22</v>
      </c>
      <c r="AI8" s="11">
        <v>214</v>
      </c>
      <c r="AJ8" s="12">
        <v>0.0462</v>
      </c>
      <c r="AK8" s="12">
        <v>0.0124</v>
      </c>
      <c r="AL8" s="11">
        <v>825</v>
      </c>
      <c r="AM8" s="13">
        <v>24052.51</v>
      </c>
      <c r="AN8" s="11">
        <v>227</v>
      </c>
      <c r="AO8" s="11">
        <v>1101</v>
      </c>
      <c r="AP8" s="13">
        <v>37958.6</v>
      </c>
      <c r="AQ8" s="11">
        <v>252</v>
      </c>
      <c r="AR8" s="12">
        <v>-0.2507</v>
      </c>
      <c r="AS8" s="12">
        <v>-0.3663</v>
      </c>
      <c r="AT8" s="11">
        <v>195</v>
      </c>
      <c r="AU8" s="13">
        <v>5457.64</v>
      </c>
      <c r="AV8" s="11">
        <v>115</v>
      </c>
      <c r="AW8" s="11">
        <v>540</v>
      </c>
      <c r="AX8" s="13">
        <v>16334.95</v>
      </c>
      <c r="AY8" s="11">
        <v>225</v>
      </c>
      <c r="AZ8" s="12">
        <v>-0.6389</v>
      </c>
      <c r="BA8" s="12">
        <v>-0.6659</v>
      </c>
    </row>
    <row r="9">
      <c r="A9" s="10" t="s">
        <v>39</v>
      </c>
      <c r="B9" s="11"/>
      <c r="C9" s="11">
        <f>=ROUNDDOWN({0},0)</f>
      </c>
      <c r="D9" s="11">
        <v>180964</v>
      </c>
      <c r="E9" s="12">
        <v>0.8961</v>
      </c>
      <c r="F9" s="11"/>
      <c r="G9" s="11">
        <f>=ROUNDDOWN({0},0)</f>
      </c>
      <c r="H9" s="11"/>
      <c r="I9" s="12"/>
      <c r="J9" s="11">
        <v>4031</v>
      </c>
      <c r="K9" s="13">
        <v>76818.18</v>
      </c>
      <c r="L9" s="11">
        <v>358</v>
      </c>
      <c r="M9" s="14">
        <v>214.58</v>
      </c>
      <c r="N9" s="11">
        <v>5652</v>
      </c>
      <c r="O9" s="13">
        <v>110223.95</v>
      </c>
      <c r="P9" s="11">
        <v>294</v>
      </c>
      <c r="Q9" s="14">
        <v>374.91</v>
      </c>
      <c r="R9" s="12">
        <v>-0.2868</v>
      </c>
      <c r="S9" s="12">
        <v>-0.3031</v>
      </c>
      <c r="T9" s="12">
        <v>0.2177</v>
      </c>
      <c r="U9" s="12">
        <v>-0.4276</v>
      </c>
      <c r="V9" s="11">
        <v>1498</v>
      </c>
      <c r="W9" s="13">
        <v>26120</v>
      </c>
      <c r="X9" s="11">
        <v>299</v>
      </c>
      <c r="Y9" s="11">
        <v>1737</v>
      </c>
      <c r="Z9" s="13">
        <v>29943.08</v>
      </c>
      <c r="AA9" s="11">
        <v>222</v>
      </c>
      <c r="AB9" s="12">
        <v>-0.1376</v>
      </c>
      <c r="AC9" s="12">
        <v>-0.1277</v>
      </c>
      <c r="AD9" s="11">
        <v>1032</v>
      </c>
      <c r="AE9" s="13">
        <v>20481.66</v>
      </c>
      <c r="AF9" s="11">
        <v>291</v>
      </c>
      <c r="AG9" s="11">
        <v>422</v>
      </c>
      <c r="AH9" s="13">
        <v>8108.52</v>
      </c>
      <c r="AI9" s="11">
        <v>198</v>
      </c>
      <c r="AJ9" s="12">
        <v>1.4455</v>
      </c>
      <c r="AK9" s="12">
        <v>1.5259</v>
      </c>
      <c r="AL9" s="11">
        <v>1144</v>
      </c>
      <c r="AM9" s="13">
        <v>22880.78</v>
      </c>
      <c r="AN9" s="11">
        <v>300</v>
      </c>
      <c r="AO9" s="11">
        <v>2581</v>
      </c>
      <c r="AP9" s="13">
        <v>54009.59</v>
      </c>
      <c r="AQ9" s="11">
        <v>204</v>
      </c>
      <c r="AR9" s="12">
        <v>-0.5568</v>
      </c>
      <c r="AS9" s="12">
        <v>-0.5764</v>
      </c>
      <c r="AT9" s="11">
        <v>357</v>
      </c>
      <c r="AU9" s="13">
        <v>7335.74</v>
      </c>
      <c r="AV9" s="11">
        <v>102</v>
      </c>
      <c r="AW9" s="11">
        <v>912</v>
      </c>
      <c r="AX9" s="13">
        <v>18162.76</v>
      </c>
      <c r="AY9" s="11">
        <v>217</v>
      </c>
      <c r="AZ9" s="12">
        <v>-0.6086</v>
      </c>
      <c r="BA9" s="12">
        <v>-0.5961</v>
      </c>
    </row>
    <row r="10">
      <c r="A10" s="10" t="s">
        <v>40</v>
      </c>
      <c r="B10" s="11"/>
      <c r="C10" s="11">
        <f>=ROUNDDOWN({0},0)</f>
      </c>
      <c r="D10" s="11">
        <v>157472</v>
      </c>
      <c r="E10" s="12">
        <v>0.8566</v>
      </c>
      <c r="F10" s="11"/>
      <c r="G10" s="11">
        <f>=ROUNDDOWN({0},0)</f>
      </c>
      <c r="H10" s="11"/>
      <c r="I10" s="12"/>
      <c r="J10" s="11">
        <v>11959</v>
      </c>
      <c r="K10" s="13">
        <v>379001.8</v>
      </c>
      <c r="L10" s="11">
        <v>1083</v>
      </c>
      <c r="M10" s="14">
        <v>349.96</v>
      </c>
      <c r="N10" s="11">
        <v>17537</v>
      </c>
      <c r="O10" s="13">
        <v>613287.82</v>
      </c>
      <c r="P10" s="11">
        <v>1107</v>
      </c>
      <c r="Q10" s="14">
        <v>554.01</v>
      </c>
      <c r="R10" s="12">
        <v>-0.3181</v>
      </c>
      <c r="S10" s="12">
        <v>-0.382</v>
      </c>
      <c r="T10" s="12">
        <v>-0.0217</v>
      </c>
      <c r="U10" s="12">
        <v>-0.3683</v>
      </c>
      <c r="V10" s="11">
        <v>4289</v>
      </c>
      <c r="W10" s="13">
        <v>189731.66</v>
      </c>
      <c r="X10" s="11">
        <v>920</v>
      </c>
      <c r="Y10" s="11">
        <v>5767</v>
      </c>
      <c r="Z10" s="13">
        <v>210632.27</v>
      </c>
      <c r="AA10" s="11">
        <v>900</v>
      </c>
      <c r="AB10" s="12">
        <v>-0.2563</v>
      </c>
      <c r="AC10" s="12">
        <v>-0.0992</v>
      </c>
      <c r="AD10" s="11">
        <v>1834</v>
      </c>
      <c r="AE10" s="13">
        <v>70152.98</v>
      </c>
      <c r="AF10" s="11">
        <v>770</v>
      </c>
      <c r="AG10" s="11">
        <v>2551</v>
      </c>
      <c r="AH10" s="13">
        <v>97314.51</v>
      </c>
      <c r="AI10" s="11">
        <v>713</v>
      </c>
      <c r="AJ10" s="12">
        <v>-0.2811</v>
      </c>
      <c r="AK10" s="12">
        <v>-0.2791</v>
      </c>
      <c r="AL10" s="11">
        <v>4742</v>
      </c>
      <c r="AM10" s="13">
        <v>75191.74</v>
      </c>
      <c r="AN10" s="11">
        <v>897</v>
      </c>
      <c r="AO10" s="11">
        <v>6298</v>
      </c>
      <c r="AP10" s="13">
        <v>189680.57</v>
      </c>
      <c r="AQ10" s="11">
        <v>860</v>
      </c>
      <c r="AR10" s="12">
        <v>-0.2471</v>
      </c>
      <c r="AS10" s="12">
        <v>-0.6036</v>
      </c>
      <c r="AT10" s="11">
        <v>1094</v>
      </c>
      <c r="AU10" s="13">
        <v>43925.42</v>
      </c>
      <c r="AV10" s="11">
        <v>496</v>
      </c>
      <c r="AW10" s="11">
        <v>2921</v>
      </c>
      <c r="AX10" s="13">
        <v>115660.47</v>
      </c>
      <c r="AY10" s="11">
        <v>878</v>
      </c>
      <c r="AZ10" s="12">
        <v>-0.6255</v>
      </c>
      <c r="BA10" s="12">
        <v>-0.6202</v>
      </c>
    </row>
    <row r="11">
      <c r="A11" s="10" t="s">
        <v>41</v>
      </c>
      <c r="B11" s="11"/>
      <c r="C11" s="11">
        <f>=ROUNDDOWN({0},0)</f>
      </c>
      <c r="D11" s="11">
        <v>75920</v>
      </c>
      <c r="E11" s="12">
        <v>0.8068</v>
      </c>
      <c r="F11" s="11"/>
      <c r="G11" s="11">
        <f>=ROUNDDOWN({0},0)</f>
      </c>
      <c r="H11" s="11">
        <v>12349</v>
      </c>
      <c r="I11" s="12">
        <v>0.4841</v>
      </c>
      <c r="J11" s="11">
        <v>564</v>
      </c>
      <c r="K11" s="13">
        <v>92252.38</v>
      </c>
      <c r="L11" s="11">
        <v>373</v>
      </c>
      <c r="M11" s="14">
        <v>247.33</v>
      </c>
      <c r="N11" s="11">
        <v>2629</v>
      </c>
      <c r="O11" s="13">
        <v>313267.41</v>
      </c>
      <c r="P11" s="11">
        <v>532</v>
      </c>
      <c r="Q11" s="14">
        <v>588.85</v>
      </c>
      <c r="R11" s="12">
        <v>-0.7855</v>
      </c>
      <c r="S11" s="12">
        <v>-0.7055</v>
      </c>
      <c r="T11" s="12">
        <v>-0.2989</v>
      </c>
      <c r="U11" s="12">
        <v>-0.58</v>
      </c>
      <c r="V11" s="11">
        <v>207</v>
      </c>
      <c r="W11" s="13">
        <v>32832.69</v>
      </c>
      <c r="X11" s="11">
        <v>347</v>
      </c>
      <c r="Y11" s="11">
        <v>327</v>
      </c>
      <c r="Z11" s="13">
        <v>42695.75</v>
      </c>
      <c r="AA11" s="11">
        <v>502</v>
      </c>
      <c r="AB11" s="12">
        <v>-0.367</v>
      </c>
      <c r="AC11" s="12">
        <v>-0.231</v>
      </c>
      <c r="AD11" s="11">
        <v>10</v>
      </c>
      <c r="AE11" s="13">
        <v>1822.96</v>
      </c>
      <c r="AF11" s="11">
        <v>168</v>
      </c>
      <c r="AG11" s="11">
        <v>33</v>
      </c>
      <c r="AH11" s="13">
        <v>5655.99</v>
      </c>
      <c r="AI11" s="11">
        <v>256</v>
      </c>
      <c r="AJ11" s="12">
        <v>-0.697</v>
      </c>
      <c r="AK11" s="12">
        <v>-0.6777</v>
      </c>
      <c r="AL11" s="11">
        <v>106</v>
      </c>
      <c r="AM11" s="13">
        <v>18233.86</v>
      </c>
      <c r="AN11" s="11">
        <v>311</v>
      </c>
      <c r="AO11" s="11">
        <v>961</v>
      </c>
      <c r="AP11" s="13">
        <v>91557.85</v>
      </c>
      <c r="AQ11" s="11">
        <v>421</v>
      </c>
      <c r="AR11" s="12">
        <v>-0.8897</v>
      </c>
      <c r="AS11" s="12">
        <v>-0.8008</v>
      </c>
      <c r="AT11" s="11">
        <v>241</v>
      </c>
      <c r="AU11" s="13">
        <v>39362.87</v>
      </c>
      <c r="AV11" s="11">
        <v>202</v>
      </c>
      <c r="AW11" s="11">
        <v>1308</v>
      </c>
      <c r="AX11" s="13">
        <v>173357.82</v>
      </c>
      <c r="AY11" s="11">
        <v>349</v>
      </c>
      <c r="AZ11" s="12">
        <v>-0.8157</v>
      </c>
      <c r="BA11" s="12">
        <v>-0.7729</v>
      </c>
    </row>
    <row r="12">
      <c r="A12" s="10" t="s">
        <v>42</v>
      </c>
      <c r="B12" s="11"/>
      <c r="C12" s="11">
        <f>=ROUNDDOWN({0},0)</f>
      </c>
      <c r="D12" s="11">
        <v>6600</v>
      </c>
      <c r="E12" s="12">
        <v>0.9383</v>
      </c>
      <c r="F12" s="11"/>
      <c r="G12" s="11">
        <f>=ROUNDDOWN({0},0)</f>
      </c>
      <c r="H12" s="11"/>
      <c r="I12" s="12"/>
      <c r="J12" s="11">
        <v>148</v>
      </c>
      <c r="K12" s="13">
        <v>9204.67</v>
      </c>
      <c r="L12" s="11">
        <v>57</v>
      </c>
      <c r="M12" s="14">
        <v>161.49</v>
      </c>
      <c r="N12" s="11">
        <v>87</v>
      </c>
      <c r="O12" s="13">
        <v>4737.84</v>
      </c>
      <c r="P12" s="11">
        <v>137</v>
      </c>
      <c r="Q12" s="14">
        <v>34.58</v>
      </c>
      <c r="R12" s="12">
        <v>0.7011</v>
      </c>
      <c r="S12" s="12">
        <v>0.9428</v>
      </c>
      <c r="T12" s="12">
        <v>-0.5839</v>
      </c>
      <c r="U12" s="12">
        <v>3.67</v>
      </c>
      <c r="V12" s="11">
        <v>84</v>
      </c>
      <c r="W12" s="13">
        <v>5335.34</v>
      </c>
      <c r="X12" s="11">
        <v>55</v>
      </c>
      <c r="Y12" s="11">
        <v>34</v>
      </c>
      <c r="Z12" s="13">
        <v>1853.67</v>
      </c>
      <c r="AA12" s="11">
        <v>137</v>
      </c>
      <c r="AB12" s="12">
        <v>1.4706</v>
      </c>
      <c r="AC12" s="12">
        <v>1.8783</v>
      </c>
      <c r="AD12" s="11">
        <v>12</v>
      </c>
      <c r="AE12" s="13">
        <v>795.55</v>
      </c>
      <c r="AF12" s="11">
        <v>36</v>
      </c>
      <c r="AG12" s="11">
        <v>13</v>
      </c>
      <c r="AH12" s="13">
        <v>824.18</v>
      </c>
      <c r="AI12" s="11">
        <v>97</v>
      </c>
      <c r="AJ12" s="12">
        <v>-0.0769</v>
      </c>
      <c r="AK12" s="12">
        <v>-0.0347</v>
      </c>
      <c r="AL12" s="11">
        <v>12</v>
      </c>
      <c r="AM12" s="13">
        <v>1004.52</v>
      </c>
      <c r="AN12" s="11">
        <v>56</v>
      </c>
      <c r="AO12" s="11">
        <v>7</v>
      </c>
      <c r="AP12" s="13">
        <v>413.4</v>
      </c>
      <c r="AQ12" s="11">
        <v>112</v>
      </c>
      <c r="AR12" s="12">
        <v>0.7143</v>
      </c>
      <c r="AS12" s="12">
        <v>1.4299</v>
      </c>
      <c r="AT12" s="11">
        <v>40</v>
      </c>
      <c r="AU12" s="13">
        <v>2069.26</v>
      </c>
      <c r="AV12" s="11">
        <v>46</v>
      </c>
      <c r="AW12" s="11">
        <v>33</v>
      </c>
      <c r="AX12" s="13">
        <v>1646.59</v>
      </c>
      <c r="AY12" s="11">
        <v>97</v>
      </c>
      <c r="AZ12" s="12">
        <v>0.2121</v>
      </c>
      <c r="BA12" s="12">
        <v>0.2567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7</v>
      </c>
      <c r="K13" s="13">
        <v>53.83</v>
      </c>
      <c r="L13" s="11">
        <v>22</v>
      </c>
      <c r="M13" s="14">
        <v>2.45</v>
      </c>
      <c r="N13" s="11">
        <v>14</v>
      </c>
      <c r="O13" s="13">
        <v>108.83</v>
      </c>
      <c r="P13" s="11">
        <v>22</v>
      </c>
      <c r="Q13" s="14">
        <v>4.95</v>
      </c>
      <c r="R13" s="12">
        <v>-0.5</v>
      </c>
      <c r="S13" s="12">
        <v>-0.5054</v>
      </c>
      <c r="T13" s="12"/>
      <c r="U13" s="12">
        <v>-0.5051</v>
      </c>
      <c r="V13" s="11">
        <v>7</v>
      </c>
      <c r="W13" s="13">
        <v>53.83</v>
      </c>
      <c r="X13" s="11">
        <v>6</v>
      </c>
      <c r="Y13" s="11">
        <v>14</v>
      </c>
      <c r="Z13" s="13">
        <v>108.83</v>
      </c>
      <c r="AA13" s="11">
        <v>7</v>
      </c>
      <c r="AB13" s="12">
        <v>-0.5</v>
      </c>
      <c r="AC13" s="12">
        <v>-0.5054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2412</v>
      </c>
      <c r="E14" s="12">
        <v>1</v>
      </c>
      <c r="F14" s="11"/>
      <c r="G14" s="11">
        <f>=ROUNDDOWN({0},0)</f>
      </c>
      <c r="H14" s="11"/>
      <c r="I14" s="12"/>
      <c r="J14" s="11">
        <v>32</v>
      </c>
      <c r="K14" s="13">
        <v>951.54</v>
      </c>
      <c r="L14" s="11">
        <v>55</v>
      </c>
      <c r="M14" s="14">
        <v>17.3</v>
      </c>
      <c r="N14" s="11">
        <v>50</v>
      </c>
      <c r="O14" s="13">
        <v>1531.8</v>
      </c>
      <c r="P14" s="11">
        <v>84</v>
      </c>
      <c r="Q14" s="14">
        <v>18.24</v>
      </c>
      <c r="R14" s="12">
        <v>-0.36</v>
      </c>
      <c r="S14" s="12">
        <v>-0.3788</v>
      </c>
      <c r="T14" s="12">
        <v>-0.3452</v>
      </c>
      <c r="U14" s="12">
        <v>-0.0515</v>
      </c>
      <c r="V14" s="11">
        <v>32</v>
      </c>
      <c r="W14" s="13">
        <v>951.54</v>
      </c>
      <c r="X14" s="11">
        <v>33</v>
      </c>
      <c r="Y14" s="11">
        <v>50</v>
      </c>
      <c r="Z14" s="13">
        <v>1531.8</v>
      </c>
      <c r="AA14" s="11">
        <v>47</v>
      </c>
      <c r="AB14" s="12">
        <v>-0.36</v>
      </c>
      <c r="AC14" s="12">
        <v>-0.3788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1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11</v>
      </c>
      <c r="K15" s="13">
        <v>643.39</v>
      </c>
      <c r="L15" s="11"/>
      <c r="M15" s="14"/>
      <c r="N15" s="11">
        <v>3</v>
      </c>
      <c r="O15" s="13">
        <v>196.98</v>
      </c>
      <c r="P15" s="11"/>
      <c r="Q15" s="14"/>
      <c r="R15" s="12">
        <v>2.6667</v>
      </c>
      <c r="S15" s="12">
        <v>2.2663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>
        <v>11</v>
      </c>
      <c r="AE15" s="13">
        <v>643.39</v>
      </c>
      <c r="AF15" s="11"/>
      <c r="AG15" s="11">
        <v>3</v>
      </c>
      <c r="AH15" s="13">
        <v>196.98</v>
      </c>
      <c r="AI15" s="11"/>
      <c r="AJ15" s="12">
        <v>2.6667</v>
      </c>
      <c r="AK15" s="12">
        <v>2.2663</v>
      </c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51595</v>
      </c>
      <c r="E16" s="12">
        <v>0.8633</v>
      </c>
      <c r="F16" s="11"/>
      <c r="G16" s="11">
        <f>=ROUNDDOWN({0},0)</f>
      </c>
      <c r="H16" s="11"/>
      <c r="I16" s="12"/>
      <c r="J16" s="11">
        <v>6268</v>
      </c>
      <c r="K16" s="13">
        <v>167261.63</v>
      </c>
      <c r="L16" s="11">
        <v>1353</v>
      </c>
      <c r="M16" s="14">
        <v>123.62</v>
      </c>
      <c r="N16" s="11">
        <v>8197</v>
      </c>
      <c r="O16" s="13">
        <v>210546.17</v>
      </c>
      <c r="P16" s="11">
        <v>1347</v>
      </c>
      <c r="Q16" s="14">
        <v>156.31</v>
      </c>
      <c r="R16" s="12">
        <v>-0.2353</v>
      </c>
      <c r="S16" s="12">
        <v>-0.2056</v>
      </c>
      <c r="T16" s="12">
        <v>0.0045</v>
      </c>
      <c r="U16" s="12">
        <v>-0.2091</v>
      </c>
      <c r="V16" s="11">
        <v>1308</v>
      </c>
      <c r="W16" s="13">
        <v>26570.21</v>
      </c>
      <c r="X16" s="11">
        <v>971</v>
      </c>
      <c r="Y16" s="11">
        <v>1865</v>
      </c>
      <c r="Z16" s="13">
        <v>50224.4</v>
      </c>
      <c r="AA16" s="11">
        <v>1066</v>
      </c>
      <c r="AB16" s="12">
        <v>-0.2987</v>
      </c>
      <c r="AC16" s="12">
        <v>-0.471</v>
      </c>
      <c r="AD16" s="11">
        <v>2558</v>
      </c>
      <c r="AE16" s="13">
        <v>77858.21</v>
      </c>
      <c r="AF16" s="11">
        <v>942</v>
      </c>
      <c r="AG16" s="11">
        <v>2010</v>
      </c>
      <c r="AH16" s="13">
        <v>59098.46</v>
      </c>
      <c r="AI16" s="11">
        <v>979</v>
      </c>
      <c r="AJ16" s="12">
        <v>0.2726</v>
      </c>
      <c r="AK16" s="12">
        <v>0.3174</v>
      </c>
      <c r="AL16" s="11">
        <v>1601</v>
      </c>
      <c r="AM16" s="13">
        <v>44456.61</v>
      </c>
      <c r="AN16" s="11">
        <v>964</v>
      </c>
      <c r="AO16" s="11">
        <v>3125</v>
      </c>
      <c r="AP16" s="13">
        <v>75565.2</v>
      </c>
      <c r="AQ16" s="11">
        <v>1045</v>
      </c>
      <c r="AR16" s="12">
        <v>-0.4877</v>
      </c>
      <c r="AS16" s="12">
        <v>-0.4117</v>
      </c>
      <c r="AT16" s="11">
        <v>801</v>
      </c>
      <c r="AU16" s="13">
        <v>18376.6</v>
      </c>
      <c r="AV16" s="11">
        <v>599</v>
      </c>
      <c r="AW16" s="11">
        <v>1197</v>
      </c>
      <c r="AX16" s="13">
        <v>25658.11</v>
      </c>
      <c r="AY16" s="11">
        <v>889</v>
      </c>
      <c r="AZ16" s="12">
        <v>-0.3308</v>
      </c>
      <c r="BA16" s="12">
        <v>-0.2838</v>
      </c>
    </row>
    <row r="17">
      <c r="A17" s="10" t="s">
        <v>47</v>
      </c>
      <c r="B17" s="11"/>
      <c r="C17" s="11">
        <f>=ROUNDDOWN({0},0)</f>
      </c>
      <c r="D17" s="11">
        <v>56742</v>
      </c>
      <c r="E17" s="12">
        <v>0.8853</v>
      </c>
      <c r="F17" s="11"/>
      <c r="G17" s="11">
        <f>=ROUNDDOWN({0},0)</f>
      </c>
      <c r="H17" s="11"/>
      <c r="I17" s="12"/>
      <c r="J17" s="11">
        <v>1480</v>
      </c>
      <c r="K17" s="13">
        <v>47557.53</v>
      </c>
      <c r="L17" s="11">
        <v>159</v>
      </c>
      <c r="M17" s="14">
        <v>299.1</v>
      </c>
      <c r="N17" s="11">
        <v>2758</v>
      </c>
      <c r="O17" s="13">
        <v>92833.71</v>
      </c>
      <c r="P17" s="11">
        <v>161</v>
      </c>
      <c r="Q17" s="14">
        <v>576.61</v>
      </c>
      <c r="R17" s="12">
        <v>-0.4634</v>
      </c>
      <c r="S17" s="12">
        <v>-0.4877</v>
      </c>
      <c r="T17" s="12">
        <v>-0.0124</v>
      </c>
      <c r="U17" s="12">
        <v>-0.4813</v>
      </c>
      <c r="V17" s="11">
        <v>278</v>
      </c>
      <c r="W17" s="13">
        <v>7879.71</v>
      </c>
      <c r="X17" s="11">
        <v>154</v>
      </c>
      <c r="Y17" s="11">
        <v>432</v>
      </c>
      <c r="Z17" s="13">
        <v>12696.51</v>
      </c>
      <c r="AA17" s="11">
        <v>160</v>
      </c>
      <c r="AB17" s="12">
        <v>-0.3565</v>
      </c>
      <c r="AC17" s="12">
        <v>-0.3794</v>
      </c>
      <c r="AD17" s="11">
        <v>531</v>
      </c>
      <c r="AE17" s="13">
        <v>15755.12</v>
      </c>
      <c r="AF17" s="11">
        <v>155</v>
      </c>
      <c r="AG17" s="11">
        <v>345</v>
      </c>
      <c r="AH17" s="13">
        <v>9969.41</v>
      </c>
      <c r="AI17" s="11">
        <v>161</v>
      </c>
      <c r="AJ17" s="12">
        <v>0.5391</v>
      </c>
      <c r="AK17" s="12">
        <v>0.5803</v>
      </c>
      <c r="AL17" s="11">
        <v>604</v>
      </c>
      <c r="AM17" s="13">
        <v>21761.69</v>
      </c>
      <c r="AN17" s="11">
        <v>155</v>
      </c>
      <c r="AO17" s="11">
        <v>1605</v>
      </c>
      <c r="AP17" s="13">
        <v>57778.78</v>
      </c>
      <c r="AQ17" s="11">
        <v>160</v>
      </c>
      <c r="AR17" s="12">
        <v>-0.6237</v>
      </c>
      <c r="AS17" s="12">
        <v>-0.6234</v>
      </c>
      <c r="AT17" s="11">
        <v>67</v>
      </c>
      <c r="AU17" s="13">
        <v>2161.01</v>
      </c>
      <c r="AV17" s="11">
        <v>89</v>
      </c>
      <c r="AW17" s="11">
        <v>376</v>
      </c>
      <c r="AX17" s="13">
        <v>12389.01</v>
      </c>
      <c r="AY17" s="11">
        <v>115</v>
      </c>
      <c r="AZ17" s="12">
        <v>-0.8218</v>
      </c>
      <c r="BA17" s="12">
        <v>-0.8256</v>
      </c>
    </row>
    <row r="18">
      <c r="A18" s="10" t="s">
        <v>48</v>
      </c>
      <c r="B18" s="11"/>
      <c r="C18" s="11">
        <f>=ROUNDDOWN({0},0)</f>
      </c>
      <c r="D18" s="11">
        <v>126347</v>
      </c>
      <c r="E18" s="12">
        <v>0.9338</v>
      </c>
      <c r="F18" s="11"/>
      <c r="G18" s="11">
        <f>=ROUNDDOWN({0},0)</f>
      </c>
      <c r="H18" s="11"/>
      <c r="I18" s="12"/>
      <c r="J18" s="11">
        <v>3526</v>
      </c>
      <c r="K18" s="13">
        <v>83028.66</v>
      </c>
      <c r="L18" s="11">
        <v>573</v>
      </c>
      <c r="M18" s="14">
        <v>144.9</v>
      </c>
      <c r="N18" s="11">
        <v>3905</v>
      </c>
      <c r="O18" s="13">
        <v>77189.47</v>
      </c>
      <c r="P18" s="11">
        <v>538</v>
      </c>
      <c r="Q18" s="14">
        <v>143.47</v>
      </c>
      <c r="R18" s="12">
        <v>-0.0971</v>
      </c>
      <c r="S18" s="12">
        <v>0.0756</v>
      </c>
      <c r="T18" s="12">
        <v>0.0651</v>
      </c>
      <c r="U18" s="12">
        <v>0.01</v>
      </c>
      <c r="V18" s="11">
        <v>1556</v>
      </c>
      <c r="W18" s="13">
        <v>38753.78</v>
      </c>
      <c r="X18" s="11">
        <v>530</v>
      </c>
      <c r="Y18" s="11">
        <v>761</v>
      </c>
      <c r="Z18" s="13">
        <v>13827.95</v>
      </c>
      <c r="AA18" s="11">
        <v>518</v>
      </c>
      <c r="AB18" s="12">
        <v>1.0447</v>
      </c>
      <c r="AC18" s="12">
        <v>1.8026</v>
      </c>
      <c r="AD18" s="11">
        <v>1544</v>
      </c>
      <c r="AE18" s="13">
        <v>34571.62</v>
      </c>
      <c r="AF18" s="11">
        <v>521</v>
      </c>
      <c r="AG18" s="11">
        <v>1611</v>
      </c>
      <c r="AH18" s="13">
        <v>32109.02</v>
      </c>
      <c r="AI18" s="11">
        <v>503</v>
      </c>
      <c r="AJ18" s="12">
        <v>-0.0416</v>
      </c>
      <c r="AK18" s="12">
        <v>0.0767</v>
      </c>
      <c r="AL18" s="11">
        <v>49</v>
      </c>
      <c r="AM18" s="13">
        <v>1393.36</v>
      </c>
      <c r="AN18" s="11">
        <v>20</v>
      </c>
      <c r="AO18" s="11">
        <v>335</v>
      </c>
      <c r="AP18" s="13">
        <v>8138.88</v>
      </c>
      <c r="AQ18" s="11">
        <v>21</v>
      </c>
      <c r="AR18" s="12">
        <v>-0.8537</v>
      </c>
      <c r="AS18" s="12">
        <v>-0.8288</v>
      </c>
      <c r="AT18" s="11">
        <v>377</v>
      </c>
      <c r="AU18" s="13">
        <v>8309.9</v>
      </c>
      <c r="AV18" s="11">
        <v>98</v>
      </c>
      <c r="AW18" s="11">
        <v>1198</v>
      </c>
      <c r="AX18" s="13">
        <v>23113.62</v>
      </c>
      <c r="AY18" s="11">
        <v>382</v>
      </c>
      <c r="AZ18" s="12">
        <v>-0.6853</v>
      </c>
      <c r="BA18" s="12">
        <v>-0.6405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39830</v>
      </c>
      <c r="K19" s="17">
        <v>1402160.59</v>
      </c>
      <c r="L19" s="15">
        <v>6518</v>
      </c>
      <c r="M19" s="18">
        <v>215.12</v>
      </c>
      <c r="N19" s="15">
        <v>62171</v>
      </c>
      <c r="O19" s="17">
        <v>2338058.48</v>
      </c>
      <c r="P19" s="15">
        <v>6603</v>
      </c>
      <c r="Q19" s="18">
        <v>354.09</v>
      </c>
      <c r="R19" s="16">
        <v>-0.3593</v>
      </c>
      <c r="S19" s="16">
        <v>-0.4003</v>
      </c>
      <c r="T19" s="16">
        <v>-0.0129</v>
      </c>
      <c r="U19" s="16">
        <v>-0.3925</v>
      </c>
      <c r="V19" s="15">
        <v>13433</v>
      </c>
      <c r="W19" s="17">
        <v>526470.88</v>
      </c>
      <c r="X19" s="15">
        <v>5641</v>
      </c>
      <c r="Y19" s="15">
        <v>18413</v>
      </c>
      <c r="Z19" s="17">
        <v>647328.75</v>
      </c>
      <c r="AA19" s="15">
        <v>5727</v>
      </c>
      <c r="AB19" s="16">
        <v>-0.2705</v>
      </c>
      <c r="AC19" s="16">
        <v>-0.1867</v>
      </c>
      <c r="AD19" s="15">
        <v>11550</v>
      </c>
      <c r="AE19" s="17">
        <v>406255</v>
      </c>
      <c r="AF19" s="15">
        <v>5075</v>
      </c>
      <c r="AG19" s="15">
        <v>11601</v>
      </c>
      <c r="AH19" s="17">
        <v>421152.66</v>
      </c>
      <c r="AI19" s="15">
        <v>4926</v>
      </c>
      <c r="AJ19" s="16">
        <v>-0.0044</v>
      </c>
      <c r="AK19" s="16">
        <v>-0.0354</v>
      </c>
      <c r="AL19" s="15">
        <v>10861</v>
      </c>
      <c r="AM19" s="17">
        <v>306997.36</v>
      </c>
      <c r="AN19" s="15">
        <v>4930</v>
      </c>
      <c r="AO19" s="15">
        <v>21157</v>
      </c>
      <c r="AP19" s="17">
        <v>766734.6</v>
      </c>
      <c r="AQ19" s="15">
        <v>4936</v>
      </c>
      <c r="AR19" s="16">
        <v>-0.4866</v>
      </c>
      <c r="AS19" s="16">
        <v>-0.5996</v>
      </c>
      <c r="AT19" s="15">
        <v>3986</v>
      </c>
      <c r="AU19" s="17">
        <v>162437.35</v>
      </c>
      <c r="AV19" s="15">
        <v>2793</v>
      </c>
      <c r="AW19" s="15">
        <v>11000</v>
      </c>
      <c r="AX19" s="17">
        <v>502842.47</v>
      </c>
      <c r="AY19" s="15">
        <v>4831</v>
      </c>
      <c r="AZ19" s="16">
        <v>-0.6376</v>
      </c>
      <c r="BA19" s="16">
        <v>-0.677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