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<sst xmlns="http://schemas.openxmlformats.org/spreadsheetml/2006/main" count="50" uniqueCount="50">
  <si>
    <t>Date Type:</t>
  </si>
  <si>
    <t>Order Date</t>
  </si>
  <si>
    <t>Start Date:</t>
  </si>
  <si>
    <t>12/29/2025</t>
  </si>
  <si>
    <t>End Date:</t>
  </si>
  <si>
    <t>01/11/2026</t>
  </si>
  <si>
    <t>Report Run Date:</t>
  </si>
  <si>
    <t>01/12/2026</t>
  </si>
  <si>
    <t>Division</t>
  </si>
  <si>
    <t>Current And Future Inventory</t>
  </si>
  <si>
    <t>Current And History Sales Comparison</t>
  </si>
  <si>
    <t>MACY02</t>
  </si>
  <si>
    <t>JCPENNEY01</t>
  </si>
  <si>
    <t>TGTDVS</t>
  </si>
  <si>
    <t>KOHLDSN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</si>
  <si>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</si>
  <si>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</si>
  <si>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</si>
  <si>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</si>
  <si>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</si>
  <si>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</si>
  <si>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</si>
  <si>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</si>
  <si>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</si>
  <si>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</si>
  <si>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</si>
  <si>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</si>
  <si>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</si>
  <si>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</si>
  <si>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</si>
  <si>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</si>
  <si>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</si>
  <si>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</si>
  <si>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</si>
  <si>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</si>
  <si>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</si>
  <si>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</si>
  <si>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</si>
  <si>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</si>
  <si>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</si>
  <si>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</si>
  <si>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FUR</t>
  </si>
  <si>
    <t>LGT</t>
  </si>
  <si>
    <t>PET</t>
  </si>
  <si>
    <t>PETB</t>
  </si>
  <si>
    <t>RUG</t>
  </si>
  <si>
    <t>SHET</t>
  </si>
  <si>
    <t>TOWL</t>
  </si>
  <si>
    <t>WIN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</si>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</sst>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A19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15</v>
      </c>
      <c r="W3" s="4" t="s">
        <v>15</v>
      </c>
      <c r="X3" s="4" t="s">
        <v>15</v>
      </c>
      <c r="Y3" s="4" t="s">
        <v>16</v>
      </c>
      <c r="Z3" s="4" t="s">
        <v>16</v>
      </c>
      <c r="AA3" s="4" t="s">
        <v>16</v>
      </c>
      <c r="AB3" s="4" t="s">
        <v>17</v>
      </c>
      <c r="AC3" s="4" t="s">
        <v>18</v>
      </c>
      <c r="AD3" s="4" t="s">
        <v>15</v>
      </c>
      <c r="AE3" s="4" t="s">
        <v>15</v>
      </c>
      <c r="AF3" s="4" t="s">
        <v>15</v>
      </c>
      <c r="AG3" s="4" t="s">
        <v>16</v>
      </c>
      <c r="AH3" s="4" t="s">
        <v>16</v>
      </c>
      <c r="AI3" s="4" t="s">
        <v>16</v>
      </c>
      <c r="AJ3" s="4" t="s">
        <v>17</v>
      </c>
      <c r="AK3" s="4" t="s">
        <v>18</v>
      </c>
      <c r="AL3" s="4" t="s">
        <v>15</v>
      </c>
      <c r="AM3" s="4" t="s">
        <v>15</v>
      </c>
      <c r="AN3" s="4" t="s">
        <v>15</v>
      </c>
      <c r="AO3" s="4" t="s">
        <v>16</v>
      </c>
      <c r="AP3" s="4" t="s">
        <v>16</v>
      </c>
      <c r="AQ3" s="4" t="s">
        <v>16</v>
      </c>
      <c r="AR3" s="4" t="s">
        <v>17</v>
      </c>
      <c r="AS3" s="4" t="s">
        <v>18</v>
      </c>
      <c r="AT3" s="4" t="s">
        <v>15</v>
      </c>
      <c r="AU3" s="4" t="s">
        <v>15</v>
      </c>
      <c r="AV3" s="4" t="s">
        <v>15</v>
      </c>
      <c r="AW3" s="4" t="s">
        <v>16</v>
      </c>
      <c r="AX3" s="4" t="s">
        <v>16</v>
      </c>
      <c r="AY3" s="4" t="s">
        <v>16</v>
      </c>
      <c r="AZ3" s="4" t="s">
        <v>17</v>
      </c>
      <c r="BA3" s="4" t="s">
        <v>18</v>
      </c>
    </row>
    <row r="4">
      <c r="A4" s="4" t="s">
        <v>8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28</v>
      </c>
      <c r="J4" s="4" t="s">
        <v>29</v>
      </c>
      <c r="K4" s="4" t="s">
        <v>30</v>
      </c>
      <c r="L4" s="4" t="s">
        <v>31</v>
      </c>
      <c r="M4" s="4" t="s">
        <v>32</v>
      </c>
      <c r="N4" s="4" t="s">
        <v>29</v>
      </c>
      <c r="O4" s="4" t="s">
        <v>30</v>
      </c>
      <c r="P4" s="4" t="s">
        <v>31</v>
      </c>
      <c r="Q4" s="4" t="s">
        <v>32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33</v>
      </c>
      <c r="W4" s="4" t="s">
        <v>34</v>
      </c>
      <c r="X4" s="4" t="s">
        <v>31</v>
      </c>
      <c r="Y4" s="4" t="s">
        <v>33</v>
      </c>
      <c r="Z4" s="4" t="s">
        <v>34</v>
      </c>
      <c r="AA4" s="4" t="s">
        <v>31</v>
      </c>
      <c r="AB4" s="4" t="s">
        <v>17</v>
      </c>
      <c r="AC4" s="4" t="s">
        <v>18</v>
      </c>
      <c r="AD4" s="4" t="s">
        <v>33</v>
      </c>
      <c r="AE4" s="4" t="s">
        <v>34</v>
      </c>
      <c r="AF4" s="4" t="s">
        <v>31</v>
      </c>
      <c r="AG4" s="4" t="s">
        <v>33</v>
      </c>
      <c r="AH4" s="4" t="s">
        <v>34</v>
      </c>
      <c r="AI4" s="4" t="s">
        <v>31</v>
      </c>
      <c r="AJ4" s="4" t="s">
        <v>17</v>
      </c>
      <c r="AK4" s="4" t="s">
        <v>18</v>
      </c>
      <c r="AL4" s="4" t="s">
        <v>33</v>
      </c>
      <c r="AM4" s="4" t="s">
        <v>34</v>
      </c>
      <c r="AN4" s="4" t="s">
        <v>31</v>
      </c>
      <c r="AO4" s="4" t="s">
        <v>33</v>
      </c>
      <c r="AP4" s="4" t="s">
        <v>34</v>
      </c>
      <c r="AQ4" s="4" t="s">
        <v>31</v>
      </c>
      <c r="AR4" s="4" t="s">
        <v>17</v>
      </c>
      <c r="AS4" s="4" t="s">
        <v>18</v>
      </c>
      <c r="AT4" s="4" t="s">
        <v>33</v>
      </c>
      <c r="AU4" s="4" t="s">
        <v>34</v>
      </c>
      <c r="AV4" s="4" t="s">
        <v>31</v>
      </c>
      <c r="AW4" s="4" t="s">
        <v>33</v>
      </c>
      <c r="AX4" s="4" t="s">
        <v>34</v>
      </c>
      <c r="AY4" s="4" t="s">
        <v>31</v>
      </c>
      <c r="AZ4" s="4" t="s">
        <v>17</v>
      </c>
      <c r="BA4" s="4" t="s">
        <v>18</v>
      </c>
    </row>
    <row r="5">
      <c r="A5" s="10" t="s">
        <v>35</v>
      </c>
      <c r="B5" s="11"/>
      <c r="C5" s="11">
        <f>=ROUNDDOWN({0},0)</f>
      </c>
      <c r="D5" s="11">
        <v>309406</v>
      </c>
      <c r="E5" s="12">
        <v>0.8455</v>
      </c>
      <c r="F5" s="11"/>
      <c r="G5" s="11">
        <f>=ROUNDDOWN({0},0)</f>
      </c>
      <c r="H5" s="11">
        <v>220</v>
      </c>
      <c r="I5" s="12">
        <v>0.6905</v>
      </c>
      <c r="J5" s="11">
        <v>10088</v>
      </c>
      <c r="K5" s="13">
        <v>502743.03</v>
      </c>
      <c r="L5" s="11">
        <v>2095</v>
      </c>
      <c r="M5" s="14">
        <v>239.97</v>
      </c>
      <c r="N5" s="11">
        <v>18049</v>
      </c>
      <c r="O5" s="13">
        <v>843652.38</v>
      </c>
      <c r="P5" s="11">
        <v>1802</v>
      </c>
      <c r="Q5" s="14">
        <v>468.18</v>
      </c>
      <c r="R5" s="12">
        <v>-0.4411</v>
      </c>
      <c r="S5" s="12">
        <v>-0.4041</v>
      </c>
      <c r="T5" s="12">
        <v>0.1626</v>
      </c>
      <c r="U5" s="12">
        <v>-0.4874</v>
      </c>
      <c r="V5" s="11">
        <v>3942</v>
      </c>
      <c r="W5" s="13">
        <v>217848.92</v>
      </c>
      <c r="X5" s="11">
        <v>1868</v>
      </c>
      <c r="Y5" s="11">
        <v>6071</v>
      </c>
      <c r="Z5" s="13">
        <v>313979.75</v>
      </c>
      <c r="AA5" s="11">
        <v>1578</v>
      </c>
      <c r="AB5" s="12">
        <v>-0.3507</v>
      </c>
      <c r="AC5" s="12">
        <v>-0.3062</v>
      </c>
      <c r="AD5" s="11">
        <v>3910</v>
      </c>
      <c r="AE5" s="13">
        <v>176252.59</v>
      </c>
      <c r="AF5" s="11">
        <v>1916</v>
      </c>
      <c r="AG5" s="11">
        <v>5251</v>
      </c>
      <c r="AH5" s="13">
        <v>251696.06</v>
      </c>
      <c r="AI5" s="11">
        <v>1650</v>
      </c>
      <c r="AJ5" s="12">
        <v>-0.2554</v>
      </c>
      <c r="AK5" s="12">
        <v>-0.2997</v>
      </c>
      <c r="AL5" s="11">
        <v>882</v>
      </c>
      <c r="AM5" s="13">
        <v>36963.91</v>
      </c>
      <c r="AN5" s="11">
        <v>1022</v>
      </c>
      <c r="AO5" s="11">
        <v>2911</v>
      </c>
      <c r="AP5" s="13">
        <v>128708.46</v>
      </c>
      <c r="AQ5" s="11">
        <v>1133</v>
      </c>
      <c r="AR5" s="12">
        <v>-0.697</v>
      </c>
      <c r="AS5" s="12">
        <v>-0.7128</v>
      </c>
      <c r="AT5" s="11">
        <v>1354</v>
      </c>
      <c r="AU5" s="13">
        <v>71677.61</v>
      </c>
      <c r="AV5" s="11">
        <v>1993</v>
      </c>
      <c r="AW5" s="11">
        <v>3816</v>
      </c>
      <c r="AX5" s="13">
        <v>149268.11</v>
      </c>
      <c r="AY5" s="11">
        <v>1714</v>
      </c>
      <c r="AZ5" s="12">
        <v>-0.6452</v>
      </c>
      <c r="BA5" s="12">
        <v>-0.5198</v>
      </c>
    </row>
    <row r="6">
      <c r="A6" s="10" t="s">
        <v>36</v>
      </c>
      <c r="B6" s="11"/>
      <c r="C6" s="11">
        <f>=ROUNDDOWN({0},0)</f>
      </c>
      <c r="D6" s="11"/>
      <c r="E6" s="12">
        <v>0.3079</v>
      </c>
      <c r="F6" s="11"/>
      <c r="G6" s="11">
        <f>=ROUNDDOWN({0},0)</f>
      </c>
      <c r="H6" s="11"/>
      <c r="I6" s="12"/>
      <c r="J6" s="11">
        <v>310</v>
      </c>
      <c r="K6" s="13">
        <v>6572.3</v>
      </c>
      <c r="L6" s="11">
        <v>67</v>
      </c>
      <c r="M6" s="14">
        <v>98.09</v>
      </c>
      <c r="N6" s="11">
        <v>444</v>
      </c>
      <c r="O6" s="13">
        <v>7811.09</v>
      </c>
      <c r="P6" s="11">
        <v>162</v>
      </c>
      <c r="Q6" s="14">
        <v>48.22</v>
      </c>
      <c r="R6" s="12">
        <v>-0.3018</v>
      </c>
      <c r="S6" s="12">
        <v>-0.1586</v>
      </c>
      <c r="T6" s="12">
        <v>-0.5864</v>
      </c>
      <c r="U6" s="12">
        <v>1.0342</v>
      </c>
      <c r="V6" s="11">
        <v>157</v>
      </c>
      <c r="W6" s="13">
        <v>3425.7</v>
      </c>
      <c r="X6" s="11">
        <v>67</v>
      </c>
      <c r="Y6" s="11">
        <v>183</v>
      </c>
      <c r="Z6" s="13">
        <v>2629.49</v>
      </c>
      <c r="AA6" s="11">
        <v>150</v>
      </c>
      <c r="AB6" s="12">
        <v>-0.1421</v>
      </c>
      <c r="AC6" s="12">
        <v>0.3028</v>
      </c>
      <c r="AD6" s="11">
        <v>105</v>
      </c>
      <c r="AE6" s="13">
        <v>2111.24</v>
      </c>
      <c r="AF6" s="11">
        <v>27</v>
      </c>
      <c r="AG6" s="11">
        <v>132</v>
      </c>
      <c r="AH6" s="13">
        <v>2336.36</v>
      </c>
      <c r="AI6" s="11">
        <v>44</v>
      </c>
      <c r="AJ6" s="12">
        <v>-0.2045</v>
      </c>
      <c r="AK6" s="12">
        <v>-0.0964</v>
      </c>
      <c r="AL6" s="11"/>
      <c r="AM6" s="13"/>
      <c r="AN6" s="11"/>
      <c r="AO6" s="11"/>
      <c r="AP6" s="13"/>
      <c r="AQ6" s="11"/>
      <c r="AR6" s="12"/>
      <c r="AS6" s="12"/>
      <c r="AT6" s="11">
        <v>48</v>
      </c>
      <c r="AU6" s="13">
        <v>1035.36</v>
      </c>
      <c r="AV6" s="11">
        <v>27</v>
      </c>
      <c r="AW6" s="11">
        <v>129</v>
      </c>
      <c r="AX6" s="13">
        <v>2845.24</v>
      </c>
      <c r="AY6" s="11">
        <v>33</v>
      </c>
      <c r="AZ6" s="12">
        <v>-0.6279</v>
      </c>
      <c r="BA6" s="12">
        <v>-0.6361</v>
      </c>
    </row>
    <row r="7">
      <c r="A7" s="10" t="s">
        <v>37</v>
      </c>
      <c r="B7" s="11"/>
      <c r="C7" s="11">
        <f>=ROUNDDOWN({0},0)</f>
      </c>
      <c r="D7" s="11">
        <v>14717</v>
      </c>
      <c r="E7" s="12">
        <v>0.9409</v>
      </c>
      <c r="F7" s="11"/>
      <c r="G7" s="11">
        <f>=ROUNDDOWN({0},0)</f>
      </c>
      <c r="H7" s="11"/>
      <c r="I7" s="12"/>
      <c r="J7" s="11">
        <v>228</v>
      </c>
      <c r="K7" s="13">
        <v>11995.75</v>
      </c>
      <c r="L7" s="11">
        <v>93</v>
      </c>
      <c r="M7" s="14">
        <v>128.99</v>
      </c>
      <c r="N7" s="11">
        <v>328</v>
      </c>
      <c r="O7" s="13">
        <v>14225.65</v>
      </c>
      <c r="P7" s="11">
        <v>152</v>
      </c>
      <c r="Q7" s="14">
        <v>93.59</v>
      </c>
      <c r="R7" s="12">
        <v>-0.3049</v>
      </c>
      <c r="S7" s="12">
        <v>-0.1568</v>
      </c>
      <c r="T7" s="12">
        <v>-0.3882</v>
      </c>
      <c r="U7" s="12">
        <v>0.3782</v>
      </c>
      <c r="V7" s="11">
        <v>42</v>
      </c>
      <c r="W7" s="13">
        <v>1975.89</v>
      </c>
      <c r="X7" s="11">
        <v>75</v>
      </c>
      <c r="Y7" s="11">
        <v>53</v>
      </c>
      <c r="Z7" s="13">
        <v>2150.85</v>
      </c>
      <c r="AA7" s="11">
        <v>142</v>
      </c>
      <c r="AB7" s="12">
        <v>-0.2075</v>
      </c>
      <c r="AC7" s="12">
        <v>-0.0813</v>
      </c>
      <c r="AD7" s="11">
        <v>32</v>
      </c>
      <c r="AE7" s="13">
        <v>1394.96</v>
      </c>
      <c r="AF7" s="11">
        <v>53</v>
      </c>
      <c r="AG7" s="11">
        <v>56</v>
      </c>
      <c r="AH7" s="13">
        <v>2150.73</v>
      </c>
      <c r="AI7" s="11">
        <v>96</v>
      </c>
      <c r="AJ7" s="12">
        <v>-0.4286</v>
      </c>
      <c r="AK7" s="12">
        <v>-0.3514</v>
      </c>
      <c r="AL7" s="11">
        <v>102</v>
      </c>
      <c r="AM7" s="13">
        <v>6722.04</v>
      </c>
      <c r="AN7" s="11">
        <v>68</v>
      </c>
      <c r="AO7" s="11">
        <v>147</v>
      </c>
      <c r="AP7" s="13">
        <v>7452.05</v>
      </c>
      <c r="AQ7" s="11">
        <v>116</v>
      </c>
      <c r="AR7" s="12">
        <v>-0.3061</v>
      </c>
      <c r="AS7" s="12">
        <v>-0.098</v>
      </c>
      <c r="AT7" s="11">
        <v>52</v>
      </c>
      <c r="AU7" s="13">
        <v>1902.86</v>
      </c>
      <c r="AV7" s="11">
        <v>90</v>
      </c>
      <c r="AW7" s="11">
        <v>72</v>
      </c>
      <c r="AX7" s="13">
        <v>2472.02</v>
      </c>
      <c r="AY7" s="11">
        <v>152</v>
      </c>
      <c r="AZ7" s="12">
        <v>-0.2778</v>
      </c>
      <c r="BA7" s="12">
        <v>-0.2302</v>
      </c>
    </row>
    <row r="8">
      <c r="A8" s="10" t="s">
        <v>38</v>
      </c>
      <c r="B8" s="11"/>
      <c r="C8" s="11">
        <f>=ROUNDDOWN({0},0)</f>
      </c>
      <c r="D8" s="11">
        <v>59152</v>
      </c>
      <c r="E8" s="12">
        <v>0.9519</v>
      </c>
      <c r="F8" s="11"/>
      <c r="G8" s="11">
        <f>=ROUNDDOWN({0},0)</f>
      </c>
      <c r="H8" s="11"/>
      <c r="I8" s="12"/>
      <c r="J8" s="11">
        <v>2262</v>
      </c>
      <c r="K8" s="13">
        <v>66122.05</v>
      </c>
      <c r="L8" s="11">
        <v>241</v>
      </c>
      <c r="M8" s="14">
        <v>274.37</v>
      </c>
      <c r="N8" s="11">
        <v>3161</v>
      </c>
      <c r="O8" s="13">
        <v>98946.67</v>
      </c>
      <c r="P8" s="11">
        <v>257</v>
      </c>
      <c r="Q8" s="14">
        <v>385.01</v>
      </c>
      <c r="R8" s="12">
        <v>-0.2844</v>
      </c>
      <c r="S8" s="12">
        <v>-0.3317</v>
      </c>
      <c r="T8" s="12">
        <v>-0.0623</v>
      </c>
      <c r="U8" s="12">
        <v>-0.2874</v>
      </c>
      <c r="V8" s="11">
        <v>865</v>
      </c>
      <c r="W8" s="13">
        <v>25647.24</v>
      </c>
      <c r="X8" s="11">
        <v>227</v>
      </c>
      <c r="Y8" s="11">
        <v>848</v>
      </c>
      <c r="Z8" s="13">
        <v>28580.59</v>
      </c>
      <c r="AA8" s="11">
        <v>253</v>
      </c>
      <c r="AB8" s="12">
        <v>0.02</v>
      </c>
      <c r="AC8" s="12">
        <v>-0.1026</v>
      </c>
      <c r="AD8" s="11">
        <v>862</v>
      </c>
      <c r="AE8" s="13">
        <v>24256.63</v>
      </c>
      <c r="AF8" s="11">
        <v>200</v>
      </c>
      <c r="AG8" s="11">
        <v>1009</v>
      </c>
      <c r="AH8" s="13">
        <v>32633.19</v>
      </c>
      <c r="AI8" s="11">
        <v>215</v>
      </c>
      <c r="AJ8" s="12">
        <v>-0.1457</v>
      </c>
      <c r="AK8" s="12">
        <v>-0.2567</v>
      </c>
      <c r="AL8" s="11">
        <v>296</v>
      </c>
      <c r="AM8" s="13">
        <v>9582.33</v>
      </c>
      <c r="AN8" s="11">
        <v>120</v>
      </c>
      <c r="AO8" s="11">
        <v>639</v>
      </c>
      <c r="AP8" s="13">
        <v>20476.35</v>
      </c>
      <c r="AQ8" s="11">
        <v>190</v>
      </c>
      <c r="AR8" s="12">
        <v>-0.5368</v>
      </c>
      <c r="AS8" s="12">
        <v>-0.532</v>
      </c>
      <c r="AT8" s="11">
        <v>239</v>
      </c>
      <c r="AU8" s="13">
        <v>6635.85</v>
      </c>
      <c r="AV8" s="11">
        <v>232</v>
      </c>
      <c r="AW8" s="11">
        <v>665</v>
      </c>
      <c r="AX8" s="13">
        <v>17256.54</v>
      </c>
      <c r="AY8" s="11">
        <v>253</v>
      </c>
      <c r="AZ8" s="12">
        <v>-0.6406</v>
      </c>
      <c r="BA8" s="12">
        <v>-0.6155</v>
      </c>
    </row>
    <row r="9">
      <c r="A9" s="10" t="s">
        <v>39</v>
      </c>
      <c r="B9" s="11"/>
      <c r="C9" s="11">
        <f>=ROUNDDOWN({0},0)</f>
      </c>
      <c r="D9" s="11">
        <v>168224</v>
      </c>
      <c r="E9" s="12">
        <v>0.9242</v>
      </c>
      <c r="F9" s="11"/>
      <c r="G9" s="11">
        <f>=ROUNDDOWN({0},0)</f>
      </c>
      <c r="H9" s="11"/>
      <c r="I9" s="12"/>
      <c r="J9" s="11">
        <v>4412</v>
      </c>
      <c r="K9" s="13">
        <v>88066.33</v>
      </c>
      <c r="L9" s="11">
        <v>359</v>
      </c>
      <c r="M9" s="14">
        <v>245.31</v>
      </c>
      <c r="N9" s="11">
        <v>3651</v>
      </c>
      <c r="O9" s="13">
        <v>70084.28</v>
      </c>
      <c r="P9" s="11">
        <v>316</v>
      </c>
      <c r="Q9" s="14">
        <v>221.79</v>
      </c>
      <c r="R9" s="12">
        <v>0.2084</v>
      </c>
      <c r="S9" s="12">
        <v>0.2566</v>
      </c>
      <c r="T9" s="12">
        <v>0.1361</v>
      </c>
      <c r="U9" s="12">
        <v>0.106</v>
      </c>
      <c r="V9" s="11">
        <v>1709</v>
      </c>
      <c r="W9" s="13">
        <v>34679.98</v>
      </c>
      <c r="X9" s="11">
        <v>296</v>
      </c>
      <c r="Y9" s="11">
        <v>1330</v>
      </c>
      <c r="Z9" s="13">
        <v>27471.72</v>
      </c>
      <c r="AA9" s="11">
        <v>222</v>
      </c>
      <c r="AB9" s="12">
        <v>0.285</v>
      </c>
      <c r="AC9" s="12">
        <v>0.2624</v>
      </c>
      <c r="AD9" s="11">
        <v>1663</v>
      </c>
      <c r="AE9" s="13">
        <v>34226.67</v>
      </c>
      <c r="AF9" s="11">
        <v>292</v>
      </c>
      <c r="AG9" s="11">
        <v>563</v>
      </c>
      <c r="AH9" s="13">
        <v>10732.86</v>
      </c>
      <c r="AI9" s="11">
        <v>219</v>
      </c>
      <c r="AJ9" s="12">
        <v>1.9538</v>
      </c>
      <c r="AK9" s="12">
        <v>2.189</v>
      </c>
      <c r="AL9" s="11">
        <v>409</v>
      </c>
      <c r="AM9" s="13">
        <v>8348.64</v>
      </c>
      <c r="AN9" s="11">
        <v>104</v>
      </c>
      <c r="AO9" s="11">
        <v>892</v>
      </c>
      <c r="AP9" s="13">
        <v>17742.72</v>
      </c>
      <c r="AQ9" s="11">
        <v>162</v>
      </c>
      <c r="AR9" s="12">
        <v>-0.5415</v>
      </c>
      <c r="AS9" s="12">
        <v>-0.5295</v>
      </c>
      <c r="AT9" s="11">
        <v>631</v>
      </c>
      <c r="AU9" s="13">
        <v>10811.04</v>
      </c>
      <c r="AV9" s="11">
        <v>312</v>
      </c>
      <c r="AW9" s="11">
        <v>866</v>
      </c>
      <c r="AX9" s="13">
        <v>14136.98</v>
      </c>
      <c r="AY9" s="11">
        <v>244</v>
      </c>
      <c r="AZ9" s="12">
        <v>-0.2714</v>
      </c>
      <c r="BA9" s="12">
        <v>-0.2353</v>
      </c>
    </row>
    <row r="10">
      <c r="A10" s="10" t="s">
        <v>40</v>
      </c>
      <c r="B10" s="11"/>
      <c r="C10" s="11">
        <f>=ROUNDDOWN({0},0)</f>
      </c>
      <c r="D10" s="11">
        <v>153538</v>
      </c>
      <c r="E10" s="12">
        <v>0.8562</v>
      </c>
      <c r="F10" s="11"/>
      <c r="G10" s="11">
        <f>=ROUNDDOWN({0},0)</f>
      </c>
      <c r="H10" s="11"/>
      <c r="I10" s="12"/>
      <c r="J10" s="11">
        <v>8490</v>
      </c>
      <c r="K10" s="13">
        <v>333356.31</v>
      </c>
      <c r="L10" s="11">
        <v>1091</v>
      </c>
      <c r="M10" s="14">
        <v>305.55</v>
      </c>
      <c r="N10" s="11">
        <v>16678</v>
      </c>
      <c r="O10" s="13">
        <v>591097.53</v>
      </c>
      <c r="P10" s="11">
        <v>1049</v>
      </c>
      <c r="Q10" s="14">
        <v>563.49</v>
      </c>
      <c r="R10" s="12">
        <v>-0.4909</v>
      </c>
      <c r="S10" s="12">
        <v>-0.436</v>
      </c>
      <c r="T10" s="12">
        <v>0.04</v>
      </c>
      <c r="U10" s="12">
        <v>-0.4578</v>
      </c>
      <c r="V10" s="11">
        <v>3811</v>
      </c>
      <c r="W10" s="13">
        <v>160167.88</v>
      </c>
      <c r="X10" s="11">
        <v>889</v>
      </c>
      <c r="Y10" s="11">
        <v>7372</v>
      </c>
      <c r="Z10" s="13">
        <v>249128.82</v>
      </c>
      <c r="AA10" s="11">
        <v>863</v>
      </c>
      <c r="AB10" s="12">
        <v>-0.483</v>
      </c>
      <c r="AC10" s="12">
        <v>-0.3571</v>
      </c>
      <c r="AD10" s="11">
        <v>2104</v>
      </c>
      <c r="AE10" s="13">
        <v>76794.38</v>
      </c>
      <c r="AF10" s="11">
        <v>766</v>
      </c>
      <c r="AG10" s="11">
        <v>3021</v>
      </c>
      <c r="AH10" s="13">
        <v>113661.38</v>
      </c>
      <c r="AI10" s="11">
        <v>716</v>
      </c>
      <c r="AJ10" s="12">
        <v>-0.3035</v>
      </c>
      <c r="AK10" s="12">
        <v>-0.3244</v>
      </c>
      <c r="AL10" s="11">
        <v>1267</v>
      </c>
      <c r="AM10" s="13">
        <v>49294.94</v>
      </c>
      <c r="AN10" s="11">
        <v>521</v>
      </c>
      <c r="AO10" s="11">
        <v>2827</v>
      </c>
      <c r="AP10" s="13">
        <v>106118.51</v>
      </c>
      <c r="AQ10" s="11">
        <v>772</v>
      </c>
      <c r="AR10" s="12">
        <v>-0.5518</v>
      </c>
      <c r="AS10" s="12">
        <v>-0.5355</v>
      </c>
      <c r="AT10" s="11">
        <v>1308</v>
      </c>
      <c r="AU10" s="13">
        <v>47099.11</v>
      </c>
      <c r="AV10" s="11">
        <v>912</v>
      </c>
      <c r="AW10" s="11">
        <v>3458</v>
      </c>
      <c r="AX10" s="13">
        <v>122188.82</v>
      </c>
      <c r="AY10" s="11">
        <v>905</v>
      </c>
      <c r="AZ10" s="12">
        <v>-0.6217</v>
      </c>
      <c r="BA10" s="12">
        <v>-0.6145</v>
      </c>
    </row>
    <row r="11">
      <c r="A11" s="10" t="s">
        <v>41</v>
      </c>
      <c r="B11" s="11"/>
      <c r="C11" s="11">
        <f>=ROUNDDOWN({0},0)</f>
      </c>
      <c r="D11" s="11">
        <v>66149</v>
      </c>
      <c r="E11" s="12">
        <v>0.8205</v>
      </c>
      <c r="F11" s="11"/>
      <c r="G11" s="11">
        <f>=ROUNDDOWN({0},0)</f>
      </c>
      <c r="H11" s="11">
        <v>12017</v>
      </c>
      <c r="I11" s="12">
        <v>0.4316</v>
      </c>
      <c r="J11" s="11">
        <v>720</v>
      </c>
      <c r="K11" s="13">
        <v>116597.11</v>
      </c>
      <c r="L11" s="11">
        <v>382</v>
      </c>
      <c r="M11" s="14">
        <v>305.23</v>
      </c>
      <c r="N11" s="11">
        <v>2593</v>
      </c>
      <c r="O11" s="13">
        <v>351306.54</v>
      </c>
      <c r="P11" s="11">
        <v>558</v>
      </c>
      <c r="Q11" s="14">
        <v>629.58</v>
      </c>
      <c r="R11" s="12">
        <v>-0.7223</v>
      </c>
      <c r="S11" s="12">
        <v>-0.6681</v>
      </c>
      <c r="T11" s="12">
        <v>-0.3154</v>
      </c>
      <c r="U11" s="12">
        <v>-0.5152</v>
      </c>
      <c r="V11" s="11">
        <v>76</v>
      </c>
      <c r="W11" s="13">
        <v>12471.89</v>
      </c>
      <c r="X11" s="11">
        <v>323</v>
      </c>
      <c r="Y11" s="11">
        <v>458</v>
      </c>
      <c r="Z11" s="13">
        <v>80144</v>
      </c>
      <c r="AA11" s="11">
        <v>439</v>
      </c>
      <c r="AB11" s="12">
        <v>-0.8341</v>
      </c>
      <c r="AC11" s="12">
        <v>-0.8444</v>
      </c>
      <c r="AD11" s="11">
        <v>24</v>
      </c>
      <c r="AE11" s="13">
        <v>4255.74</v>
      </c>
      <c r="AF11" s="11">
        <v>173</v>
      </c>
      <c r="AG11" s="11">
        <v>48</v>
      </c>
      <c r="AH11" s="13">
        <v>8669.11</v>
      </c>
      <c r="AI11" s="11">
        <v>265</v>
      </c>
      <c r="AJ11" s="12">
        <v>-0.5</v>
      </c>
      <c r="AK11" s="12">
        <v>-0.5091</v>
      </c>
      <c r="AL11" s="11">
        <v>382</v>
      </c>
      <c r="AM11" s="13">
        <v>58861.09</v>
      </c>
      <c r="AN11" s="11">
        <v>217</v>
      </c>
      <c r="AO11" s="11">
        <v>1083</v>
      </c>
      <c r="AP11" s="13">
        <v>137698.6</v>
      </c>
      <c r="AQ11" s="11">
        <v>362</v>
      </c>
      <c r="AR11" s="12">
        <v>-0.6473</v>
      </c>
      <c r="AS11" s="12">
        <v>-0.5725</v>
      </c>
      <c r="AT11" s="11">
        <v>238</v>
      </c>
      <c r="AU11" s="13">
        <v>41008.39</v>
      </c>
      <c r="AV11" s="11">
        <v>348</v>
      </c>
      <c r="AW11" s="11">
        <v>1004</v>
      </c>
      <c r="AX11" s="13">
        <v>124794.83</v>
      </c>
      <c r="AY11" s="11">
        <v>527</v>
      </c>
      <c r="AZ11" s="12">
        <v>-0.7629</v>
      </c>
      <c r="BA11" s="12">
        <v>-0.6714</v>
      </c>
    </row>
    <row r="12">
      <c r="A12" s="10" t="s">
        <v>42</v>
      </c>
      <c r="B12" s="11"/>
      <c r="C12" s="11">
        <f>=ROUNDDOWN({0},0)</f>
      </c>
      <c r="D12" s="11">
        <v>7400</v>
      </c>
      <c r="E12" s="12">
        <v>0.9545</v>
      </c>
      <c r="F12" s="11"/>
      <c r="G12" s="11">
        <f>=ROUNDDOWN({0},0)</f>
      </c>
      <c r="H12" s="11"/>
      <c r="I12" s="12"/>
      <c r="J12" s="11">
        <v>99</v>
      </c>
      <c r="K12" s="13">
        <v>5598.66</v>
      </c>
      <c r="L12" s="11">
        <v>58</v>
      </c>
      <c r="M12" s="14">
        <v>96.53</v>
      </c>
      <c r="N12" s="11">
        <v>131</v>
      </c>
      <c r="O12" s="13">
        <v>6584.31</v>
      </c>
      <c r="P12" s="11">
        <v>137</v>
      </c>
      <c r="Q12" s="14">
        <v>48.06</v>
      </c>
      <c r="R12" s="12">
        <v>-0.2443</v>
      </c>
      <c r="S12" s="12">
        <v>-0.1497</v>
      </c>
      <c r="T12" s="12">
        <v>-0.5766</v>
      </c>
      <c r="U12" s="12">
        <v>1.0085</v>
      </c>
      <c r="V12" s="11">
        <v>4</v>
      </c>
      <c r="W12" s="13">
        <v>199.4</v>
      </c>
      <c r="X12" s="11">
        <v>57</v>
      </c>
      <c r="Y12" s="11">
        <v>6</v>
      </c>
      <c r="Z12" s="13">
        <v>303.23</v>
      </c>
      <c r="AA12" s="11">
        <v>112</v>
      </c>
      <c r="AB12" s="12">
        <v>-0.3333</v>
      </c>
      <c r="AC12" s="12">
        <v>-0.3424</v>
      </c>
      <c r="AD12" s="11">
        <v>27</v>
      </c>
      <c r="AE12" s="13">
        <v>1785.76</v>
      </c>
      <c r="AF12" s="11">
        <v>37</v>
      </c>
      <c r="AG12" s="11">
        <v>17</v>
      </c>
      <c r="AH12" s="13">
        <v>1181.88</v>
      </c>
      <c r="AI12" s="11">
        <v>97</v>
      </c>
      <c r="AJ12" s="12">
        <v>0.5882</v>
      </c>
      <c r="AK12" s="12">
        <v>0.5109</v>
      </c>
      <c r="AL12" s="11">
        <v>52</v>
      </c>
      <c r="AM12" s="13">
        <v>2602.1</v>
      </c>
      <c r="AN12" s="11">
        <v>43</v>
      </c>
      <c r="AO12" s="11">
        <v>44</v>
      </c>
      <c r="AP12" s="13">
        <v>2667.33</v>
      </c>
      <c r="AQ12" s="11">
        <v>96</v>
      </c>
      <c r="AR12" s="12">
        <v>0.1818</v>
      </c>
      <c r="AS12" s="12">
        <v>-0.0245</v>
      </c>
      <c r="AT12" s="11">
        <v>16</v>
      </c>
      <c r="AU12" s="13">
        <v>1011.4</v>
      </c>
      <c r="AV12" s="11">
        <v>56</v>
      </c>
      <c r="AW12" s="11">
        <v>64</v>
      </c>
      <c r="AX12" s="13">
        <v>2431.87</v>
      </c>
      <c r="AY12" s="11">
        <v>137</v>
      </c>
      <c r="AZ12" s="12">
        <v>-0.75</v>
      </c>
      <c r="BA12" s="12">
        <v>-0.5841</v>
      </c>
    </row>
    <row r="13">
      <c r="A13" s="10" t="s">
        <v>43</v>
      </c>
      <c r="B13" s="11"/>
      <c r="C13" s="11">
        <f>=ROUNDDOWN({0},0)</f>
      </c>
      <c r="D13" s="11"/>
      <c r="E13" s="12">
        <v>1</v>
      </c>
      <c r="F13" s="11"/>
      <c r="G13" s="11">
        <f>=ROUNDDOWN({0},0)</f>
      </c>
      <c r="H13" s="11"/>
      <c r="I13" s="12"/>
      <c r="J13" s="11">
        <v>5</v>
      </c>
      <c r="K13" s="13">
        <v>32.59</v>
      </c>
      <c r="L13" s="11">
        <v>22</v>
      </c>
      <c r="M13" s="14">
        <v>1.48</v>
      </c>
      <c r="N13" s="11">
        <v>11</v>
      </c>
      <c r="O13" s="13">
        <v>79.92</v>
      </c>
      <c r="P13" s="11">
        <v>22</v>
      </c>
      <c r="Q13" s="14">
        <v>3.63</v>
      </c>
      <c r="R13" s="12">
        <v>-0.5455</v>
      </c>
      <c r="S13" s="12">
        <v>-0.5922</v>
      </c>
      <c r="T13" s="12"/>
      <c r="U13" s="12">
        <v>-0.5923</v>
      </c>
      <c r="V13" s="11"/>
      <c r="W13" s="13"/>
      <c r="X13" s="11"/>
      <c r="Y13" s="11"/>
      <c r="Z13" s="13"/>
      <c r="AA13" s="11"/>
      <c r="AB13" s="12"/>
      <c r="AC13" s="12"/>
      <c r="AD13" s="11"/>
      <c r="AE13" s="13"/>
      <c r="AF13" s="11"/>
      <c r="AG13" s="11"/>
      <c r="AH13" s="13"/>
      <c r="AI13" s="11"/>
      <c r="AJ13" s="12"/>
      <c r="AK13" s="12"/>
      <c r="AL13" s="11"/>
      <c r="AM13" s="13"/>
      <c r="AN13" s="11"/>
      <c r="AO13" s="11"/>
      <c r="AP13" s="13"/>
      <c r="AQ13" s="11"/>
      <c r="AR13" s="12"/>
      <c r="AS13" s="12"/>
      <c r="AT13" s="11">
        <v>5</v>
      </c>
      <c r="AU13" s="13">
        <v>32.59</v>
      </c>
      <c r="AV13" s="11">
        <v>6</v>
      </c>
      <c r="AW13" s="11">
        <v>11</v>
      </c>
      <c r="AX13" s="13">
        <v>79.92</v>
      </c>
      <c r="AY13" s="11">
        <v>7</v>
      </c>
      <c r="AZ13" s="12">
        <v>-0.5455</v>
      </c>
      <c r="BA13" s="12">
        <v>-0.5922</v>
      </c>
    </row>
    <row r="14">
      <c r="A14" s="10" t="s">
        <v>44</v>
      </c>
      <c r="B14" s="11"/>
      <c r="C14" s="11">
        <f>=ROUNDDOWN({0},0)</f>
      </c>
      <c r="D14" s="11">
        <v>2412</v>
      </c>
      <c r="E14" s="12">
        <v>1</v>
      </c>
      <c r="F14" s="11"/>
      <c r="G14" s="11">
        <f>=ROUNDDOWN({0},0)</f>
      </c>
      <c r="H14" s="11"/>
      <c r="I14" s="12"/>
      <c r="J14" s="11">
        <v>6</v>
      </c>
      <c r="K14" s="13">
        <v>248.99</v>
      </c>
      <c r="L14" s="11">
        <v>55</v>
      </c>
      <c r="M14" s="14">
        <v>4.53</v>
      </c>
      <c r="N14" s="11">
        <v>143</v>
      </c>
      <c r="O14" s="13">
        <v>4216.63</v>
      </c>
      <c r="P14" s="11">
        <v>86</v>
      </c>
      <c r="Q14" s="14">
        <v>49.03</v>
      </c>
      <c r="R14" s="12">
        <v>-0.958</v>
      </c>
      <c r="S14" s="12">
        <v>-0.941</v>
      </c>
      <c r="T14" s="12">
        <v>-0.3605</v>
      </c>
      <c r="U14" s="12">
        <v>-0.9076</v>
      </c>
      <c r="V14" s="11"/>
      <c r="W14" s="13"/>
      <c r="X14" s="11">
        <v>1</v>
      </c>
      <c r="Y14" s="11"/>
      <c r="Z14" s="13"/>
      <c r="AA14" s="11"/>
      <c r="AB14" s="12"/>
      <c r="AC14" s="12"/>
      <c r="AD14" s="11"/>
      <c r="AE14" s="13"/>
      <c r="AF14" s="11"/>
      <c r="AG14" s="11"/>
      <c r="AH14" s="13"/>
      <c r="AI14" s="11"/>
      <c r="AJ14" s="12"/>
      <c r="AK14" s="12"/>
      <c r="AL14" s="11"/>
      <c r="AM14" s="13"/>
      <c r="AN14" s="11"/>
      <c r="AO14" s="11"/>
      <c r="AP14" s="13"/>
      <c r="AQ14" s="11"/>
      <c r="AR14" s="12"/>
      <c r="AS14" s="12"/>
      <c r="AT14" s="11">
        <v>6</v>
      </c>
      <c r="AU14" s="13">
        <v>248.99</v>
      </c>
      <c r="AV14" s="11">
        <v>33</v>
      </c>
      <c r="AW14" s="11">
        <v>143</v>
      </c>
      <c r="AX14" s="13">
        <v>4216.63</v>
      </c>
      <c r="AY14" s="11">
        <v>47</v>
      </c>
      <c r="AZ14" s="12">
        <v>-0.958</v>
      </c>
      <c r="BA14" s="12">
        <v>-0.941</v>
      </c>
    </row>
    <row r="15">
      <c r="A15" s="10" t="s">
        <v>45</v>
      </c>
      <c r="B15" s="11"/>
      <c r="C15" s="11">
        <f>=ROUNDDOWN({0},0)</f>
      </c>
      <c r="D15" s="11"/>
      <c r="E15" s="12"/>
      <c r="F15" s="11"/>
      <c r="G15" s="11">
        <f>=ROUNDDOWN({0},0)</f>
      </c>
      <c r="H15" s="11"/>
      <c r="I15" s="12"/>
      <c r="J15" s="11">
        <v>4</v>
      </c>
      <c r="K15" s="13">
        <v>288.16</v>
      </c>
      <c r="L15" s="11"/>
      <c r="M15" s="14"/>
      <c r="N15" s="11">
        <v>4</v>
      </c>
      <c r="O15" s="13">
        <v>213.2</v>
      </c>
      <c r="P15" s="11">
        <v>4</v>
      </c>
      <c r="Q15" s="14">
        <v>53.3</v>
      </c>
      <c r="R15" s="12"/>
      <c r="S15" s="12">
        <v>0.3516</v>
      </c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>
        <v>4</v>
      </c>
      <c r="AE15" s="13">
        <v>288.16</v>
      </c>
      <c r="AF15" s="11"/>
      <c r="AG15" s="11">
        <v>3</v>
      </c>
      <c r="AH15" s="13">
        <v>160.89</v>
      </c>
      <c r="AI15" s="11">
        <v>4</v>
      </c>
      <c r="AJ15" s="12">
        <v>0.3333</v>
      </c>
      <c r="AK15" s="12">
        <v>0.791</v>
      </c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>
        <v>1</v>
      </c>
      <c r="AX15" s="13">
        <v>52.31</v>
      </c>
      <c r="AY15" s="11">
        <v>4</v>
      </c>
      <c r="AZ15" s="12"/>
      <c r="BA15" s="12"/>
    </row>
    <row r="16">
      <c r="A16" s="10" t="s">
        <v>46</v>
      </c>
      <c r="B16" s="11"/>
      <c r="C16" s="11">
        <f>=ROUNDDOWN({0},0)</f>
      </c>
      <c r="D16" s="11">
        <v>59418</v>
      </c>
      <c r="E16" s="12">
        <v>0.8763</v>
      </c>
      <c r="F16" s="11"/>
      <c r="G16" s="11">
        <f>=ROUNDDOWN({0},0)</f>
      </c>
      <c r="H16" s="11"/>
      <c r="I16" s="12"/>
      <c r="J16" s="11">
        <v>9492</v>
      </c>
      <c r="K16" s="13">
        <v>256326.34</v>
      </c>
      <c r="L16" s="11">
        <v>1353</v>
      </c>
      <c r="M16" s="14">
        <v>189.45</v>
      </c>
      <c r="N16" s="11">
        <v>16524</v>
      </c>
      <c r="O16" s="13">
        <v>447491.8</v>
      </c>
      <c r="P16" s="11">
        <v>1356</v>
      </c>
      <c r="Q16" s="14">
        <v>330.01</v>
      </c>
      <c r="R16" s="12">
        <v>-0.4256</v>
      </c>
      <c r="S16" s="12">
        <v>-0.4272</v>
      </c>
      <c r="T16" s="12">
        <v>-0.0022</v>
      </c>
      <c r="U16" s="12">
        <v>-0.4259</v>
      </c>
      <c r="V16" s="11">
        <v>4249</v>
      </c>
      <c r="W16" s="13">
        <v>119204.47</v>
      </c>
      <c r="X16" s="11">
        <v>970</v>
      </c>
      <c r="Y16" s="11">
        <v>3559</v>
      </c>
      <c r="Z16" s="13">
        <v>93640.56</v>
      </c>
      <c r="AA16" s="11">
        <v>1060</v>
      </c>
      <c r="AB16" s="12">
        <v>0.1939</v>
      </c>
      <c r="AC16" s="12">
        <v>0.273</v>
      </c>
      <c r="AD16" s="11">
        <v>3177</v>
      </c>
      <c r="AE16" s="13">
        <v>93761.36</v>
      </c>
      <c r="AF16" s="11">
        <v>948</v>
      </c>
      <c r="AG16" s="11">
        <v>10136</v>
      </c>
      <c r="AH16" s="13">
        <v>291025.16</v>
      </c>
      <c r="AI16" s="11">
        <v>991</v>
      </c>
      <c r="AJ16" s="12">
        <v>-0.6866</v>
      </c>
      <c r="AK16" s="12">
        <v>-0.6778</v>
      </c>
      <c r="AL16" s="11">
        <v>1426</v>
      </c>
      <c r="AM16" s="13">
        <v>31705.07</v>
      </c>
      <c r="AN16" s="11">
        <v>618</v>
      </c>
      <c r="AO16" s="11">
        <v>1712</v>
      </c>
      <c r="AP16" s="13">
        <v>36128.12</v>
      </c>
      <c r="AQ16" s="11">
        <v>870</v>
      </c>
      <c r="AR16" s="12">
        <v>-0.1671</v>
      </c>
      <c r="AS16" s="12">
        <v>-0.1224</v>
      </c>
      <c r="AT16" s="11">
        <v>640</v>
      </c>
      <c r="AU16" s="13">
        <v>11655.44</v>
      </c>
      <c r="AV16" s="11">
        <v>978</v>
      </c>
      <c r="AW16" s="11">
        <v>1117</v>
      </c>
      <c r="AX16" s="13">
        <v>26697.96</v>
      </c>
      <c r="AY16" s="11">
        <v>1081</v>
      </c>
      <c r="AZ16" s="12">
        <v>-0.427</v>
      </c>
      <c r="BA16" s="12">
        <v>-0.5634</v>
      </c>
    </row>
    <row r="17">
      <c r="A17" s="10" t="s">
        <v>47</v>
      </c>
      <c r="B17" s="11"/>
      <c r="C17" s="11">
        <f>=ROUNDDOWN({0},0)</f>
      </c>
      <c r="D17" s="11">
        <v>52892</v>
      </c>
      <c r="E17" s="12">
        <v>0.8739</v>
      </c>
      <c r="F17" s="11"/>
      <c r="G17" s="11">
        <f>=ROUNDDOWN({0},0)</f>
      </c>
      <c r="H17" s="11"/>
      <c r="I17" s="12"/>
      <c r="J17" s="11">
        <v>1942</v>
      </c>
      <c r="K17" s="13">
        <v>61741.77</v>
      </c>
      <c r="L17" s="11">
        <v>135</v>
      </c>
      <c r="M17" s="14">
        <v>457.35</v>
      </c>
      <c r="N17" s="11">
        <v>2593</v>
      </c>
      <c r="O17" s="13">
        <v>84723.56</v>
      </c>
      <c r="P17" s="11">
        <v>162</v>
      </c>
      <c r="Q17" s="14">
        <v>522.98</v>
      </c>
      <c r="R17" s="12">
        <v>-0.2511</v>
      </c>
      <c r="S17" s="12">
        <v>-0.2713</v>
      </c>
      <c r="T17" s="12">
        <v>-0.1667</v>
      </c>
      <c r="U17" s="12">
        <v>-0.1255</v>
      </c>
      <c r="V17" s="11">
        <v>679</v>
      </c>
      <c r="W17" s="13">
        <v>24945.17</v>
      </c>
      <c r="X17" s="11">
        <v>131</v>
      </c>
      <c r="Y17" s="11">
        <v>976</v>
      </c>
      <c r="Z17" s="13">
        <v>35472.62</v>
      </c>
      <c r="AA17" s="11">
        <v>161</v>
      </c>
      <c r="AB17" s="12">
        <v>-0.3043</v>
      </c>
      <c r="AC17" s="12">
        <v>-0.2968</v>
      </c>
      <c r="AD17" s="11">
        <v>1002</v>
      </c>
      <c r="AE17" s="13">
        <v>28831.39</v>
      </c>
      <c r="AF17" s="11">
        <v>131</v>
      </c>
      <c r="AG17" s="11">
        <v>754</v>
      </c>
      <c r="AH17" s="13">
        <v>21779.77</v>
      </c>
      <c r="AI17" s="11">
        <v>161</v>
      </c>
      <c r="AJ17" s="12">
        <v>0.3289</v>
      </c>
      <c r="AK17" s="12">
        <v>0.3238</v>
      </c>
      <c r="AL17" s="11">
        <v>138</v>
      </c>
      <c r="AM17" s="13">
        <v>4348.65</v>
      </c>
      <c r="AN17" s="11">
        <v>93</v>
      </c>
      <c r="AO17" s="11">
        <v>594</v>
      </c>
      <c r="AP17" s="13">
        <v>19688.25</v>
      </c>
      <c r="AQ17" s="11">
        <v>79</v>
      </c>
      <c r="AR17" s="12">
        <v>-0.7677</v>
      </c>
      <c r="AS17" s="12">
        <v>-0.7791</v>
      </c>
      <c r="AT17" s="11">
        <v>123</v>
      </c>
      <c r="AU17" s="13">
        <v>3616.56</v>
      </c>
      <c r="AV17" s="11">
        <v>131</v>
      </c>
      <c r="AW17" s="11">
        <v>269</v>
      </c>
      <c r="AX17" s="13">
        <v>7782.92</v>
      </c>
      <c r="AY17" s="11">
        <v>161</v>
      </c>
      <c r="AZ17" s="12">
        <v>-0.5428</v>
      </c>
      <c r="BA17" s="12">
        <v>-0.5353</v>
      </c>
    </row>
    <row r="18">
      <c r="A18" s="10" t="s">
        <v>48</v>
      </c>
      <c r="B18" s="11"/>
      <c r="C18" s="11">
        <f>=ROUNDDOWN({0},0)</f>
      </c>
      <c r="D18" s="11">
        <v>128987</v>
      </c>
      <c r="E18" s="12">
        <v>0.9401</v>
      </c>
      <c r="F18" s="11"/>
      <c r="G18" s="11">
        <f>=ROUNDDOWN({0},0)</f>
      </c>
      <c r="H18" s="11"/>
      <c r="I18" s="12"/>
      <c r="J18" s="11">
        <v>2149</v>
      </c>
      <c r="K18" s="13">
        <v>49019.37</v>
      </c>
      <c r="L18" s="11">
        <v>563</v>
      </c>
      <c r="M18" s="14">
        <v>87.07</v>
      </c>
      <c r="N18" s="11">
        <v>2525</v>
      </c>
      <c r="O18" s="13">
        <v>48017.5</v>
      </c>
      <c r="P18" s="11">
        <v>544</v>
      </c>
      <c r="Q18" s="14">
        <v>88.27</v>
      </c>
      <c r="R18" s="12">
        <v>-0.1489</v>
      </c>
      <c r="S18" s="12">
        <v>0.0209</v>
      </c>
      <c r="T18" s="12">
        <v>0.0349</v>
      </c>
      <c r="U18" s="12">
        <v>-0.0136</v>
      </c>
      <c r="V18" s="11">
        <v>67</v>
      </c>
      <c r="W18" s="13">
        <v>1974.68</v>
      </c>
      <c r="X18" s="11">
        <v>21</v>
      </c>
      <c r="Y18" s="11">
        <v>90</v>
      </c>
      <c r="Z18" s="13">
        <v>2083.82</v>
      </c>
      <c r="AA18" s="11">
        <v>21</v>
      </c>
      <c r="AB18" s="12">
        <v>-0.2556</v>
      </c>
      <c r="AC18" s="12">
        <v>-0.0524</v>
      </c>
      <c r="AD18" s="11">
        <v>1476</v>
      </c>
      <c r="AE18" s="13">
        <v>33573.37</v>
      </c>
      <c r="AF18" s="11">
        <v>522</v>
      </c>
      <c r="AG18" s="11">
        <v>1217</v>
      </c>
      <c r="AH18" s="13">
        <v>23696.63</v>
      </c>
      <c r="AI18" s="11">
        <v>521</v>
      </c>
      <c r="AJ18" s="12">
        <v>0.2128</v>
      </c>
      <c r="AK18" s="12">
        <v>0.4168</v>
      </c>
      <c r="AL18" s="11">
        <v>224</v>
      </c>
      <c r="AM18" s="13">
        <v>5407.99</v>
      </c>
      <c r="AN18" s="11">
        <v>100</v>
      </c>
      <c r="AO18" s="11">
        <v>910</v>
      </c>
      <c r="AP18" s="13">
        <v>17382.69</v>
      </c>
      <c r="AQ18" s="11">
        <v>217</v>
      </c>
      <c r="AR18" s="12">
        <v>-0.7538</v>
      </c>
      <c r="AS18" s="12">
        <v>-0.6889</v>
      </c>
      <c r="AT18" s="11">
        <v>382</v>
      </c>
      <c r="AU18" s="13">
        <v>8063.33</v>
      </c>
      <c r="AV18" s="11">
        <v>539</v>
      </c>
      <c r="AW18" s="11">
        <v>308</v>
      </c>
      <c r="AX18" s="13">
        <v>4854.36</v>
      </c>
      <c r="AY18" s="11">
        <v>536</v>
      </c>
      <c r="AZ18" s="12">
        <v>0.2403</v>
      </c>
      <c r="BA18" s="12">
        <v>0.661</v>
      </c>
    </row>
    <row r="19">
      <c r="A19" s="19" t="s">
        <v>49</v>
      </c>
      <c r="B19" s="15"/>
      <c r="C19" s="15">
        <f>=ROUNDDOWN({0},0)</f>
      </c>
      <c r="D19" s="15"/>
      <c r="E19" s="16"/>
      <c r="F19" s="15"/>
      <c r="G19" s="15">
        <f>=ROUNDDOWN({0},0)</f>
      </c>
      <c r="H19" s="15"/>
      <c r="I19" s="16"/>
      <c r="J19" s="15">
        <v>40207</v>
      </c>
      <c r="K19" s="17">
        <v>1498708.76</v>
      </c>
      <c r="L19" s="15">
        <v>6514</v>
      </c>
      <c r="M19" s="18">
        <v>230.08</v>
      </c>
      <c r="N19" s="15">
        <v>66835</v>
      </c>
      <c r="O19" s="17">
        <v>2568451.06</v>
      </c>
      <c r="P19" s="15">
        <v>6607</v>
      </c>
      <c r="Q19" s="18">
        <v>388.75</v>
      </c>
      <c r="R19" s="16">
        <v>-0.3984</v>
      </c>
      <c r="S19" s="16">
        <v>-0.4165</v>
      </c>
      <c r="T19" s="16">
        <v>-0.0141</v>
      </c>
      <c r="U19" s="16">
        <v>-0.4082</v>
      </c>
      <c r="V19" s="15">
        <v>15601</v>
      </c>
      <c r="W19" s="17">
        <v>602541.22</v>
      </c>
      <c r="X19" s="15">
        <v>4925</v>
      </c>
      <c r="Y19" s="15">
        <v>20946</v>
      </c>
      <c r="Z19" s="17">
        <v>835585.45</v>
      </c>
      <c r="AA19" s="15">
        <v>5001</v>
      </c>
      <c r="AB19" s="16">
        <v>-0.2552</v>
      </c>
      <c r="AC19" s="16">
        <v>-0.2789</v>
      </c>
      <c r="AD19" s="15">
        <v>14386</v>
      </c>
      <c r="AE19" s="17">
        <v>477532.25</v>
      </c>
      <c r="AF19" s="15">
        <v>5065</v>
      </c>
      <c r="AG19" s="15">
        <v>22207</v>
      </c>
      <c r="AH19" s="17">
        <v>759724.02</v>
      </c>
      <c r="AI19" s="15">
        <v>4979</v>
      </c>
      <c r="AJ19" s="16">
        <v>-0.3522</v>
      </c>
      <c r="AK19" s="16">
        <v>-0.3714</v>
      </c>
      <c r="AL19" s="15">
        <v>5178</v>
      </c>
      <c r="AM19" s="17">
        <v>213836.76</v>
      </c>
      <c r="AN19" s="15">
        <v>2906</v>
      </c>
      <c r="AO19" s="15">
        <v>11759</v>
      </c>
      <c r="AP19" s="17">
        <v>494063.08</v>
      </c>
      <c r="AQ19" s="15">
        <v>3997</v>
      </c>
      <c r="AR19" s="16">
        <v>-0.5597</v>
      </c>
      <c r="AS19" s="16">
        <v>-0.5672</v>
      </c>
      <c r="AT19" s="15">
        <v>5042</v>
      </c>
      <c r="AU19" s="17">
        <v>204798.53</v>
      </c>
      <c r="AV19" s="15">
        <v>5657</v>
      </c>
      <c r="AW19" s="15">
        <v>11923</v>
      </c>
      <c r="AX19" s="17">
        <v>479078.51</v>
      </c>
      <c r="AY19" s="15">
        <v>5801</v>
      </c>
      <c r="AZ19" s="16">
        <v>-0.5771</v>
      </c>
      <c r="BA19" s="16">
        <v>-0.5725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</mergeCells>
  <headerFooter/>
</worksheet>
</file>