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<sst xmlns="http://schemas.openxmlformats.org/spreadsheetml/2006/main" count="28" uniqueCount="28">
  <si>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r>
      <rPr>
        <sz val="11"/>
        <color rgb="FFFF0000"/>
        <rFont val="Calibri"/>
        <charset val="134"/>
      </rPr>
      <t xml:space="preserve">DI </t>
    </r>
    <r>
      <rPr>
        <sz val="11"/>
        <color rgb="FFFF0000"/>
        <rFont val="宋体"/>
        <charset val="134"/>
      </rPr>
      <t>订单通常是在出运港口交货，需要提供在出运交货的港口名，（见下表红色部分）</t>
    </r>
  </si>
  <si>
    <t>Customer</t>
  </si>
  <si>
    <t>PO#</t>
  </si>
  <si>
    <t xml:space="preserve">EEC PO# </t>
  </si>
  <si>
    <t>Desgin Item#</t>
  </si>
  <si>
    <t>Item#</t>
  </si>
  <si>
    <t>QTY</t>
  </si>
  <si>
    <t>Qty in each Prepack</t>
  </si>
  <si>
    <t>Case Pack</t>
  </si>
  <si>
    <t xml:space="preserve"> Base Price </t>
  </si>
  <si>
    <t xml:space="preserve"> FOB cost </t>
  </si>
  <si>
    <t>FOB Point</t>
  </si>
  <si>
    <t>Requested ETD</t>
  </si>
  <si>
    <t>REMARK</t>
  </si>
  <si>
    <t>HomeSense</t>
  </si>
  <si>
    <t>35 337795</t>
  </si>
  <si>
    <t>G212494</t>
  </si>
  <si>
    <t>HG95G-4569</t>
  </si>
  <si>
    <r>
      <rPr>
        <sz val="11"/>
        <color rgb="FFFF0000"/>
        <rFont val="Calibri"/>
        <charset val="134"/>
      </rPr>
      <t>Qingdao</t>
    </r>
    <r>
      <rPr>
        <sz val="11"/>
        <color rgb="FFFF0000"/>
        <rFont val="宋体"/>
        <charset val="134"/>
      </rPr>
      <t>（</t>
    </r>
    <r>
      <rPr>
        <sz val="11"/>
        <color rgb="FFFF0000"/>
        <rFont val="Calibri"/>
        <charset val="134"/>
      </rPr>
      <t>Intco</t>
    </r>
    <r>
      <rPr>
        <sz val="11"/>
        <color rgb="FFFF0000"/>
        <rFont val="宋体"/>
        <charset val="134"/>
      </rPr>
      <t>）</t>
    </r>
  </si>
  <si>
    <t>3/3-3/17/2026</t>
  </si>
  <si>
    <t xml:space="preserve">1 carton include 1pc HG95G-4569, 1pc HG95G-3769 </t>
  </si>
  <si>
    <t>G212359R</t>
  </si>
  <si>
    <t xml:space="preserve">HG95G-3769 
HG95G-3769 </t>
  </si>
  <si>
    <t>G24L384</t>
  </si>
  <si>
    <t>HG95G-4869</t>
  </si>
  <si>
    <t>1 carton include 1pc HG95G-4869, 1pc HG95G-5121</t>
  </si>
  <si>
    <t>G25L246</t>
  </si>
  <si>
    <t>HG95G-5121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</si>
</sst>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;\-\$#,##0.00"/>
    <numFmt numFmtId="177" formatCode="0_);[Red]\(0\)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name val="宋体"/>
      <charset val="134"/>
      <scheme val="minor"/>
    </font>
    <font>
      <sz val="11"/>
      <color rgb="FFFF0000"/>
      <name val="Calibri"/>
      <charset val="134"/>
    </font>
    <font>
      <sz val="12"/>
      <color rgb="FF000000"/>
      <name val="Arial"/>
      <charset val="134"/>
    </font>
    <font>
      <sz val="12"/>
      <name val="Arial"/>
      <charset val="134"/>
    </font>
    <font>
      <sz val="11"/>
      <color rgb="FF000000"/>
      <name val="Calibri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/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2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176" fontId="5" fillId="0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/>
      <protection locked="0"/>
    </xf>
    <xf numFmtId="176" fontId="7" fillId="2" borderId="1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center" vertical="center" wrapText="1"/>
    </xf>
    <xf numFmtId="0" fontId="2" fillId="0" borderId="4" xfId="0" applyFont="1" applyBorder="1">
      <alignment vertical="center"/>
    </xf>
    <xf numFmtId="0" fontId="2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176" fontId="9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zoomScale="85" zoomScaleNormal="85" workbookViewId="0">
      <selection activeCell="D6" sqref="D6"/>
    </sheetView>
  </sheetViews>
  <sheetFormatPr defaultColWidth="9" defaultRowHeight="14" outlineLevelRow="6"/>
  <cols>
    <col min="1" max="1" width="12" customWidth="1"/>
    <col min="2" max="2" width="12.0636363636364" customWidth="1"/>
    <col min="3" max="3" width="15.5" customWidth="1"/>
    <col min="4" max="4" width="12.2545454545455" customWidth="1"/>
    <col min="5" max="5" width="15" customWidth="1"/>
    <col min="8" max="8" width="8.62727272727273" customWidth="1"/>
    <col min="9" max="9" width="8.48181818181818" style="4" customWidth="1"/>
    <col min="10" max="10" width="10.5454545454545" customWidth="1"/>
    <col min="11" max="11" width="13.1454545454545" style="5" customWidth="1"/>
    <col min="12" max="12" width="17" style="5" customWidth="1"/>
    <col min="13" max="13" width="46.2363636363636" customWidth="1"/>
  </cols>
  <sheetData>
    <row r="1" ht="37.5" customHeight="1" spans="1:13">
      <c r="A1" s="6" t="s">
        <v>0</v>
      </c>
    </row>
    <row r="2" s="1" customFormat="1" ht="46.5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9" t="s">
        <v>9</v>
      </c>
      <c r="J2" s="8" t="s">
        <v>10</v>
      </c>
      <c r="K2" s="10" t="s">
        <v>11</v>
      </c>
      <c r="L2" s="10" t="s">
        <v>12</v>
      </c>
      <c r="M2" s="8" t="s">
        <v>13</v>
      </c>
    </row>
    <row r="3" s="2" customFormat="1" ht="17" customHeight="1" spans="1:13">
      <c r="A3" s="11" t="s">
        <v>14</v>
      </c>
      <c r="B3" s="11" t="s">
        <v>15</v>
      </c>
      <c r="C3" s="12"/>
      <c r="D3" s="13" t="s">
        <v>16</v>
      </c>
      <c r="E3" s="14" t="s">
        <v>17</v>
      </c>
      <c r="F3" s="15">
        <v>24</v>
      </c>
      <c r="G3" s="16">
        <v>1</v>
      </c>
      <c r="H3" s="17">
        <v>2</v>
      </c>
      <c r="I3" s="18">
        <v>52.38</v>
      </c>
      <c r="J3" s="18">
        <f t="shared" ref="J3:J6" si="0">SUM(F3*I3)</f>
        <v>1257.12</v>
      </c>
      <c r="K3" s="19" t="s">
        <v>18</v>
      </c>
      <c r="L3" s="20" t="s">
        <v>19</v>
      </c>
      <c r="M3" s="21" t="s">
        <v>20</v>
      </c>
    </row>
    <row r="4" s="2" customFormat="1" ht="17" customHeight="1" spans="1:13">
      <c r="A4" s="11"/>
      <c r="B4" s="11"/>
      <c r="C4" s="12"/>
      <c r="D4" s="13" t="s">
        <v>21</v>
      </c>
      <c r="E4" s="22" t="s">
        <v>22</v>
      </c>
      <c r="F4" s="15">
        <v>24</v>
      </c>
      <c r="G4" s="16">
        <v>1</v>
      </c>
      <c r="H4" s="17"/>
      <c r="I4" s="18">
        <v>52.38</v>
      </c>
      <c r="J4" s="18">
        <f t="shared" si="0"/>
        <v>1257.12</v>
      </c>
      <c r="K4" s="23"/>
      <c r="L4" s="24"/>
      <c r="M4" s="25"/>
    </row>
    <row r="5" s="2" customFormat="1" ht="17" customHeight="1" spans="1:13">
      <c r="A5" s="11"/>
      <c r="B5" s="11"/>
      <c r="C5" s="12"/>
      <c r="D5" s="13" t="s">
        <v>23</v>
      </c>
      <c r="E5" s="14" t="s">
        <v>24</v>
      </c>
      <c r="F5" s="15">
        <v>24</v>
      </c>
      <c r="G5" s="16">
        <v>1</v>
      </c>
      <c r="H5" s="17">
        <v>2</v>
      </c>
      <c r="I5" s="18">
        <v>52.96</v>
      </c>
      <c r="J5" s="18">
        <f t="shared" si="0"/>
        <v>1271.04</v>
      </c>
      <c r="K5" s="23"/>
      <c r="L5" s="24"/>
      <c r="M5" s="21" t="s">
        <v>25</v>
      </c>
    </row>
    <row r="6" s="2" customFormat="1" ht="17" customHeight="1" spans="1:13">
      <c r="A6" s="11"/>
      <c r="B6" s="11"/>
      <c r="C6" s="12"/>
      <c r="D6" s="13" t="s">
        <v>26</v>
      </c>
      <c r="E6" s="14" t="s">
        <v>27</v>
      </c>
      <c r="F6" s="15">
        <v>24</v>
      </c>
      <c r="G6" s="16">
        <v>1</v>
      </c>
      <c r="H6" s="17"/>
      <c r="I6" s="18">
        <v>52.96</v>
      </c>
      <c r="J6" s="18">
        <f t="shared" si="0"/>
        <v>1271.04</v>
      </c>
      <c r="K6" s="23"/>
      <c r="L6" s="24"/>
      <c r="M6" s="25"/>
    </row>
    <row r="7" s="3" customFormat="1" ht="14.5" spans="1:13">
      <c r="A7" s="26"/>
      <c r="B7" s="26"/>
      <c r="C7" s="26"/>
      <c r="D7" s="26"/>
      <c r="E7" s="26"/>
      <c r="F7" s="27">
        <f>SUM(F3:F6)</f>
        <v>96</v>
      </c>
      <c r="G7" s="26"/>
      <c r="H7" s="26"/>
      <c r="I7" s="28"/>
      <c r="J7" s="29">
        <f>SUM(J3:J6)</f>
        <v>5056.32</v>
      </c>
      <c r="K7" s="30"/>
      <c r="L7" s="30"/>
      <c r="M7" s="26"/>
    </row>
  </sheetData>
  <mergeCells count="9">
    <mergeCell ref="A3:A6"/>
    <mergeCell ref="B3:B6"/>
    <mergeCell ref="C3:C6"/>
    <mergeCell ref="H3:H4"/>
    <mergeCell ref="H5:H6"/>
    <mergeCell ref="K3:K6"/>
    <mergeCell ref="L3:L6"/>
    <mergeCell ref="M3:M4"/>
    <mergeCell ref="M5:M6"/>
  </mergeCell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7" sqref="B27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Yvonne Wang</cp:lastModifiedBy>
  <dcterms:created xsi:type="dcterms:W3CDTF">2012-10-29T05:17:00Z</dcterms:created>
  <cp:lastPrinted>2016-11-08T01:41:00Z</cp:lastPrinted>
  <dcterms:modified xsi:type="dcterms:W3CDTF">2026-01-07T01:26:59Z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CD404E11F85E4DCF81C1E719C1F2FD78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