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<sst xmlns="http://schemas.openxmlformats.org/spreadsheetml/2006/main" count="53" uniqueCount="53">
  <si>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</si>
  <si>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</si>
  <si>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</si>
  <si>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</si>
  <si>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</si>
  <si>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</si>
  <si>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</si>
  <si>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01/02/2026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</si>
  <si>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</si>
  <si>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</si>
  <si>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</si>
  <si>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</si>
  <si>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</si>
  <si>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</si>
  <si>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LAMPDS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</si>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</sst>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570484</v>
      </c>
      <c r="C5" s="11">
        <f>=ROUNDDOWN(25.4953521630318,0)</f>
      </c>
      <c r="D5" s="11">
        <v>284467</v>
      </c>
      <c r="E5" s="12">
        <v>0.8614</v>
      </c>
      <c r="F5" s="11"/>
      <c r="G5" s="11">
        <f>=ROUNDDOWN({0},0)</f>
      </c>
      <c r="H5" s="11">
        <v>220</v>
      </c>
      <c r="I5" s="12">
        <v>0.5414</v>
      </c>
      <c r="J5" s="11">
        <v>1174</v>
      </c>
      <c r="K5" s="13">
        <v>79580.96</v>
      </c>
      <c r="L5" s="11">
        <v>2171</v>
      </c>
      <c r="M5" s="14">
        <v>36.66</v>
      </c>
      <c r="N5" s="11">
        <v>2627</v>
      </c>
      <c r="O5" s="13">
        <v>179034.65</v>
      </c>
      <c r="P5" s="11">
        <v>2171</v>
      </c>
      <c r="Q5" s="14">
        <v>82.47</v>
      </c>
      <c r="R5" s="12">
        <v>-0.5531</v>
      </c>
      <c r="S5" s="12">
        <v>-0.5555</v>
      </c>
      <c r="T5" s="12"/>
      <c r="U5" s="12">
        <v>-0.5555</v>
      </c>
      <c r="V5" s="11">
        <v>975</v>
      </c>
      <c r="W5" s="13">
        <v>64822.32</v>
      </c>
      <c r="X5" s="11">
        <v>562</v>
      </c>
      <c r="Y5" s="11">
        <v>2037</v>
      </c>
      <c r="Z5" s="13">
        <v>134037.49</v>
      </c>
      <c r="AA5" s="11">
        <v>562</v>
      </c>
      <c r="AB5" s="12">
        <v>-0.5214</v>
      </c>
      <c r="AC5" s="12">
        <v>-0.5164</v>
      </c>
      <c r="AD5" s="11">
        <v>152</v>
      </c>
      <c r="AE5" s="13">
        <v>10866.62</v>
      </c>
      <c r="AF5" s="11">
        <v>552</v>
      </c>
      <c r="AG5" s="11">
        <v>433</v>
      </c>
      <c r="AH5" s="13">
        <v>32697.12</v>
      </c>
      <c r="AI5" s="11">
        <v>552</v>
      </c>
      <c r="AJ5" s="12">
        <v>-0.649</v>
      </c>
      <c r="AK5" s="12">
        <v>-0.6677</v>
      </c>
      <c r="AL5" s="11">
        <v>40</v>
      </c>
      <c r="AM5" s="13">
        <v>2960.19</v>
      </c>
      <c r="AN5" s="11">
        <v>180</v>
      </c>
      <c r="AO5" s="11">
        <v>131</v>
      </c>
      <c r="AP5" s="13">
        <v>9519.47</v>
      </c>
      <c r="AQ5" s="11">
        <v>180</v>
      </c>
      <c r="AR5" s="12">
        <v>-0.6947</v>
      </c>
      <c r="AS5" s="12">
        <v>-0.689</v>
      </c>
      <c r="AT5" s="11">
        <v>7</v>
      </c>
      <c r="AU5" s="13">
        <v>931.83</v>
      </c>
      <c r="AV5" s="11">
        <v>174</v>
      </c>
      <c r="AW5" s="11">
        <v>23</v>
      </c>
      <c r="AX5" s="13">
        <v>2552.61</v>
      </c>
      <c r="AY5" s="11">
        <v>174</v>
      </c>
      <c r="AZ5" s="12">
        <v>-0.6957</v>
      </c>
      <c r="BA5" s="12">
        <v>-0.635</v>
      </c>
      <c r="BB5" s="11"/>
      <c r="BC5" s="13"/>
      <c r="BD5" s="11"/>
      <c r="BE5" s="11">
        <v>3</v>
      </c>
      <c r="BF5" s="13">
        <v>227.96</v>
      </c>
      <c r="BG5" s="11"/>
      <c r="BH5" s="12"/>
      <c r="BI5" s="12"/>
    </row>
    <row r="6">
      <c r="A6" s="10" t="s">
        <v>37</v>
      </c>
      <c r="B6" s="11">
        <v>192</v>
      </c>
      <c r="C6" s="11">
        <f>=ROUNDDOWN(60,0)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16696</v>
      </c>
      <c r="C7" s="11">
        <f>=ROUNDDOWN(16.2349280435628,0)</f>
      </c>
      <c r="D7" s="11">
        <v>11293</v>
      </c>
      <c r="E7" s="12">
        <v>0.933</v>
      </c>
      <c r="F7" s="11"/>
      <c r="G7" s="11">
        <f>=ROUNDDOWN({0},0)</f>
      </c>
      <c r="H7" s="11"/>
      <c r="I7" s="12"/>
      <c r="J7" s="11">
        <v>164</v>
      </c>
      <c r="K7" s="13">
        <v>8935.24</v>
      </c>
      <c r="L7" s="11">
        <v>94</v>
      </c>
      <c r="M7" s="14">
        <v>95.06</v>
      </c>
      <c r="N7" s="11">
        <v>485</v>
      </c>
      <c r="O7" s="13">
        <v>27730.09</v>
      </c>
      <c r="P7" s="11">
        <v>94</v>
      </c>
      <c r="Q7" s="14">
        <v>295</v>
      </c>
      <c r="R7" s="12">
        <v>-0.6619</v>
      </c>
      <c r="S7" s="12">
        <v>-0.6778</v>
      </c>
      <c r="T7" s="12"/>
      <c r="U7" s="12">
        <v>-0.6778</v>
      </c>
      <c r="V7" s="11">
        <v>55</v>
      </c>
      <c r="W7" s="13">
        <v>2903.06</v>
      </c>
      <c r="X7" s="11">
        <v>58</v>
      </c>
      <c r="Y7" s="11">
        <v>132</v>
      </c>
      <c r="Z7" s="13">
        <v>7182.88</v>
      </c>
      <c r="AA7" s="11">
        <v>58</v>
      </c>
      <c r="AB7" s="12">
        <v>-0.5833</v>
      </c>
      <c r="AC7" s="12">
        <v>-0.5958</v>
      </c>
      <c r="AD7" s="11">
        <v>61</v>
      </c>
      <c r="AE7" s="13">
        <v>2832.08</v>
      </c>
      <c r="AF7" s="11">
        <v>77</v>
      </c>
      <c r="AG7" s="11">
        <v>169</v>
      </c>
      <c r="AH7" s="13">
        <v>7352.84</v>
      </c>
      <c r="AI7" s="11">
        <v>77</v>
      </c>
      <c r="AJ7" s="12">
        <v>-0.6391</v>
      </c>
      <c r="AK7" s="12">
        <v>-0.6148</v>
      </c>
      <c r="AL7" s="11">
        <v>19</v>
      </c>
      <c r="AM7" s="13">
        <v>786.87</v>
      </c>
      <c r="AN7" s="11">
        <v>31</v>
      </c>
      <c r="AO7" s="11">
        <v>67</v>
      </c>
      <c r="AP7" s="13">
        <v>3067.21</v>
      </c>
      <c r="AQ7" s="11">
        <v>31</v>
      </c>
      <c r="AR7" s="12">
        <v>-0.7164</v>
      </c>
      <c r="AS7" s="12">
        <v>-0.7435</v>
      </c>
      <c r="AT7" s="11">
        <v>29</v>
      </c>
      <c r="AU7" s="13">
        <v>2413.23</v>
      </c>
      <c r="AV7" s="11">
        <v>82</v>
      </c>
      <c r="AW7" s="11">
        <v>107</v>
      </c>
      <c r="AX7" s="13">
        <v>9634.47</v>
      </c>
      <c r="AY7" s="11">
        <v>82</v>
      </c>
      <c r="AZ7" s="12">
        <v>-0.729</v>
      </c>
      <c r="BA7" s="12">
        <v>-0.7495</v>
      </c>
      <c r="BB7" s="11"/>
      <c r="BC7" s="13"/>
      <c r="BD7" s="11"/>
      <c r="BE7" s="11">
        <v>10</v>
      </c>
      <c r="BF7" s="13">
        <v>492.69</v>
      </c>
      <c r="BG7" s="11"/>
      <c r="BH7" s="12"/>
      <c r="BI7" s="12"/>
    </row>
    <row r="8">
      <c r="A8" s="10" t="s">
        <v>39</v>
      </c>
      <c r="B8" s="11">
        <v>120872</v>
      </c>
      <c r="C8" s="11">
        <f>=ROUNDDOWN(19.9821458092247,0)</f>
      </c>
      <c r="D8" s="11">
        <v>55037</v>
      </c>
      <c r="E8" s="12">
        <v>0.9566</v>
      </c>
      <c r="F8" s="11"/>
      <c r="G8" s="11">
        <f>=ROUNDDOWN({0},0)</f>
      </c>
      <c r="H8" s="11"/>
      <c r="I8" s="12"/>
      <c r="J8" s="11">
        <v>45</v>
      </c>
      <c r="K8" s="13">
        <v>1969.88</v>
      </c>
      <c r="L8" s="11">
        <v>243</v>
      </c>
      <c r="M8" s="14">
        <v>8.11</v>
      </c>
      <c r="N8" s="11">
        <v>230</v>
      </c>
      <c r="O8" s="13">
        <v>13037.69</v>
      </c>
      <c r="P8" s="11">
        <v>243</v>
      </c>
      <c r="Q8" s="14">
        <v>53.65</v>
      </c>
      <c r="R8" s="12">
        <v>-0.8043</v>
      </c>
      <c r="S8" s="12">
        <v>-0.8489</v>
      </c>
      <c r="T8" s="12"/>
      <c r="U8" s="12">
        <v>-0.8488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45</v>
      </c>
      <c r="AM8" s="13">
        <v>1969.88</v>
      </c>
      <c r="AN8" s="11">
        <v>64</v>
      </c>
      <c r="AO8" s="11">
        <v>230</v>
      </c>
      <c r="AP8" s="13">
        <v>13037.69</v>
      </c>
      <c r="AQ8" s="11">
        <v>64</v>
      </c>
      <c r="AR8" s="12">
        <v>-0.8043</v>
      </c>
      <c r="AS8" s="12">
        <v>-0.8489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253249</v>
      </c>
      <c r="C9" s="11">
        <f>=ROUNDDOWN(26.1793954680781,0)</f>
      </c>
      <c r="D9" s="11">
        <v>123320</v>
      </c>
      <c r="E9" s="12">
        <v>0.9557</v>
      </c>
      <c r="F9" s="11"/>
      <c r="G9" s="11">
        <f>=ROUNDDOWN({0},0)</f>
      </c>
      <c r="H9" s="11"/>
      <c r="I9" s="12"/>
      <c r="J9" s="11">
        <v>78</v>
      </c>
      <c r="K9" s="13">
        <v>1773.79</v>
      </c>
      <c r="L9" s="11">
        <v>333</v>
      </c>
      <c r="M9" s="14">
        <v>5.33</v>
      </c>
      <c r="N9" s="11">
        <v>331</v>
      </c>
      <c r="O9" s="13">
        <v>7384.83</v>
      </c>
      <c r="P9" s="11">
        <v>333</v>
      </c>
      <c r="Q9" s="14">
        <v>22.18</v>
      </c>
      <c r="R9" s="12">
        <v>-0.7644</v>
      </c>
      <c r="S9" s="12">
        <v>-0.7598</v>
      </c>
      <c r="T9" s="12"/>
      <c r="U9" s="12">
        <v>-0.7597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78</v>
      </c>
      <c r="AM9" s="13">
        <v>1773.79</v>
      </c>
      <c r="AN9" s="11">
        <v>79</v>
      </c>
      <c r="AO9" s="11">
        <v>331</v>
      </c>
      <c r="AP9" s="13">
        <v>7384.83</v>
      </c>
      <c r="AQ9" s="11">
        <v>79</v>
      </c>
      <c r="AR9" s="12">
        <v>-0.7644</v>
      </c>
      <c r="AS9" s="12">
        <v>-0.7598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384482</v>
      </c>
      <c r="C10" s="11">
        <f>=ROUNDDOWN(28.1585153286168,0)</f>
      </c>
      <c r="D10" s="11">
        <v>153791</v>
      </c>
      <c r="E10" s="12">
        <v>0.882</v>
      </c>
      <c r="F10" s="11"/>
      <c r="G10" s="11">
        <f>=ROUNDDOWN({0},0)</f>
      </c>
      <c r="H10" s="11"/>
      <c r="I10" s="12"/>
      <c r="J10" s="11">
        <v>962</v>
      </c>
      <c r="K10" s="13">
        <v>43808.12</v>
      </c>
      <c r="L10" s="11">
        <v>1090</v>
      </c>
      <c r="M10" s="14">
        <v>40.19</v>
      </c>
      <c r="N10" s="11">
        <v>2237</v>
      </c>
      <c r="O10" s="13">
        <v>102054.25</v>
      </c>
      <c r="P10" s="11">
        <v>1090</v>
      </c>
      <c r="Q10" s="14">
        <v>93.63</v>
      </c>
      <c r="R10" s="12">
        <v>-0.57</v>
      </c>
      <c r="S10" s="12">
        <v>-0.5707</v>
      </c>
      <c r="T10" s="12"/>
      <c r="U10" s="12">
        <v>-0.5708</v>
      </c>
      <c r="V10" s="11">
        <v>814</v>
      </c>
      <c r="W10" s="13">
        <v>36152.45</v>
      </c>
      <c r="X10" s="11">
        <v>395</v>
      </c>
      <c r="Y10" s="11">
        <v>1504</v>
      </c>
      <c r="Z10" s="13">
        <v>64199.46</v>
      </c>
      <c r="AA10" s="11">
        <v>395</v>
      </c>
      <c r="AB10" s="12">
        <v>-0.4588</v>
      </c>
      <c r="AC10" s="12">
        <v>-0.4369</v>
      </c>
      <c r="AD10" s="11">
        <v>2</v>
      </c>
      <c r="AE10" s="13">
        <v>43.5</v>
      </c>
      <c r="AF10" s="11">
        <v>20</v>
      </c>
      <c r="AG10" s="11">
        <v>24</v>
      </c>
      <c r="AH10" s="13">
        <v>874.5</v>
      </c>
      <c r="AI10" s="11">
        <v>20</v>
      </c>
      <c r="AJ10" s="12">
        <v>-0.9167</v>
      </c>
      <c r="AK10" s="12">
        <v>-0.9503</v>
      </c>
      <c r="AL10" s="11">
        <v>146</v>
      </c>
      <c r="AM10" s="13">
        <v>7612.17</v>
      </c>
      <c r="AN10" s="11">
        <v>107</v>
      </c>
      <c r="AO10" s="11">
        <v>708</v>
      </c>
      <c r="AP10" s="13">
        <v>36958.42</v>
      </c>
      <c r="AQ10" s="11">
        <v>107</v>
      </c>
      <c r="AR10" s="12">
        <v>-0.7938</v>
      </c>
      <c r="AS10" s="12">
        <v>-0.794</v>
      </c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/>
      <c r="BE10" s="11">
        <v>1</v>
      </c>
      <c r="BF10" s="13">
        <v>21.87</v>
      </c>
      <c r="BG10" s="11"/>
      <c r="BH10" s="12"/>
      <c r="BI10" s="12"/>
    </row>
    <row r="11">
      <c r="A11" s="10" t="s">
        <v>42</v>
      </c>
      <c r="B11" s="11">
        <v>841</v>
      </c>
      <c r="C11" s="11">
        <f>=ROUNDDOWN(67.28,0)</f>
      </c>
      <c r="D11" s="11"/>
      <c r="E11" s="12">
        <v>0.5714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21</v>
      </c>
      <c r="AG11" s="11"/>
      <c r="AH11" s="13"/>
      <c r="AI11" s="11">
        <v>21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50910</v>
      </c>
      <c r="C12" s="11">
        <f>=ROUNDDOWN(11.117176922741,0)</f>
      </c>
      <c r="D12" s="11">
        <v>65232</v>
      </c>
      <c r="E12" s="12">
        <v>0.7219</v>
      </c>
      <c r="F12" s="11"/>
      <c r="G12" s="11">
        <f>=ROUNDDOWN({0},0)</f>
      </c>
      <c r="H12" s="11">
        <v>13145</v>
      </c>
      <c r="I12" s="12">
        <v>0.3666</v>
      </c>
      <c r="J12" s="11">
        <v>1673</v>
      </c>
      <c r="K12" s="13">
        <v>300244.39</v>
      </c>
      <c r="L12" s="11">
        <v>382</v>
      </c>
      <c r="M12" s="14">
        <v>785.98</v>
      </c>
      <c r="N12" s="11">
        <v>5808</v>
      </c>
      <c r="O12" s="13">
        <v>1048597.64</v>
      </c>
      <c r="P12" s="11">
        <v>382</v>
      </c>
      <c r="Q12" s="14">
        <v>2745.02</v>
      </c>
      <c r="R12" s="12">
        <v>-0.7119</v>
      </c>
      <c r="S12" s="12">
        <v>-0.7137</v>
      </c>
      <c r="T12" s="12"/>
      <c r="U12" s="12">
        <v>-0.7137</v>
      </c>
      <c r="V12" s="11">
        <v>1387</v>
      </c>
      <c r="W12" s="13">
        <v>258821.73</v>
      </c>
      <c r="X12" s="11">
        <v>154</v>
      </c>
      <c r="Y12" s="11">
        <v>4912</v>
      </c>
      <c r="Z12" s="13">
        <v>925695.65</v>
      </c>
      <c r="AA12" s="11">
        <v>154</v>
      </c>
      <c r="AB12" s="12">
        <v>-0.7176</v>
      </c>
      <c r="AC12" s="12">
        <v>-0.7204</v>
      </c>
      <c r="AD12" s="11">
        <v>206</v>
      </c>
      <c r="AE12" s="13">
        <v>29210.27</v>
      </c>
      <c r="AF12" s="11">
        <v>236</v>
      </c>
      <c r="AG12" s="11">
        <v>518</v>
      </c>
      <c r="AH12" s="13">
        <v>69559.45</v>
      </c>
      <c r="AI12" s="11">
        <v>236</v>
      </c>
      <c r="AJ12" s="12">
        <v>-0.6023</v>
      </c>
      <c r="AK12" s="12">
        <v>-0.5801</v>
      </c>
      <c r="AL12" s="11">
        <v>30</v>
      </c>
      <c r="AM12" s="13">
        <v>3758.5</v>
      </c>
      <c r="AN12" s="11">
        <v>122</v>
      </c>
      <c r="AO12" s="11">
        <v>148</v>
      </c>
      <c r="AP12" s="13">
        <v>17977.68</v>
      </c>
      <c r="AQ12" s="11">
        <v>122</v>
      </c>
      <c r="AR12" s="12">
        <v>-0.7973</v>
      </c>
      <c r="AS12" s="12">
        <v>-0.7909</v>
      </c>
      <c r="AT12" s="11">
        <v>50</v>
      </c>
      <c r="AU12" s="13">
        <v>8453.89</v>
      </c>
      <c r="AV12" s="11">
        <v>276</v>
      </c>
      <c r="AW12" s="11">
        <v>219</v>
      </c>
      <c r="AX12" s="13">
        <v>33615.48</v>
      </c>
      <c r="AY12" s="11">
        <v>276</v>
      </c>
      <c r="AZ12" s="12">
        <v>-0.7717</v>
      </c>
      <c r="BA12" s="12">
        <v>-0.7485</v>
      </c>
      <c r="BB12" s="11"/>
      <c r="BC12" s="13"/>
      <c r="BD12" s="11">
        <v>1</v>
      </c>
      <c r="BE12" s="11">
        <v>11</v>
      </c>
      <c r="BF12" s="13">
        <v>1749.38</v>
      </c>
      <c r="BG12" s="11">
        <v>1</v>
      </c>
      <c r="BH12" s="12"/>
      <c r="BI12" s="12"/>
    </row>
    <row r="13">
      <c r="A13" s="10" t="s">
        <v>44</v>
      </c>
      <c r="B13" s="11">
        <v>20227</v>
      </c>
      <c r="C13" s="11">
        <f>=ROUNDDOWN(52.6607654256704,0)</f>
      </c>
      <c r="D13" s="11">
        <v>9684</v>
      </c>
      <c r="E13" s="12">
        <v>0.9859</v>
      </c>
      <c r="F13" s="11"/>
      <c r="G13" s="11">
        <f>=ROUNDDOWN({0},0)</f>
      </c>
      <c r="H13" s="11"/>
      <c r="I13" s="12"/>
      <c r="J13" s="11">
        <v>8</v>
      </c>
      <c r="K13" s="13">
        <v>833.19</v>
      </c>
      <c r="L13" s="11">
        <v>107</v>
      </c>
      <c r="M13" s="14">
        <v>7.79</v>
      </c>
      <c r="N13" s="11">
        <v>27</v>
      </c>
      <c r="O13" s="13">
        <v>2693.26</v>
      </c>
      <c r="P13" s="11">
        <v>107</v>
      </c>
      <c r="Q13" s="14">
        <v>25.17</v>
      </c>
      <c r="R13" s="12">
        <v>-0.7037</v>
      </c>
      <c r="S13" s="12">
        <v>-0.6906</v>
      </c>
      <c r="T13" s="12"/>
      <c r="U13" s="12">
        <v>-0.6905</v>
      </c>
      <c r="V13" s="11">
        <v>4</v>
      </c>
      <c r="W13" s="13">
        <v>458.6</v>
      </c>
      <c r="X13" s="11">
        <v>4</v>
      </c>
      <c r="Y13" s="11">
        <v>8</v>
      </c>
      <c r="Z13" s="13">
        <v>917.2</v>
      </c>
      <c r="AA13" s="11">
        <v>4</v>
      </c>
      <c r="AB13" s="12">
        <v>-0.5</v>
      </c>
      <c r="AC13" s="12">
        <v>-0.5</v>
      </c>
      <c r="AD13" s="11">
        <v>4</v>
      </c>
      <c r="AE13" s="13">
        <v>374.59</v>
      </c>
      <c r="AF13" s="11">
        <v>41</v>
      </c>
      <c r="AG13" s="11">
        <v>19</v>
      </c>
      <c r="AH13" s="13">
        <v>1776.06</v>
      </c>
      <c r="AI13" s="11">
        <v>41</v>
      </c>
      <c r="AJ13" s="12">
        <v>-0.7895</v>
      </c>
      <c r="AK13" s="12">
        <v>-0.7891</v>
      </c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7241</v>
      </c>
      <c r="C14" s="11">
        <f>=ROUNDDOWN(15.2026034012177,0)</f>
      </c>
      <c r="D14" s="11">
        <v>5450</v>
      </c>
      <c r="E14" s="12">
        <v>0.879</v>
      </c>
      <c r="F14" s="11"/>
      <c r="G14" s="11">
        <f>=ROUNDDOWN({0},0)</f>
      </c>
      <c r="H14" s="11"/>
      <c r="I14" s="12"/>
      <c r="J14" s="11">
        <v>177</v>
      </c>
      <c r="K14" s="13">
        <v>11443.64</v>
      </c>
      <c r="L14" s="11">
        <v>59</v>
      </c>
      <c r="M14" s="14">
        <v>193.96</v>
      </c>
      <c r="N14" s="11">
        <v>501</v>
      </c>
      <c r="O14" s="13">
        <v>36010.14</v>
      </c>
      <c r="P14" s="11">
        <v>59</v>
      </c>
      <c r="Q14" s="14">
        <v>610.34</v>
      </c>
      <c r="R14" s="12">
        <v>-0.6467</v>
      </c>
      <c r="S14" s="12">
        <v>-0.6822</v>
      </c>
      <c r="T14" s="12"/>
      <c r="U14" s="12">
        <v>-0.6822</v>
      </c>
      <c r="V14" s="11">
        <v>65</v>
      </c>
      <c r="W14" s="13">
        <v>4450.34</v>
      </c>
      <c r="X14" s="11">
        <v>48</v>
      </c>
      <c r="Y14" s="11">
        <v>146</v>
      </c>
      <c r="Z14" s="13">
        <v>11074.88</v>
      </c>
      <c r="AA14" s="11">
        <v>48</v>
      </c>
      <c r="AB14" s="12">
        <v>-0.5548</v>
      </c>
      <c r="AC14" s="12">
        <v>-0.5982</v>
      </c>
      <c r="AD14" s="11">
        <v>37</v>
      </c>
      <c r="AE14" s="13">
        <v>2577.02</v>
      </c>
      <c r="AF14" s="11">
        <v>57</v>
      </c>
      <c r="AG14" s="11">
        <v>110</v>
      </c>
      <c r="AH14" s="13">
        <v>7990.8</v>
      </c>
      <c r="AI14" s="11">
        <v>57</v>
      </c>
      <c r="AJ14" s="12">
        <v>-0.6636</v>
      </c>
      <c r="AK14" s="12">
        <v>-0.6775</v>
      </c>
      <c r="AL14" s="11">
        <v>43</v>
      </c>
      <c r="AM14" s="13">
        <v>2322.92</v>
      </c>
      <c r="AN14" s="11">
        <v>26</v>
      </c>
      <c r="AO14" s="11">
        <v>145</v>
      </c>
      <c r="AP14" s="13">
        <v>9358.71</v>
      </c>
      <c r="AQ14" s="11">
        <v>26</v>
      </c>
      <c r="AR14" s="12">
        <v>-0.7034</v>
      </c>
      <c r="AS14" s="12">
        <v>-0.7518</v>
      </c>
      <c r="AT14" s="11">
        <v>32</v>
      </c>
      <c r="AU14" s="13">
        <v>2093.36</v>
      </c>
      <c r="AV14" s="11">
        <v>48</v>
      </c>
      <c r="AW14" s="11">
        <v>94</v>
      </c>
      <c r="AX14" s="13">
        <v>7162.23</v>
      </c>
      <c r="AY14" s="11">
        <v>48</v>
      </c>
      <c r="AZ14" s="12">
        <v>-0.6596</v>
      </c>
      <c r="BA14" s="12">
        <v>-0.7077</v>
      </c>
      <c r="BB14" s="11"/>
      <c r="BC14" s="13"/>
      <c r="BD14" s="11"/>
      <c r="BE14" s="11">
        <v>6</v>
      </c>
      <c r="BF14" s="13">
        <v>423.52</v>
      </c>
      <c r="BG14" s="11"/>
      <c r="BH14" s="12"/>
      <c r="BI14" s="12"/>
    </row>
    <row r="15">
      <c r="A15" s="10" t="s">
        <v>46</v>
      </c>
      <c r="B15" s="11">
        <v>7256</v>
      </c>
      <c r="C15" s="11">
        <f>=ROUNDDOWN(163.792325056433,0)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20529</v>
      </c>
      <c r="C16" s="11">
        <f>=ROUNDDOWN(59.2296595499134,0)</f>
      </c>
      <c r="D16" s="11">
        <v>404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56</v>
      </c>
      <c r="M16" s="14"/>
      <c r="N16" s="11"/>
      <c r="O16" s="13"/>
      <c r="P16" s="11">
        <v>56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4036</v>
      </c>
      <c r="C17" s="11">
        <f>=ROUNDDOWN(262.077922077922,0)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300481</v>
      </c>
      <c r="C18" s="11">
        <f>=ROUNDDOWN(20.3313440510988,0)</f>
      </c>
      <c r="D18" s="11">
        <v>53587</v>
      </c>
      <c r="E18" s="12">
        <v>0.9154</v>
      </c>
      <c r="F18" s="11"/>
      <c r="G18" s="11">
        <f>=ROUNDDOWN({0},0)</f>
      </c>
      <c r="H18" s="11"/>
      <c r="I18" s="12"/>
      <c r="J18" s="11">
        <v>100</v>
      </c>
      <c r="K18" s="13">
        <v>4099.36</v>
      </c>
      <c r="L18" s="11">
        <v>1360</v>
      </c>
      <c r="M18" s="14">
        <v>3.01</v>
      </c>
      <c r="N18" s="11">
        <v>482</v>
      </c>
      <c r="O18" s="13">
        <v>19487.97</v>
      </c>
      <c r="P18" s="11">
        <v>1360</v>
      </c>
      <c r="Q18" s="14">
        <v>14.33</v>
      </c>
      <c r="R18" s="12">
        <v>-0.7925</v>
      </c>
      <c r="S18" s="12">
        <v>-0.7896</v>
      </c>
      <c r="T18" s="12"/>
      <c r="U18" s="12">
        <v>-0.79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100</v>
      </c>
      <c r="AM18" s="13">
        <v>4099.36</v>
      </c>
      <c r="AN18" s="11">
        <v>84</v>
      </c>
      <c r="AO18" s="11">
        <v>482</v>
      </c>
      <c r="AP18" s="13">
        <v>19487.97</v>
      </c>
      <c r="AQ18" s="11">
        <v>84</v>
      </c>
      <c r="AR18" s="12">
        <v>-0.7925</v>
      </c>
      <c r="AS18" s="12">
        <v>-0.7896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81917</v>
      </c>
      <c r="C19" s="11">
        <f>=ROUNDDOWN(26.5938382625069,0)</f>
      </c>
      <c r="D19" s="11">
        <v>47616</v>
      </c>
      <c r="E19" s="12">
        <v>0.868</v>
      </c>
      <c r="F19" s="11"/>
      <c r="G19" s="11">
        <f>=ROUNDDOWN({0},0)</f>
      </c>
      <c r="H19" s="11"/>
      <c r="I19" s="12"/>
      <c r="J19" s="11">
        <v>344</v>
      </c>
      <c r="K19" s="13">
        <v>11817.41</v>
      </c>
      <c r="L19" s="11">
        <v>136</v>
      </c>
      <c r="M19" s="14">
        <v>86.89</v>
      </c>
      <c r="N19" s="11">
        <v>1528</v>
      </c>
      <c r="O19" s="13">
        <v>51899.09</v>
      </c>
      <c r="P19" s="11">
        <v>136</v>
      </c>
      <c r="Q19" s="14">
        <v>381.61</v>
      </c>
      <c r="R19" s="12">
        <v>-0.7749</v>
      </c>
      <c r="S19" s="12">
        <v>-0.7723</v>
      </c>
      <c r="T19" s="12"/>
      <c r="U19" s="12">
        <v>-0.7723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344</v>
      </c>
      <c r="AM19" s="13">
        <v>11817.41</v>
      </c>
      <c r="AN19" s="11">
        <v>82</v>
      </c>
      <c r="AO19" s="11">
        <v>1528</v>
      </c>
      <c r="AP19" s="13">
        <v>51899.09</v>
      </c>
      <c r="AQ19" s="11">
        <v>82</v>
      </c>
      <c r="AR19" s="12">
        <v>-0.7749</v>
      </c>
      <c r="AS19" s="12">
        <v>-0.7723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205259</v>
      </c>
      <c r="C20" s="11">
        <f>=ROUNDDOWN(25.450904536944,0)</f>
      </c>
      <c r="D20" s="11">
        <v>106623</v>
      </c>
      <c r="E20" s="12">
        <v>0.9448</v>
      </c>
      <c r="F20" s="11"/>
      <c r="G20" s="11">
        <f>=ROUNDDOWN({0},0)</f>
      </c>
      <c r="H20" s="11"/>
      <c r="I20" s="12"/>
      <c r="J20" s="11">
        <v>877</v>
      </c>
      <c r="K20" s="13">
        <v>23470.4</v>
      </c>
      <c r="L20" s="11">
        <v>552</v>
      </c>
      <c r="M20" s="14">
        <v>42.52</v>
      </c>
      <c r="N20" s="11">
        <v>2574</v>
      </c>
      <c r="O20" s="13">
        <v>70041.75</v>
      </c>
      <c r="P20" s="11">
        <v>552</v>
      </c>
      <c r="Q20" s="14">
        <v>126.89</v>
      </c>
      <c r="R20" s="12">
        <v>-0.6593</v>
      </c>
      <c r="S20" s="12">
        <v>-0.6649</v>
      </c>
      <c r="T20" s="12"/>
      <c r="U20" s="12">
        <v>-0.6649</v>
      </c>
      <c r="V20" s="11">
        <v>877</v>
      </c>
      <c r="W20" s="13">
        <v>23470.4</v>
      </c>
      <c r="X20" s="11">
        <v>200</v>
      </c>
      <c r="Y20" s="11">
        <v>2572</v>
      </c>
      <c r="Z20" s="13">
        <v>69997.2</v>
      </c>
      <c r="AA20" s="11">
        <v>200</v>
      </c>
      <c r="AB20" s="12">
        <v>-0.659</v>
      </c>
      <c r="AC20" s="12">
        <v>-0.6647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>
        <v>2</v>
      </c>
      <c r="BF20" s="13">
        <v>44.55</v>
      </c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5602</v>
      </c>
      <c r="K21" s="17">
        <v>487976.38</v>
      </c>
      <c r="L21" s="15">
        <v>6645</v>
      </c>
      <c r="M21" s="18">
        <v>73.44</v>
      </c>
      <c r="N21" s="15">
        <v>16830</v>
      </c>
      <c r="O21" s="17">
        <v>1557971.36</v>
      </c>
      <c r="P21" s="15">
        <v>6645</v>
      </c>
      <c r="Q21" s="18">
        <v>234.46</v>
      </c>
      <c r="R21" s="16">
        <v>-0.6671</v>
      </c>
      <c r="S21" s="16">
        <v>-0.6868</v>
      </c>
      <c r="T21" s="16"/>
      <c r="U21" s="16">
        <v>-0.6868</v>
      </c>
      <c r="V21" s="15">
        <v>4177</v>
      </c>
      <c r="W21" s="17">
        <v>391078.9</v>
      </c>
      <c r="X21" s="15">
        <v>1427</v>
      </c>
      <c r="Y21" s="15">
        <v>11311</v>
      </c>
      <c r="Z21" s="17">
        <v>1213104.76</v>
      </c>
      <c r="AA21" s="15">
        <v>1427</v>
      </c>
      <c r="AB21" s="16">
        <v>-0.6307</v>
      </c>
      <c r="AC21" s="16">
        <v>-0.6776</v>
      </c>
      <c r="AD21" s="15">
        <v>462</v>
      </c>
      <c r="AE21" s="17">
        <v>45904.08</v>
      </c>
      <c r="AF21" s="15">
        <v>1004</v>
      </c>
      <c r="AG21" s="15">
        <v>1273</v>
      </c>
      <c r="AH21" s="17">
        <v>120250.77</v>
      </c>
      <c r="AI21" s="15">
        <v>1004</v>
      </c>
      <c r="AJ21" s="16">
        <v>-0.6371</v>
      </c>
      <c r="AK21" s="16">
        <v>-0.6183</v>
      </c>
      <c r="AL21" s="15">
        <v>845</v>
      </c>
      <c r="AM21" s="17">
        <v>37101.09</v>
      </c>
      <c r="AN21" s="15">
        <v>775</v>
      </c>
      <c r="AO21" s="15">
        <v>3770</v>
      </c>
      <c r="AP21" s="17">
        <v>168691.07</v>
      </c>
      <c r="AQ21" s="15">
        <v>775</v>
      </c>
      <c r="AR21" s="16">
        <v>-0.7759</v>
      </c>
      <c r="AS21" s="16">
        <v>-0.7801</v>
      </c>
      <c r="AT21" s="15">
        <v>118</v>
      </c>
      <c r="AU21" s="17">
        <v>13892.31</v>
      </c>
      <c r="AV21" s="15">
        <v>580</v>
      </c>
      <c r="AW21" s="15">
        <v>443</v>
      </c>
      <c r="AX21" s="17">
        <v>52964.79</v>
      </c>
      <c r="AY21" s="15">
        <v>580</v>
      </c>
      <c r="AZ21" s="16">
        <v>-0.7336</v>
      </c>
      <c r="BA21" s="16">
        <v>-0.7377</v>
      </c>
      <c r="BB21" s="15"/>
      <c r="BC21" s="17"/>
      <c r="BD21" s="15">
        <v>1</v>
      </c>
      <c r="BE21" s="15">
        <v>33</v>
      </c>
      <c r="BF21" s="17">
        <v>2959.97</v>
      </c>
      <c r="BG21" s="15">
        <v>1</v>
      </c>
      <c r="BH21" s="16">
        <v>-1</v>
      </c>
      <c r="BI21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