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50078\AppData\Local\Microsoft\Windows\INetCache\Content.Outlook\9NMHJYUU\"/>
    </mc:Choice>
  </mc:AlternateContent>
  <xr:revisionPtr revIDLastSave="0" documentId="13_ncr:1_{CE29EEC7-FDF7-4A81-B667-33702E5C4898}" xr6:coauthVersionLast="47" xr6:coauthVersionMax="47" xr10:uidLastSave="{00000000-0000-0000-0000-000000000000}"/>
  <bookViews>
    <workbookView xWindow="2430" yWindow="5220" windowWidth="23970" windowHeight="85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J7" i="1"/>
  <c r="J6" i="1"/>
  <c r="J8" i="1" s="1"/>
  <c r="J11" i="1"/>
  <c r="J12" i="1"/>
  <c r="J13" i="1"/>
  <c r="J10" i="1"/>
  <c r="F14" i="1"/>
  <c r="J3" i="1"/>
  <c r="J14" i="1" l="1"/>
</calcChain>
</file>

<file path=xl/sharedStrings.xml><?xml version="1.0" encoding="utf-8"?>
<sst xmlns="http://schemas.openxmlformats.org/spreadsheetml/2006/main" count="50" uniqueCount="41">
  <si>
    <r>
      <t xml:space="preserve">DI </t>
    </r>
    <r>
      <rPr>
        <sz val="11"/>
        <color rgb="FFFF0000"/>
        <rFont val="等线"/>
        <family val="3"/>
        <charset val="134"/>
      </rPr>
      <t>订单通常是在出运港口交货，需要提供在出运交货的港口名，（见下表红色部分）</t>
    </r>
  </si>
  <si>
    <t>Customer</t>
  </si>
  <si>
    <t>PO#</t>
  </si>
  <si>
    <t xml:space="preserve">EEC PO# </t>
  </si>
  <si>
    <t>Desgin Item#</t>
  </si>
  <si>
    <t>Item#</t>
  </si>
  <si>
    <t>QTY</t>
  </si>
  <si>
    <t>Qty in each Prepack</t>
  </si>
  <si>
    <t>Case Pack</t>
  </si>
  <si>
    <t xml:space="preserve"> Base Price </t>
  </si>
  <si>
    <t xml:space="preserve"> FOB cost </t>
  </si>
  <si>
    <t>FOB Point</t>
  </si>
  <si>
    <t>shipping window</t>
    <phoneticPr fontId="3" type="noConversion"/>
  </si>
  <si>
    <t>REMARK</t>
  </si>
  <si>
    <t>HSART</t>
    <phoneticPr fontId="3" type="noConversion"/>
  </si>
  <si>
    <t>C24L326F</t>
    <phoneticPr fontId="3" type="noConversion"/>
  </si>
  <si>
    <t>KK2211CA</t>
    <phoneticPr fontId="3" type="noConversion"/>
  </si>
  <si>
    <t>G24L658R</t>
    <phoneticPr fontId="3" type="noConversion"/>
  </si>
  <si>
    <t>1/22-2/5/2026</t>
    <phoneticPr fontId="3" type="noConversion"/>
  </si>
  <si>
    <t>G232072</t>
  </si>
  <si>
    <t>G23L698</t>
  </si>
  <si>
    <t>G23L701</t>
  </si>
  <si>
    <t>G24L252</t>
  </si>
  <si>
    <t>HG95G-4524</t>
    <phoneticPr fontId="3" type="noConversion"/>
  </si>
  <si>
    <t>HG95G-4906</t>
    <phoneticPr fontId="3" type="noConversion"/>
  </si>
  <si>
    <t>HG95G-4986</t>
    <phoneticPr fontId="3" type="noConversion"/>
  </si>
  <si>
    <t>HG95G-4988</t>
    <phoneticPr fontId="3" type="noConversion"/>
  </si>
  <si>
    <t>Ningbo(WB)</t>
    <phoneticPr fontId="3" type="noConversion"/>
  </si>
  <si>
    <t>HG95C-5104</t>
    <phoneticPr fontId="3" type="noConversion"/>
  </si>
  <si>
    <t>HG95C-4556</t>
    <phoneticPr fontId="3" type="noConversion"/>
  </si>
  <si>
    <t>HG95G-5059</t>
    <phoneticPr fontId="3" type="noConversion"/>
  </si>
  <si>
    <t>Shanghai(CY)</t>
    <phoneticPr fontId="3" type="noConversion"/>
  </si>
  <si>
    <t>1 carton include 2pcs HG95C-5104</t>
    <phoneticPr fontId="3" type="noConversion"/>
  </si>
  <si>
    <t>1 carton include 2pcs HG95C-4556</t>
    <phoneticPr fontId="3" type="noConversion"/>
  </si>
  <si>
    <t>1 carton include 2pcs HG95G-5059</t>
    <phoneticPr fontId="3" type="noConversion"/>
  </si>
  <si>
    <t>1 carton include 1pc HG95G-4524, 1pc HG95G-4906, 1p cHG95G-4986, 1pc HG95G-4988</t>
    <phoneticPr fontId="3" type="noConversion"/>
  </si>
  <si>
    <t>35 049887</t>
    <phoneticPr fontId="3" type="noConversion"/>
  </si>
  <si>
    <t>HS-AF-251211</t>
    <phoneticPr fontId="3" type="noConversion"/>
  </si>
  <si>
    <t>HS-AF-251212</t>
    <phoneticPr fontId="3" type="noConversion"/>
  </si>
  <si>
    <t>HS-AF-251213</t>
    <phoneticPr fontId="3" type="noConversion"/>
  </si>
  <si>
    <t>35 065281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</si>
</sst>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0" x14ac:knownFonts="1">
    <font>
      <sz val="11"/>
      <color theme="1"/>
      <name val="等线"/>
      <family val="2"/>
      <charset val="134"/>
      <scheme val="minor"/>
    </font>
    <font>
      <sz val="11"/>
      <color rgb="FFFF0000"/>
      <name val="Calibri"/>
      <family val="2"/>
    </font>
    <font>
      <sz val="11"/>
      <color rgb="FFFF0000"/>
      <name val="等线"/>
      <family val="3"/>
      <charset val="134"/>
    </font>
    <font>
      <sz val="9"/>
      <name val="等线"/>
      <family val="2"/>
      <charset val="134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2" xfId="0" applyFont="1" applyFill="1" applyBorder="1">
      <alignment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workbookViewId="0">
      <selection activeCell="B6" sqref="B6:B7"/>
    </sheetView>
  </sheetViews>
  <sheetFormatPr defaultRowHeight="15" x14ac:dyDescent="0.2"/>
  <cols>
    <col min="1" max="1" width="9" style="3"/>
    <col min="2" max="2" width="9.75" style="3" customWidth="1"/>
    <col min="3" max="3" width="14.125" style="3" customWidth="1"/>
    <col min="4" max="4" width="13.875" style="3" customWidth="1"/>
    <col min="5" max="5" width="12.125" style="3" customWidth="1"/>
    <col min="6" max="6" width="13.125" style="3" customWidth="1"/>
    <col min="7" max="7" width="15.25" style="3" customWidth="1"/>
    <col min="8" max="10" width="9" style="3"/>
    <col min="11" max="11" width="11.75" style="3" customWidth="1"/>
    <col min="12" max="12" width="19" style="3" customWidth="1"/>
    <col min="13" max="13" width="30.75" style="3" customWidth="1"/>
    <col min="14" max="16384" width="9" style="3"/>
  </cols>
  <sheetData>
    <row r="1" spans="1:13" s="1" customFormat="1" x14ac:dyDescent="0.2">
      <c r="A1" s="1" t="s">
        <v>0</v>
      </c>
      <c r="I1" s="2"/>
      <c r="J1" s="2"/>
    </row>
    <row r="2" spans="1:13" x14ac:dyDescent="0.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4" t="s">
        <v>10</v>
      </c>
      <c r="K2" s="3" t="s">
        <v>11</v>
      </c>
      <c r="L2" s="1" t="s">
        <v>12</v>
      </c>
      <c r="M2" s="3" t="s">
        <v>13</v>
      </c>
    </row>
    <row r="3" spans="1:13" x14ac:dyDescent="0.2">
      <c r="A3" s="12" t="s">
        <v>14</v>
      </c>
      <c r="B3" s="12">
        <v>35049795</v>
      </c>
      <c r="C3" s="11" t="s">
        <v>37</v>
      </c>
      <c r="D3" s="3" t="s">
        <v>17</v>
      </c>
      <c r="E3" s="8" t="s">
        <v>30</v>
      </c>
      <c r="F3" s="3">
        <v>30</v>
      </c>
      <c r="G3" s="3">
        <v>2</v>
      </c>
      <c r="H3" s="3">
        <v>2</v>
      </c>
      <c r="I3" s="3">
        <v>24.44</v>
      </c>
      <c r="J3" s="3">
        <f t="shared" ref="J3" si="0">F3*I3</f>
        <v>733.2</v>
      </c>
      <c r="K3" s="7" t="s">
        <v>27</v>
      </c>
      <c r="L3" s="10" t="s">
        <v>18</v>
      </c>
      <c r="M3" s="1" t="s">
        <v>34</v>
      </c>
    </row>
    <row r="4" spans="1:13" x14ac:dyDescent="0.2">
      <c r="F4" s="5"/>
      <c r="J4" s="5"/>
    </row>
    <row r="5" spans="1:13" x14ac:dyDescent="0.2">
      <c r="F5" s="5"/>
      <c r="J5" s="5"/>
    </row>
    <row r="6" spans="1:13" s="1" customFormat="1" x14ac:dyDescent="0.2">
      <c r="A6" s="24" t="s">
        <v>14</v>
      </c>
      <c r="B6" s="27" t="s">
        <v>40</v>
      </c>
      <c r="C6" s="22" t="s">
        <v>38</v>
      </c>
      <c r="D6" s="1" t="s">
        <v>15</v>
      </c>
      <c r="E6" s="9" t="s">
        <v>28</v>
      </c>
      <c r="F6" s="1">
        <v>40</v>
      </c>
      <c r="G6" s="1">
        <v>2</v>
      </c>
      <c r="H6" s="1">
        <v>2</v>
      </c>
      <c r="I6" s="1">
        <v>57.23</v>
      </c>
      <c r="J6" s="1">
        <f>F6*I6</f>
        <v>2289.1999999999998</v>
      </c>
      <c r="K6" s="9" t="s">
        <v>31</v>
      </c>
      <c r="L6" s="24" t="s">
        <v>18</v>
      </c>
      <c r="M6" s="1" t="s">
        <v>32</v>
      </c>
    </row>
    <row r="7" spans="1:13" s="1" customFormat="1" x14ac:dyDescent="0.2">
      <c r="A7" s="25"/>
      <c r="B7" s="28"/>
      <c r="C7" s="23"/>
      <c r="D7" s="1" t="s">
        <v>16</v>
      </c>
      <c r="E7" s="9" t="s">
        <v>29</v>
      </c>
      <c r="F7" s="1">
        <v>40</v>
      </c>
      <c r="G7" s="1">
        <v>2</v>
      </c>
      <c r="H7" s="1">
        <v>2</v>
      </c>
      <c r="I7" s="1">
        <v>57.23</v>
      </c>
      <c r="J7" s="1">
        <f t="shared" ref="J7" si="1">F7*I7</f>
        <v>2289.1999999999998</v>
      </c>
      <c r="K7" s="9" t="s">
        <v>31</v>
      </c>
      <c r="L7" s="25"/>
      <c r="M7" s="1" t="s">
        <v>33</v>
      </c>
    </row>
    <row r="8" spans="1:13" s="1" customFormat="1" x14ac:dyDescent="0.2">
      <c r="D8" s="3"/>
      <c r="E8" s="8"/>
      <c r="F8" s="3">
        <f>SUM(F6:F7)</f>
        <v>80</v>
      </c>
      <c r="G8" s="3"/>
      <c r="H8" s="3"/>
      <c r="I8" s="3"/>
      <c r="J8" s="3">
        <f>SUM(J6:J7)</f>
        <v>4578.3999999999996</v>
      </c>
      <c r="K8" s="8"/>
    </row>
    <row r="10" spans="1:13" x14ac:dyDescent="0.2">
      <c r="A10" s="16" t="s">
        <v>14</v>
      </c>
      <c r="B10" s="16" t="s">
        <v>36</v>
      </c>
      <c r="C10" s="19" t="s">
        <v>39</v>
      </c>
      <c r="D10" s="3" t="s">
        <v>19</v>
      </c>
      <c r="E10" s="6" t="s">
        <v>23</v>
      </c>
      <c r="F10" s="3">
        <v>60</v>
      </c>
      <c r="G10" s="3">
        <v>1</v>
      </c>
      <c r="H10" s="26">
        <v>4</v>
      </c>
      <c r="I10" s="3">
        <v>6.31</v>
      </c>
      <c r="J10" s="3">
        <f>F10*I10</f>
        <v>378.59999999999997</v>
      </c>
      <c r="K10" s="7" t="s">
        <v>27</v>
      </c>
      <c r="L10" s="16" t="s">
        <v>18</v>
      </c>
      <c r="M10" s="13" t="s">
        <v>35</v>
      </c>
    </row>
    <row r="11" spans="1:13" x14ac:dyDescent="0.2">
      <c r="A11" s="17"/>
      <c r="B11" s="17"/>
      <c r="C11" s="20"/>
      <c r="D11" s="3" t="s">
        <v>20</v>
      </c>
      <c r="E11" s="6" t="s">
        <v>24</v>
      </c>
      <c r="F11" s="3">
        <v>60</v>
      </c>
      <c r="G11" s="3">
        <v>1</v>
      </c>
      <c r="H11" s="26"/>
      <c r="I11" s="3">
        <v>6.31</v>
      </c>
      <c r="J11" s="3">
        <f t="shared" ref="J11:J13" si="2">F11*I11</f>
        <v>378.59999999999997</v>
      </c>
      <c r="K11" s="7" t="s">
        <v>27</v>
      </c>
      <c r="L11" s="17"/>
      <c r="M11" s="14"/>
    </row>
    <row r="12" spans="1:13" x14ac:dyDescent="0.2">
      <c r="A12" s="17"/>
      <c r="B12" s="17"/>
      <c r="C12" s="20"/>
      <c r="D12" s="3" t="s">
        <v>21</v>
      </c>
      <c r="E12" s="6" t="s">
        <v>25</v>
      </c>
      <c r="F12" s="3">
        <v>60</v>
      </c>
      <c r="G12" s="3">
        <v>1</v>
      </c>
      <c r="H12" s="26"/>
      <c r="I12" s="3">
        <v>6.31</v>
      </c>
      <c r="J12" s="3">
        <f t="shared" si="2"/>
        <v>378.59999999999997</v>
      </c>
      <c r="K12" s="7" t="s">
        <v>27</v>
      </c>
      <c r="L12" s="17"/>
      <c r="M12" s="14"/>
    </row>
    <row r="13" spans="1:13" x14ac:dyDescent="0.2">
      <c r="A13" s="18"/>
      <c r="B13" s="18"/>
      <c r="C13" s="21"/>
      <c r="D13" s="3" t="s">
        <v>22</v>
      </c>
      <c r="E13" s="6" t="s">
        <v>26</v>
      </c>
      <c r="F13" s="3">
        <v>60</v>
      </c>
      <c r="G13" s="3">
        <v>1</v>
      </c>
      <c r="H13" s="26"/>
      <c r="I13" s="3">
        <v>6.31</v>
      </c>
      <c r="J13" s="3">
        <f t="shared" si="2"/>
        <v>378.59999999999997</v>
      </c>
      <c r="K13" s="7" t="s">
        <v>27</v>
      </c>
      <c r="L13" s="18"/>
      <c r="M13" s="15"/>
    </row>
    <row r="14" spans="1:13" x14ac:dyDescent="0.2">
      <c r="F14" s="5">
        <f>SUM(F10:F13)</f>
        <v>240</v>
      </c>
      <c r="J14" s="5">
        <f>SUM(J10:J13)</f>
        <v>1514.3999999999999</v>
      </c>
    </row>
  </sheetData>
  <mergeCells count="10">
    <mergeCell ref="C6:C7"/>
    <mergeCell ref="B6:B7"/>
    <mergeCell ref="A6:A7"/>
    <mergeCell ref="L6:L7"/>
    <mergeCell ref="H10:H13"/>
    <mergeCell ref="M10:M13"/>
    <mergeCell ref="L10:L13"/>
    <mergeCell ref="A10:A13"/>
    <mergeCell ref="C10:C13"/>
    <mergeCell ref="B10:B13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敖佳炫</dc:creator>
  <cp:lastModifiedBy>敖佳炫</cp:lastModifiedBy>
  <dcterms:created xsi:type="dcterms:W3CDTF">2025-12-11T01:31:26Z</dcterms:created>
  <dcterms:modified xsi:type="dcterms:W3CDTF">2025-12-12T01:18:48Z</dcterms:modified>
</cp:coreProperties>
</file>