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<sst xmlns="http://schemas.openxmlformats.org/spreadsheetml/2006/main" count="326" uniqueCount="326">
  <si>
    <t>Date Type:</t>
  </si>
  <si>
    <t>Shipped Date</t>
  </si>
  <si>
    <t>Start Date:</t>
  </si>
  <si>
    <t>12/01/2025</t>
  </si>
  <si>
    <t>End Date:</t>
  </si>
  <si>
    <t>12/07/2025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</si>
  <si>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</si>
  <si>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</si>
  <si>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</si>
  <si>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</si>
  <si>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</si>
  <si>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</si>
  <si>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</si>
  <si>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</si>
  <si>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</si>
  <si>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</si>
  <si>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</si>
  <si>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KOHLDSN</t>
  </si>
  <si>
    <t>OLLIIX</t>
  </si>
  <si>
    <t>OVERSTOCK01</t>
  </si>
  <si>
    <t>BLK01</t>
  </si>
  <si>
    <t>JCPENNEY01</t>
  </si>
  <si>
    <t>MACY02</t>
  </si>
  <si>
    <t>AMAZON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</si>
  <si>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</si>
  <si>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</si>
  <si>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</si>
  <si>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</si>
  <si>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</si>
  <si>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</si>
  <si>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</si>
  <si>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</si>
  <si>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</si>
  <si>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</si>
  <si>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</si>
  <si>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</si>
  <si>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</si>
  <si>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</si>
  <si>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</si>
  <si>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</si>
  <si>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</si>
  <si>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</si>
  <si>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</si>
  <si>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</si>
  <si>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</si>
  <si>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</si>
  <si>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</si>
  <si>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</si>
  <si>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</si>
  <si>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</si>
  <si>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</si>
  <si>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</si>
  <si>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</si>
  <si>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</si>
  <si>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</si>
  <si>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</si>
  <si>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</si>
  <si>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</si>
  <si>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</si>
  <si>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</si>
  <si>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</si>
  <si>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</si>
  <si>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</si>
  <si>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</si>
  <si>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</si>
  <si>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</si>
  <si>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</si>
  <si>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</si>
  <si>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</si>
  <si>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</si>
  <si>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</si>
  <si>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</si>
  <si>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</si>
  <si>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</si>
  <si>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</si>
  <si>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</si>
  <si>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</si>
  <si>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</si>
  <si>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</si>
  <si>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</si>
  <si>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</si>
  <si>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</si>
  <si>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</si>
  <si>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</si>
  <si>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</si>
  <si>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</si>
  <si>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</si>
  <si>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</si>
  <si>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</si>
  <si>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</si>
  <si>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</si>
  <si>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</si>
  <si>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</si>
  <si>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</si>
  <si>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</si>
  <si>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</si>
  <si>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</si>
  <si>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</si>
  <si>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</si>
  <si>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</si>
  <si>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</si>
  <si>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</si>
  <si>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</si>
  <si>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</si>
  <si>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</si>
  <si>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</si>
  <si>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</si>
  <si>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</si>
  <si>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</si>
  <si>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</si>
  <si>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</si>
  <si>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</si>
  <si>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</si>
  <si>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</si>
  <si>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</si>
  <si>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</si>
  <si>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</si>
  <si>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</si>
  <si>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</si>
  <si>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</si>
  <si>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</si>
  <si>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</si>
  <si>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</si>
  <si>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</si>
  <si>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</si>
  <si>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</si>
  <si>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</si>
  <si>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</si>
  <si>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</si>
  <si>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</si>
  <si>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</si>
  <si>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</si>
  <si>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</si>
  <si>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>9 Piece Jacquard Comforter Set</t>
  </si>
  <si>
    <t>Queen</t>
  </si>
  <si>
    <t>Brown</t>
  </si>
  <si>
    <t>Close-out</t>
  </si>
  <si>
    <t>C</t>
  </si>
  <si>
    <t>NO</t>
  </si>
  <si>
    <t/>
  </si>
  <si>
    <t>PF003270</t>
  </si>
  <si>
    <t>9</t>
  </si>
  <si>
    <t>Damask</t>
  </si>
  <si>
    <t>Traditional</t>
  </si>
  <si>
    <t>Cottage/Country|Glam/Luxury</t>
  </si>
  <si>
    <t>4/2/2017</t>
  </si>
  <si>
    <t>AMAZON,BLK01,CSNSTORES</t>
  </si>
  <si>
    <t>Setup</t>
  </si>
  <si>
    <t>Active</t>
  </si>
  <si>
    <t>7/30/2016</t>
  </si>
  <si>
    <t>1/2/2015</t>
  </si>
  <si>
    <t>No</t>
  </si>
  <si>
    <t>12/31/2015</t>
  </si>
  <si>
    <t>9/23/2019</t>
  </si>
  <si>
    <t>1/6/2015</t>
  </si>
  <si>
    <t>10/31/2016</t>
  </si>
  <si>
    <t>7/17/2019</t>
  </si>
  <si>
    <t>2/18/2020</t>
  </si>
  <si>
    <t>10/14/2016</t>
  </si>
  <si>
    <t>1/7/2019</t>
  </si>
  <si>
    <t>Unproductive</t>
  </si>
  <si>
    <t>Discontinued</t>
  </si>
  <si>
    <t>9/18/2018</t>
  </si>
  <si>
    <t>11/11/2019</t>
  </si>
  <si>
    <t>5/18/2016</t>
  </si>
  <si>
    <t>1/7/2017</t>
  </si>
  <si>
    <t>Open</t>
  </si>
  <si>
    <t>Declined</t>
  </si>
  <si>
    <t>2/29/2016</t>
  </si>
  <si>
    <t>Restricted</t>
  </si>
  <si>
    <t>10/5/2018</t>
  </si>
  <si>
    <t>7/17/2021</t>
  </si>
  <si>
    <t>5/8/2024</t>
  </si>
  <si>
    <t>12/20/2024</t>
  </si>
  <si>
    <t>JLA10-055</t>
  </si>
  <si>
    <t>10 Piece Jacquard Comforter Set</t>
  </si>
  <si>
    <t>King</t>
  </si>
  <si>
    <t>10</t>
  </si>
  <si>
    <t>4/8/2017</t>
  </si>
  <si>
    <t>AMAZON,BLK01,CSNSTORES,JCPENNEY01,KOHLDSN,OVERSTOCK01</t>
  </si>
  <si>
    <t>9/21/2015</t>
  </si>
  <si>
    <t>2/8/2016</t>
  </si>
  <si>
    <t>7/1/2019</t>
  </si>
  <si>
    <t>3/10/2020</t>
  </si>
  <si>
    <t>12/11/2018</t>
  </si>
  <si>
    <t>5/14/2019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</si>
  <si>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</si>
  <si>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</si>
  <si>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</si>
  <si>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</si>
  <si>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</si>
  <si>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</si>
  <si>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</si>
  <si>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</si>
  <si>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</si>
  <si>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</si>
  <si>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</si>
  <si>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</si>
  <si>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</si>
  <si>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</si>
  <si>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</si>
  <si>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CSNSTORES,MACY02</t>
  </si>
  <si>
    <t>2/14/2017</t>
  </si>
  <si>
    <t>4/10/2017</t>
  </si>
  <si>
    <t>10/26/2016</t>
  </si>
  <si>
    <t>12/6/2017</t>
  </si>
  <si>
    <t>6/9/2016</t>
  </si>
  <si>
    <t>9/2/2017</t>
  </si>
  <si>
    <t>11/7/2019</t>
  </si>
  <si>
    <t>2/23/2018</t>
  </si>
  <si>
    <t>6/20/2018</t>
  </si>
  <si>
    <t>8/19/2019</t>
  </si>
  <si>
    <t>Dropped</t>
  </si>
  <si>
    <t>11/27/2017</t>
  </si>
  <si>
    <t>11/2/2018</t>
  </si>
  <si>
    <t>1/18/2019</t>
  </si>
  <si>
    <t>8/7/2016</t>
  </si>
  <si>
    <t>8/10/2017</t>
  </si>
  <si>
    <t>4/22/2022</t>
  </si>
  <si>
    <t>11/16/2018</t>
  </si>
  <si>
    <t>FB13-1149</t>
  </si>
  <si>
    <t>CSNSTORES,JCPENNEY01,MACY02,OLLIIX,OVERSTOCK01</t>
  </si>
  <si>
    <t>2/23/2017</t>
  </si>
  <si>
    <t>9/7/2017</t>
  </si>
  <si>
    <t>6/15/2016</t>
  </si>
  <si>
    <t>10/31/2017</t>
  </si>
  <si>
    <t>9/16/2019</t>
  </si>
  <si>
    <t>4/3/2018</t>
  </si>
  <si>
    <t>6/5/2019</t>
  </si>
  <si>
    <t>12/3/2019</t>
  </si>
  <si>
    <t>6/6/2017</t>
  </si>
  <si>
    <t>7/15/2020</t>
  </si>
  <si>
    <t>FB13-1027</t>
  </si>
  <si>
    <t>Linen</t>
  </si>
  <si>
    <t>PF003280</t>
  </si>
  <si>
    <t>5/2/2017</t>
  </si>
  <si>
    <t>CSNSTORES,JCPENNEY01,MACY02,OLLIIX</t>
  </si>
  <si>
    <t>5/15/2017</t>
  </si>
  <si>
    <t>12/8/2017</t>
  </si>
  <si>
    <t>8/15/2015</t>
  </si>
  <si>
    <t>8/31/2016</t>
  </si>
  <si>
    <t>2/21/2017</t>
  </si>
  <si>
    <t>7/31/2019</t>
  </si>
  <si>
    <t>10/23/2019</t>
  </si>
  <si>
    <t>1/15/2019</t>
  </si>
  <si>
    <t>8/27/2019</t>
  </si>
  <si>
    <t>10/11/2016</t>
  </si>
  <si>
    <t>Temp Discontinued</t>
  </si>
  <si>
    <t>8/4/2016</t>
  </si>
  <si>
    <t>12/19/2016</t>
  </si>
  <si>
    <t>12/27/2018</t>
  </si>
  <si>
    <t>8/5/2016</t>
  </si>
  <si>
    <t>5/18/2017</t>
  </si>
  <si>
    <t>10/21/2021</t>
  </si>
  <si>
    <t>JLA13-499</t>
  </si>
  <si>
    <t>Peacock</t>
  </si>
  <si>
    <t>Donation</t>
  </si>
  <si>
    <t>PF003273</t>
  </si>
  <si>
    <t>KOHLDSN,MACY02</t>
  </si>
  <si>
    <t>11/21/2015</t>
  </si>
  <si>
    <t>8/25/2020</t>
  </si>
  <si>
    <t>1/5/2015</t>
  </si>
  <si>
    <t>8/15/2016</t>
  </si>
  <si>
    <t>1/20/2020</t>
  </si>
  <si>
    <t>1/8/2019</t>
  </si>
  <si>
    <t>5/28/2019</t>
  </si>
  <si>
    <t>6/25/2015</t>
  </si>
  <si>
    <t>12/21/2017</t>
  </si>
  <si>
    <t>10/16/2015</t>
  </si>
  <si>
    <t>9/24/2019</t>
  </si>
  <si>
    <t>JLA13-500</t>
  </si>
  <si>
    <t>MACY02,OLLIIX</t>
  </si>
  <si>
    <t>4/28/2016</t>
  </si>
  <si>
    <t>9/21/2020</t>
  </si>
  <si>
    <t>9/1/2016</t>
  </si>
  <si>
    <t>7/20/2019</t>
  </si>
  <si>
    <t>3/5/2020</t>
  </si>
  <si>
    <t>5/28/2015</t>
  </si>
  <si>
    <t>2/15/2018</t>
  </si>
  <si>
    <t>12/2/2019</t>
  </si>
  <si>
    <t>12/20/2017</t>
  </si>
  <si>
    <t>10/29/2018</t>
  </si>
  <si>
    <t>FB41-1131</t>
  </si>
  <si>
    <t>VALANCE</t>
  </si>
  <si>
    <t>Valance</t>
  </si>
  <si>
    <t>Window Valance</t>
  </si>
  <si>
    <t>54x18"</t>
  </si>
  <si>
    <t>4/11/2017</t>
  </si>
  <si>
    <t>11/1/2016</t>
  </si>
  <si>
    <t>3/8/2018</t>
  </si>
  <si>
    <t>3/13/2016</t>
  </si>
  <si>
    <t>11/29/2016</t>
  </si>
  <si>
    <t>4/6/2020</t>
  </si>
  <si>
    <t>12/5/2018</t>
  </si>
  <si>
    <t>1/21/2019</t>
  </si>
  <si>
    <t>7/15/2019</t>
  </si>
  <si>
    <t>12/12/2016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</si>
  <si>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</si>
  <si>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</si>
  <si>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</si>
  <si>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</si>
  <si>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</si>
  <si>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</si>
  <si>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</si>
  <si>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</si>
  <si>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CSNSTORES,OVERSTOCK01</t>
  </si>
  <si>
    <t>11/9/2016</t>
  </si>
  <si>
    <t>3/22/2016</t>
  </si>
  <si>
    <t>5/30/2017</t>
  </si>
  <si>
    <t>4/17/2020</t>
  </si>
  <si>
    <t>12/6/2018</t>
  </si>
  <si>
    <t>1/2/2020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</si>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</sst>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/>
      <c r="AA6" s="4">
        <f>=ROUNDDOWN({0},0)</f>
      </c>
      <c r="AB6" s="5">
        <v>3.6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3</v>
      </c>
      <c r="AQ6" s="8">
        <v>450.62</v>
      </c>
      <c r="AR6" s="4">
        <v>9</v>
      </c>
      <c r="AS6" s="8">
        <v>1149</v>
      </c>
      <c r="AT6" s="7">
        <v>-0.6667</v>
      </c>
      <c r="AU6" s="7">
        <v>-0.6078</v>
      </c>
      <c r="AV6" s="4">
        <v>12</v>
      </c>
      <c r="AW6" s="8">
        <v>2406.94</v>
      </c>
      <c r="AX6" s="4">
        <v>25</v>
      </c>
      <c r="AY6" s="8">
        <v>3867.78</v>
      </c>
      <c r="AZ6" s="7">
        <v>-0.52</v>
      </c>
      <c r="BA6" s="7">
        <v>-0.3777</v>
      </c>
      <c r="BB6" s="7">
        <v>0.1872</v>
      </c>
      <c r="BC6" s="4">
        <v>12</v>
      </c>
      <c r="BD6" s="8">
        <v>2406.94</v>
      </c>
      <c r="BE6" s="4">
        <v>25</v>
      </c>
      <c r="BF6" s="8">
        <v>3867.78</v>
      </c>
      <c r="BG6" s="7">
        <v>-0.52</v>
      </c>
      <c r="BH6" s="7">
        <v>-0.3777</v>
      </c>
      <c r="BI6" s="7">
        <v>1</v>
      </c>
      <c r="BJ6" s="4">
        <v>3</v>
      </c>
      <c r="BK6" s="8">
        <v>450.62</v>
      </c>
      <c r="BL6" s="2" t="s">
        <v>146</v>
      </c>
      <c r="BM6" s="7">
        <v>1</v>
      </c>
      <c r="BN6" s="7">
        <v>1</v>
      </c>
      <c r="BO6" s="4">
        <v>2</v>
      </c>
      <c r="BP6" s="8">
        <v>241.34</v>
      </c>
      <c r="BQ6" s="4">
        <v>8</v>
      </c>
      <c r="BR6" s="8">
        <v>981.79</v>
      </c>
      <c r="BS6" s="7">
        <v>-0.75</v>
      </c>
      <c r="BT6" s="7">
        <v>-0.7542</v>
      </c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/>
      <c r="CC6" s="8"/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139</v>
      </c>
      <c r="CO6" s="4"/>
      <c r="CP6" s="8"/>
      <c r="CQ6" s="4"/>
      <c r="CR6" s="8"/>
      <c r="CS6" s="7"/>
      <c r="CT6" s="7"/>
      <c r="CU6" s="2" t="s">
        <v>147</v>
      </c>
      <c r="CV6" s="2" t="s">
        <v>148</v>
      </c>
      <c r="CW6" s="2" t="s">
        <v>149</v>
      </c>
      <c r="CX6" s="2" t="s">
        <v>154</v>
      </c>
      <c r="CY6" s="2" t="s">
        <v>151</v>
      </c>
      <c r="CZ6" s="2" t="s">
        <v>151</v>
      </c>
      <c r="DA6" s="2" t="s">
        <v>139</v>
      </c>
      <c r="DB6" s="4"/>
      <c r="DC6" s="8"/>
      <c r="DD6" s="4"/>
      <c r="DE6" s="8"/>
      <c r="DF6" s="7"/>
      <c r="DG6" s="7"/>
      <c r="DH6" s="2" t="s">
        <v>147</v>
      </c>
      <c r="DI6" s="2" t="s">
        <v>148</v>
      </c>
      <c r="DJ6" s="2" t="s">
        <v>149</v>
      </c>
      <c r="DK6" s="2" t="s">
        <v>155</v>
      </c>
      <c r="DL6" s="2" t="s">
        <v>151</v>
      </c>
      <c r="DM6" s="2" t="s">
        <v>151</v>
      </c>
      <c r="DN6" s="2" t="s">
        <v>139</v>
      </c>
      <c r="DO6" s="4">
        <v>1</v>
      </c>
      <c r="DP6" s="8">
        <v>209.28</v>
      </c>
      <c r="DQ6" s="4"/>
      <c r="DR6" s="8"/>
      <c r="DS6" s="7"/>
      <c r="DT6" s="7"/>
      <c r="DU6" s="2" t="s">
        <v>147</v>
      </c>
      <c r="DV6" s="2" t="s">
        <v>148</v>
      </c>
      <c r="DW6" s="2" t="s">
        <v>156</v>
      </c>
      <c r="DX6" s="2" t="s">
        <v>157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147</v>
      </c>
      <c r="EI6" s="2" t="s">
        <v>148</v>
      </c>
      <c r="EJ6" s="2" t="s">
        <v>158</v>
      </c>
      <c r="EK6" s="2" t="s">
        <v>159</v>
      </c>
      <c r="EL6" s="2" t="s">
        <v>151</v>
      </c>
      <c r="EM6" s="2" t="s">
        <v>151</v>
      </c>
      <c r="EN6" s="2" t="s">
        <v>139</v>
      </c>
      <c r="EO6" s="4"/>
      <c r="EP6" s="8"/>
      <c r="EQ6" s="4"/>
      <c r="ER6" s="8"/>
      <c r="ES6" s="7"/>
      <c r="ET6" s="7"/>
      <c r="EU6" s="2" t="s">
        <v>160</v>
      </c>
      <c r="EV6" s="2" t="s">
        <v>161</v>
      </c>
      <c r="EW6" s="2" t="s">
        <v>162</v>
      </c>
      <c r="EX6" s="2" t="s">
        <v>163</v>
      </c>
      <c r="EY6" s="2" t="s">
        <v>151</v>
      </c>
      <c r="EZ6" s="2" t="s">
        <v>151</v>
      </c>
      <c r="FA6" s="2" t="s">
        <v>139</v>
      </c>
      <c r="FB6" s="4"/>
      <c r="FC6" s="8"/>
      <c r="FD6" s="4">
        <v>1</v>
      </c>
      <c r="FE6" s="8">
        <v>167.21</v>
      </c>
      <c r="FF6" s="7">
        <v>-1</v>
      </c>
      <c r="FG6" s="7">
        <v>-1</v>
      </c>
      <c r="FH6" s="2" t="s">
        <v>147</v>
      </c>
      <c r="FI6" s="2" t="s">
        <v>148</v>
      </c>
      <c r="FJ6" s="2" t="s">
        <v>139</v>
      </c>
      <c r="FK6" s="2" t="s">
        <v>164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147</v>
      </c>
      <c r="FV6" s="2" t="s">
        <v>161</v>
      </c>
      <c r="FW6" s="2" t="s">
        <v>165</v>
      </c>
      <c r="FX6" s="2" t="s">
        <v>139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166</v>
      </c>
      <c r="GI6" s="2" t="s">
        <v>148</v>
      </c>
      <c r="GJ6" s="2" t="s">
        <v>139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167</v>
      </c>
      <c r="GV6" s="2" t="s">
        <v>148</v>
      </c>
      <c r="GW6" s="2" t="s">
        <v>139</v>
      </c>
      <c r="GX6" s="2" t="s">
        <v>139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166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147</v>
      </c>
      <c r="HV6" s="2" t="s">
        <v>148</v>
      </c>
      <c r="HW6" s="2" t="s">
        <v>149</v>
      </c>
      <c r="HX6" s="2" t="s">
        <v>168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169</v>
      </c>
      <c r="II6" s="2" t="s">
        <v>148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167</v>
      </c>
      <c r="IV6" s="2" t="s">
        <v>161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170</v>
      </c>
      <c r="JK6" s="2" t="s">
        <v>171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167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169</v>
      </c>
      <c r="KI6" s="2" t="s">
        <v>148</v>
      </c>
      <c r="KJ6" s="2" t="s">
        <v>139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169</v>
      </c>
      <c r="KV6" s="2" t="s">
        <v>148</v>
      </c>
      <c r="KW6" s="2" t="s">
        <v>139</v>
      </c>
      <c r="KX6" s="2" t="s">
        <v>139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147</v>
      </c>
      <c r="LI6" s="2" t="s">
        <v>148</v>
      </c>
      <c r="LJ6" s="2" t="s">
        <v>172</v>
      </c>
      <c r="LK6" s="2" t="s">
        <v>173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169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169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166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174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139</v>
      </c>
      <c r="H7" s="2" t="s">
        <v>139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177</v>
      </c>
      <c r="V7" s="2" t="s">
        <v>142</v>
      </c>
      <c r="W7" s="2" t="s">
        <v>143</v>
      </c>
      <c r="X7" s="2" t="s">
        <v>144</v>
      </c>
      <c r="Y7" s="2" t="s">
        <v>178</v>
      </c>
      <c r="Z7" s="4">
        <v>8</v>
      </c>
      <c r="AA7" s="4">
        <f>=ROUNDDOWN(1.42857142857143,0)</f>
      </c>
      <c r="AB7" s="5">
        <v>5.6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9</v>
      </c>
      <c r="AQ7" s="8">
        <v>1956.32</v>
      </c>
      <c r="AR7" s="4">
        <v>16</v>
      </c>
      <c r="AS7" s="8">
        <v>2718.78</v>
      </c>
      <c r="AT7" s="7">
        <v>-0.4375</v>
      </c>
      <c r="AU7" s="7">
        <v>-0.2804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0.8128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9</v>
      </c>
      <c r="BK7" s="8">
        <v>1956.32</v>
      </c>
      <c r="BL7" s="2" t="s">
        <v>179</v>
      </c>
      <c r="BM7" s="7">
        <v>1</v>
      </c>
      <c r="BN7" s="7">
        <v>1</v>
      </c>
      <c r="BO7" s="4">
        <v>3</v>
      </c>
      <c r="BP7" s="8">
        <v>493.52</v>
      </c>
      <c r="BQ7" s="4">
        <v>11</v>
      </c>
      <c r="BR7" s="8">
        <v>1633.13</v>
      </c>
      <c r="BS7" s="7">
        <v>-0.7273</v>
      </c>
      <c r="BT7" s="7">
        <v>-0.6978</v>
      </c>
      <c r="BU7" s="2" t="s">
        <v>147</v>
      </c>
      <c r="BV7" s="2" t="s">
        <v>148</v>
      </c>
      <c r="BW7" s="2" t="s">
        <v>149</v>
      </c>
      <c r="BX7" s="2" t="s">
        <v>154</v>
      </c>
      <c r="BY7" s="2" t="s">
        <v>151</v>
      </c>
      <c r="BZ7" s="2" t="s">
        <v>151</v>
      </c>
      <c r="CA7" s="2" t="s">
        <v>139</v>
      </c>
      <c r="CB7" s="4">
        <v>2</v>
      </c>
      <c r="CC7" s="8">
        <v>527.4</v>
      </c>
      <c r="CD7" s="4"/>
      <c r="CE7" s="8"/>
      <c r="CF7" s="7"/>
      <c r="CG7" s="7"/>
      <c r="CH7" s="2" t="s">
        <v>147</v>
      </c>
      <c r="CI7" s="2" t="s">
        <v>148</v>
      </c>
      <c r="CJ7" s="2" t="s">
        <v>149</v>
      </c>
      <c r="CK7" s="2" t="s">
        <v>180</v>
      </c>
      <c r="CL7" s="2" t="s">
        <v>151</v>
      </c>
      <c r="CM7" s="2" t="s">
        <v>151</v>
      </c>
      <c r="CN7" s="2" t="s">
        <v>139</v>
      </c>
      <c r="CO7" s="4"/>
      <c r="CP7" s="8"/>
      <c r="CQ7" s="4"/>
      <c r="CR7" s="8"/>
      <c r="CS7" s="7"/>
      <c r="CT7" s="7"/>
      <c r="CU7" s="2" t="s">
        <v>147</v>
      </c>
      <c r="CV7" s="2" t="s">
        <v>148</v>
      </c>
      <c r="CW7" s="2" t="s">
        <v>149</v>
      </c>
      <c r="CX7" s="2" t="s">
        <v>154</v>
      </c>
      <c r="CY7" s="2" t="s">
        <v>151</v>
      </c>
      <c r="CZ7" s="2" t="s">
        <v>151</v>
      </c>
      <c r="DA7" s="2" t="s">
        <v>139</v>
      </c>
      <c r="DB7" s="4">
        <v>2</v>
      </c>
      <c r="DC7" s="8">
        <v>450.76</v>
      </c>
      <c r="DD7" s="4">
        <v>1</v>
      </c>
      <c r="DE7" s="8">
        <v>205.31</v>
      </c>
      <c r="DF7" s="7">
        <v>1</v>
      </c>
      <c r="DG7" s="7">
        <v>1.1955</v>
      </c>
      <c r="DH7" s="2" t="s">
        <v>147</v>
      </c>
      <c r="DI7" s="2" t="s">
        <v>148</v>
      </c>
      <c r="DJ7" s="2" t="s">
        <v>149</v>
      </c>
      <c r="DK7" s="2" t="s">
        <v>181</v>
      </c>
      <c r="DL7" s="2" t="s">
        <v>151</v>
      </c>
      <c r="DM7" s="2" t="s">
        <v>151</v>
      </c>
      <c r="DN7" s="2" t="s">
        <v>139</v>
      </c>
      <c r="DO7" s="4">
        <v>1</v>
      </c>
      <c r="DP7" s="8">
        <v>234.72</v>
      </c>
      <c r="DQ7" s="4"/>
      <c r="DR7" s="8"/>
      <c r="DS7" s="7"/>
      <c r="DT7" s="7"/>
      <c r="DU7" s="2" t="s">
        <v>147</v>
      </c>
      <c r="DV7" s="2" t="s">
        <v>148</v>
      </c>
      <c r="DW7" s="2" t="s">
        <v>182</v>
      </c>
      <c r="DX7" s="2" t="s">
        <v>183</v>
      </c>
      <c r="DY7" s="2" t="s">
        <v>151</v>
      </c>
      <c r="DZ7" s="2" t="s">
        <v>151</v>
      </c>
      <c r="EA7" s="2" t="s">
        <v>139</v>
      </c>
      <c r="EB7" s="4">
        <v>1</v>
      </c>
      <c r="EC7" s="8">
        <v>249.92</v>
      </c>
      <c r="ED7" s="4">
        <v>1</v>
      </c>
      <c r="EE7" s="8">
        <v>231.53</v>
      </c>
      <c r="EF7" s="7"/>
      <c r="EG7" s="7">
        <v>0.0794</v>
      </c>
      <c r="EH7" s="2" t="s">
        <v>147</v>
      </c>
      <c r="EI7" s="2" t="s">
        <v>148</v>
      </c>
      <c r="EJ7" s="2" t="s">
        <v>158</v>
      </c>
      <c r="EK7" s="2" t="s">
        <v>184</v>
      </c>
      <c r="EL7" s="2" t="s">
        <v>151</v>
      </c>
      <c r="EM7" s="2" t="s">
        <v>151</v>
      </c>
      <c r="EN7" s="2" t="s">
        <v>139</v>
      </c>
      <c r="EO7" s="4"/>
      <c r="EP7" s="8"/>
      <c r="EQ7" s="4"/>
      <c r="ER7" s="8"/>
      <c r="ES7" s="7"/>
      <c r="ET7" s="7"/>
      <c r="EU7" s="2" t="s">
        <v>160</v>
      </c>
      <c r="EV7" s="2" t="s">
        <v>161</v>
      </c>
      <c r="EW7" s="2" t="s">
        <v>162</v>
      </c>
      <c r="EX7" s="2" t="s">
        <v>185</v>
      </c>
      <c r="EY7" s="2" t="s">
        <v>151</v>
      </c>
      <c r="EZ7" s="2" t="s">
        <v>151</v>
      </c>
      <c r="FA7" s="2" t="s">
        <v>139</v>
      </c>
      <c r="FB7" s="4"/>
      <c r="FC7" s="8"/>
      <c r="FD7" s="4">
        <v>3</v>
      </c>
      <c r="FE7" s="8">
        <v>648.81</v>
      </c>
      <c r="FF7" s="7">
        <v>-1</v>
      </c>
      <c r="FG7" s="7">
        <v>-1</v>
      </c>
      <c r="FH7" s="2" t="s">
        <v>147</v>
      </c>
      <c r="FI7" s="2" t="s">
        <v>148</v>
      </c>
      <c r="FJ7" s="2" t="s">
        <v>139</v>
      </c>
      <c r="FK7" s="2" t="s">
        <v>164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147</v>
      </c>
      <c r="FV7" s="2" t="s">
        <v>161</v>
      </c>
      <c r="FW7" s="2" t="s">
        <v>165</v>
      </c>
      <c r="FX7" s="2" t="s">
        <v>139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166</v>
      </c>
      <c r="GI7" s="2" t="s">
        <v>148</v>
      </c>
      <c r="GJ7" s="2" t="s">
        <v>139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166</v>
      </c>
      <c r="GV7" s="2" t="s">
        <v>148</v>
      </c>
      <c r="GW7" s="2" t="s">
        <v>139</v>
      </c>
      <c r="GX7" s="2" t="s">
        <v>139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166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147</v>
      </c>
      <c r="HV7" s="2" t="s">
        <v>148</v>
      </c>
      <c r="HW7" s="2" t="s">
        <v>149</v>
      </c>
      <c r="HX7" s="2" t="s">
        <v>186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169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187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147</v>
      </c>
      <c r="JI7" s="2" t="s">
        <v>148</v>
      </c>
      <c r="JJ7" s="2" t="s">
        <v>170</v>
      </c>
      <c r="JK7" s="2" t="s">
        <v>188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167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169</v>
      </c>
      <c r="KI7" s="2" t="s">
        <v>148</v>
      </c>
      <c r="KJ7" s="2" t="s">
        <v>139</v>
      </c>
      <c r="KK7" s="2" t="s">
        <v>139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169</v>
      </c>
      <c r="KV7" s="2" t="s">
        <v>148</v>
      </c>
      <c r="KW7" s="2" t="s">
        <v>139</v>
      </c>
      <c r="KX7" s="2" t="s">
        <v>139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167</v>
      </c>
      <c r="LI7" s="2" t="s">
        <v>161</v>
      </c>
      <c r="LJ7" s="2" t="s">
        <v>172</v>
      </c>
      <c r="LK7" s="2" t="s">
        <v>189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169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169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166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8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190</v>
      </c>
      <c r="B8" s="2" t="s">
        <v>128</v>
      </c>
      <c r="C8" s="2" t="s">
        <v>129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196</v>
      </c>
      <c r="T8" s="2" t="s">
        <v>139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145</v>
      </c>
      <c r="Z8" s="4">
        <v>170</v>
      </c>
      <c r="AA8" s="4">
        <f>=ROUNDDOWN(85,0)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2</v>
      </c>
      <c r="AQ8" s="8">
        <v>124.31</v>
      </c>
      <c r="AR8" s="4"/>
      <c r="AS8" s="8"/>
      <c r="AT8" s="7"/>
      <c r="AU8" s="7"/>
      <c r="AV8" s="4">
        <v>6</v>
      </c>
      <c r="AW8" s="8">
        <v>601.31</v>
      </c>
      <c r="AX8" s="4">
        <v>7</v>
      </c>
      <c r="AY8" s="8">
        <v>647.76</v>
      </c>
      <c r="AZ8" s="7">
        <v>-0.1429</v>
      </c>
      <c r="BA8" s="7">
        <v>-0.0717</v>
      </c>
      <c r="BB8" s="7">
        <v>0.2067</v>
      </c>
      <c r="BC8" s="4">
        <v>7</v>
      </c>
      <c r="BD8" s="8">
        <v>688.41</v>
      </c>
      <c r="BE8" s="4">
        <v>24</v>
      </c>
      <c r="BF8" s="8">
        <v>1985.13</v>
      </c>
      <c r="BG8" s="7">
        <v>-0.7083</v>
      </c>
      <c r="BH8" s="7">
        <v>-0.6532</v>
      </c>
      <c r="BI8" s="7">
        <v>0.8735</v>
      </c>
      <c r="BJ8" s="4">
        <v>2</v>
      </c>
      <c r="BK8" s="8">
        <v>124.31</v>
      </c>
      <c r="BL8" s="2" t="s">
        <v>201</v>
      </c>
      <c r="BM8" s="7">
        <v>1</v>
      </c>
      <c r="BN8" s="7">
        <v>1</v>
      </c>
      <c r="BO8" s="4">
        <v>1</v>
      </c>
      <c r="BP8" s="8">
        <v>46.31</v>
      </c>
      <c r="BQ8" s="4"/>
      <c r="BR8" s="8"/>
      <c r="BS8" s="7"/>
      <c r="BT8" s="7"/>
      <c r="BU8" s="2" t="s">
        <v>147</v>
      </c>
      <c r="BV8" s="2" t="s">
        <v>148</v>
      </c>
      <c r="BW8" s="2" t="s">
        <v>202</v>
      </c>
      <c r="BX8" s="2" t="s">
        <v>203</v>
      </c>
      <c r="BY8" s="2" t="s">
        <v>151</v>
      </c>
      <c r="BZ8" s="2" t="s">
        <v>151</v>
      </c>
      <c r="CA8" s="2" t="s">
        <v>139</v>
      </c>
      <c r="CB8" s="4"/>
      <c r="CC8" s="8"/>
      <c r="CD8" s="4"/>
      <c r="CE8" s="8"/>
      <c r="CF8" s="7"/>
      <c r="CG8" s="7"/>
      <c r="CH8" s="2" t="s">
        <v>147</v>
      </c>
      <c r="CI8" s="2" t="s">
        <v>148</v>
      </c>
      <c r="CJ8" s="2" t="s">
        <v>204</v>
      </c>
      <c r="CK8" s="2" t="s">
        <v>205</v>
      </c>
      <c r="CL8" s="2" t="s">
        <v>151</v>
      </c>
      <c r="CM8" s="2" t="s">
        <v>151</v>
      </c>
      <c r="CN8" s="2" t="s">
        <v>139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149</v>
      </c>
      <c r="CX8" s="2" t="s">
        <v>206</v>
      </c>
      <c r="CY8" s="2" t="s">
        <v>151</v>
      </c>
      <c r="CZ8" s="2" t="s">
        <v>151</v>
      </c>
      <c r="DA8" s="2" t="s">
        <v>139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202</v>
      </c>
      <c r="DK8" s="2" t="s">
        <v>207</v>
      </c>
      <c r="DL8" s="2" t="s">
        <v>151</v>
      </c>
      <c r="DM8" s="2" t="s">
        <v>151</v>
      </c>
      <c r="DN8" s="2" t="s">
        <v>139</v>
      </c>
      <c r="DO8" s="4"/>
      <c r="DP8" s="8"/>
      <c r="DQ8" s="4"/>
      <c r="DR8" s="8"/>
      <c r="DS8" s="7"/>
      <c r="DT8" s="7"/>
      <c r="DU8" s="2" t="s">
        <v>147</v>
      </c>
      <c r="DV8" s="2" t="s">
        <v>161</v>
      </c>
      <c r="DW8" s="2" t="s">
        <v>182</v>
      </c>
      <c r="DX8" s="2" t="s">
        <v>208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147</v>
      </c>
      <c r="EI8" s="2" t="s">
        <v>148</v>
      </c>
      <c r="EJ8" s="2" t="s">
        <v>209</v>
      </c>
      <c r="EK8" s="2" t="s">
        <v>210</v>
      </c>
      <c r="EL8" s="2" t="s">
        <v>151</v>
      </c>
      <c r="EM8" s="2" t="s">
        <v>151</v>
      </c>
      <c r="EN8" s="2" t="s">
        <v>139</v>
      </c>
      <c r="EO8" s="4">
        <v>1</v>
      </c>
      <c r="EP8" s="8">
        <v>78</v>
      </c>
      <c r="EQ8" s="4"/>
      <c r="ER8" s="8"/>
      <c r="ES8" s="7"/>
      <c r="ET8" s="7"/>
      <c r="EU8" s="2" t="s">
        <v>147</v>
      </c>
      <c r="EV8" s="2" t="s">
        <v>148</v>
      </c>
      <c r="EW8" s="2" t="s">
        <v>162</v>
      </c>
      <c r="EX8" s="2" t="s">
        <v>211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212</v>
      </c>
      <c r="FI8" s="2" t="s">
        <v>161</v>
      </c>
      <c r="FJ8" s="2" t="s">
        <v>139</v>
      </c>
      <c r="FK8" s="2" t="s">
        <v>213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187</v>
      </c>
      <c r="FV8" s="2" t="s">
        <v>148</v>
      </c>
      <c r="FW8" s="2" t="s">
        <v>139</v>
      </c>
      <c r="FX8" s="2" t="s">
        <v>139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166</v>
      </c>
      <c r="GI8" s="2" t="s">
        <v>148</v>
      </c>
      <c r="GJ8" s="2" t="s">
        <v>139</v>
      </c>
      <c r="GK8" s="2" t="s">
        <v>139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147</v>
      </c>
      <c r="GV8" s="2" t="s">
        <v>148</v>
      </c>
      <c r="GW8" s="2" t="s">
        <v>214</v>
      </c>
      <c r="GX8" s="2" t="s">
        <v>215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166</v>
      </c>
      <c r="HI8" s="2" t="s">
        <v>148</v>
      </c>
      <c r="HJ8" s="2" t="s">
        <v>139</v>
      </c>
      <c r="HK8" s="2" t="s">
        <v>139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147</v>
      </c>
      <c r="HV8" s="2" t="s">
        <v>148</v>
      </c>
      <c r="HW8" s="2" t="s">
        <v>216</v>
      </c>
      <c r="HX8" s="2" t="s">
        <v>217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166</v>
      </c>
      <c r="II8" s="2" t="s">
        <v>148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167</v>
      </c>
      <c r="IV8" s="2" t="s">
        <v>161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148</v>
      </c>
      <c r="JJ8" s="2" t="s">
        <v>218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187</v>
      </c>
      <c r="JV8" s="2" t="s">
        <v>148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169</v>
      </c>
      <c r="KI8" s="2" t="s">
        <v>148</v>
      </c>
      <c r="KJ8" s="2" t="s">
        <v>139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219</v>
      </c>
      <c r="KX8" s="2" t="s">
        <v>139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166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169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187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167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170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220</v>
      </c>
      <c r="B9" s="2" t="s">
        <v>128</v>
      </c>
      <c r="C9" s="2" t="s">
        <v>129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196</v>
      </c>
      <c r="T9" s="2" t="s">
        <v>139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145</v>
      </c>
      <c r="Z9" s="4"/>
      <c r="AA9" s="4">
        <f>=ROUNDDOWN({0},0)</f>
      </c>
      <c r="AB9" s="5">
        <v>4.5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>
        <v>4</v>
      </c>
      <c r="AQ9" s="8">
        <v>477</v>
      </c>
      <c r="AR9" s="4">
        <v>7</v>
      </c>
      <c r="AS9" s="8">
        <v>647.76</v>
      </c>
      <c r="AT9" s="7">
        <v>-0.4286</v>
      </c>
      <c r="AU9" s="7">
        <v>-0.2636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>
        <v>0.7933</v>
      </c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>
        <v>4</v>
      </c>
      <c r="BK9" s="8">
        <v>477</v>
      </c>
      <c r="BL9" s="2" t="s">
        <v>221</v>
      </c>
      <c r="BM9" s="7">
        <v>1</v>
      </c>
      <c r="BN9" s="7">
        <v>1</v>
      </c>
      <c r="BO9" s="4"/>
      <c r="BP9" s="8"/>
      <c r="BQ9" s="4">
        <v>1</v>
      </c>
      <c r="BR9" s="8">
        <v>87.93</v>
      </c>
      <c r="BS9" s="7">
        <v>-1</v>
      </c>
      <c r="BT9" s="7">
        <v>-1</v>
      </c>
      <c r="BU9" s="2" t="s">
        <v>147</v>
      </c>
      <c r="BV9" s="2" t="s">
        <v>148</v>
      </c>
      <c r="BW9" s="2" t="s">
        <v>202</v>
      </c>
      <c r="BX9" s="2" t="s">
        <v>222</v>
      </c>
      <c r="BY9" s="2" t="s">
        <v>151</v>
      </c>
      <c r="BZ9" s="2" t="s">
        <v>151</v>
      </c>
      <c r="CA9" s="2" t="s">
        <v>139</v>
      </c>
      <c r="CB9" s="4"/>
      <c r="CC9" s="8"/>
      <c r="CD9" s="4"/>
      <c r="CE9" s="8"/>
      <c r="CF9" s="7"/>
      <c r="CG9" s="7"/>
      <c r="CH9" s="2" t="s">
        <v>147</v>
      </c>
      <c r="CI9" s="2" t="s">
        <v>148</v>
      </c>
      <c r="CJ9" s="2" t="s">
        <v>204</v>
      </c>
      <c r="CK9" s="2" t="s">
        <v>223</v>
      </c>
      <c r="CL9" s="2" t="s">
        <v>151</v>
      </c>
      <c r="CM9" s="2" t="s">
        <v>151</v>
      </c>
      <c r="CN9" s="2" t="s">
        <v>139</v>
      </c>
      <c r="CO9" s="4">
        <v>4</v>
      </c>
      <c r="CP9" s="8">
        <v>477</v>
      </c>
      <c r="CQ9" s="4">
        <v>2</v>
      </c>
      <c r="CR9" s="8">
        <v>190.36</v>
      </c>
      <c r="CS9" s="7">
        <v>1</v>
      </c>
      <c r="CT9" s="7">
        <v>1.5058</v>
      </c>
      <c r="CU9" s="2" t="s">
        <v>147</v>
      </c>
      <c r="CV9" s="2" t="s">
        <v>148</v>
      </c>
      <c r="CW9" s="2" t="s">
        <v>149</v>
      </c>
      <c r="CX9" s="2" t="s">
        <v>224</v>
      </c>
      <c r="CY9" s="2" t="s">
        <v>151</v>
      </c>
      <c r="CZ9" s="2" t="s">
        <v>151</v>
      </c>
      <c r="DA9" s="2" t="s">
        <v>139</v>
      </c>
      <c r="DB9" s="4"/>
      <c r="DC9" s="8"/>
      <c r="DD9" s="4">
        <v>1</v>
      </c>
      <c r="DE9" s="8">
        <v>93.41</v>
      </c>
      <c r="DF9" s="7">
        <v>-1</v>
      </c>
      <c r="DG9" s="7">
        <v>-1</v>
      </c>
      <c r="DH9" s="2" t="s">
        <v>147</v>
      </c>
      <c r="DI9" s="2" t="s">
        <v>148</v>
      </c>
      <c r="DJ9" s="2" t="s">
        <v>202</v>
      </c>
      <c r="DK9" s="2" t="s">
        <v>225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147</v>
      </c>
      <c r="DV9" s="2" t="s">
        <v>161</v>
      </c>
      <c r="DW9" s="2" t="s">
        <v>182</v>
      </c>
      <c r="DX9" s="2" t="s">
        <v>226</v>
      </c>
      <c r="DY9" s="2" t="s">
        <v>151</v>
      </c>
      <c r="DZ9" s="2" t="s">
        <v>151</v>
      </c>
      <c r="EA9" s="2" t="s">
        <v>139</v>
      </c>
      <c r="EB9" s="4"/>
      <c r="EC9" s="8"/>
      <c r="ED9" s="4">
        <v>1</v>
      </c>
      <c r="EE9" s="8">
        <v>99.94</v>
      </c>
      <c r="EF9" s="7">
        <v>-1</v>
      </c>
      <c r="EG9" s="7">
        <v>-1</v>
      </c>
      <c r="EH9" s="2" t="s">
        <v>147</v>
      </c>
      <c r="EI9" s="2" t="s">
        <v>148</v>
      </c>
      <c r="EJ9" s="2" t="s">
        <v>209</v>
      </c>
      <c r="EK9" s="2" t="s">
        <v>227</v>
      </c>
      <c r="EL9" s="2" t="s">
        <v>151</v>
      </c>
      <c r="EM9" s="2" t="s">
        <v>151</v>
      </c>
      <c r="EN9" s="2" t="s">
        <v>139</v>
      </c>
      <c r="EO9" s="4"/>
      <c r="EP9" s="8"/>
      <c r="EQ9" s="4">
        <v>2</v>
      </c>
      <c r="ER9" s="8">
        <v>176.12</v>
      </c>
      <c r="ES9" s="7">
        <v>-1</v>
      </c>
      <c r="ET9" s="7">
        <v>-1</v>
      </c>
      <c r="EU9" s="2" t="s">
        <v>147</v>
      </c>
      <c r="EV9" s="2" t="s">
        <v>148</v>
      </c>
      <c r="EW9" s="2" t="s">
        <v>162</v>
      </c>
      <c r="EX9" s="2" t="s">
        <v>228</v>
      </c>
      <c r="EY9" s="2" t="s">
        <v>151</v>
      </c>
      <c r="EZ9" s="2" t="s">
        <v>151</v>
      </c>
      <c r="FA9" s="2" t="s">
        <v>139</v>
      </c>
      <c r="FB9" s="4"/>
      <c r="FC9" s="8"/>
      <c r="FD9" s="4"/>
      <c r="FE9" s="8"/>
      <c r="FF9" s="7"/>
      <c r="FG9" s="7"/>
      <c r="FH9" s="2" t="s">
        <v>212</v>
      </c>
      <c r="FI9" s="2" t="s">
        <v>161</v>
      </c>
      <c r="FJ9" s="2" t="s">
        <v>139</v>
      </c>
      <c r="FK9" s="2" t="s">
        <v>213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187</v>
      </c>
      <c r="FV9" s="2" t="s">
        <v>148</v>
      </c>
      <c r="FW9" s="2" t="s">
        <v>139</v>
      </c>
      <c r="FX9" s="2" t="s">
        <v>139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166</v>
      </c>
      <c r="GI9" s="2" t="s">
        <v>148</v>
      </c>
      <c r="GJ9" s="2" t="s">
        <v>139</v>
      </c>
      <c r="GK9" s="2" t="s">
        <v>139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147</v>
      </c>
      <c r="GV9" s="2" t="s">
        <v>148</v>
      </c>
      <c r="GW9" s="2" t="s">
        <v>214</v>
      </c>
      <c r="GX9" s="2" t="s">
        <v>229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166</v>
      </c>
      <c r="HI9" s="2" t="s">
        <v>148</v>
      </c>
      <c r="HJ9" s="2" t="s">
        <v>139</v>
      </c>
      <c r="HK9" s="2" t="s">
        <v>139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147</v>
      </c>
      <c r="HV9" s="2" t="s">
        <v>148</v>
      </c>
      <c r="HW9" s="2" t="s">
        <v>216</v>
      </c>
      <c r="HX9" s="2" t="s">
        <v>230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166</v>
      </c>
      <c r="II9" s="2" t="s">
        <v>148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187</v>
      </c>
      <c r="IV9" s="2" t="s">
        <v>148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147</v>
      </c>
      <c r="JI9" s="2" t="s">
        <v>148</v>
      </c>
      <c r="JJ9" s="2" t="s">
        <v>218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187</v>
      </c>
      <c r="JV9" s="2" t="s">
        <v>148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169</v>
      </c>
      <c r="KI9" s="2" t="s">
        <v>148</v>
      </c>
      <c r="KJ9" s="2" t="s">
        <v>139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219</v>
      </c>
      <c r="KX9" s="2" t="s">
        <v>231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166</v>
      </c>
      <c r="LI9" s="2" t="s">
        <v>148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169</v>
      </c>
      <c r="LV9" s="2" t="s">
        <v>148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187</v>
      </c>
      <c r="MI9" s="2" t="s">
        <v>148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167</v>
      </c>
      <c r="MV9" s="2" t="s">
        <v>148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232</v>
      </c>
      <c r="B10" s="2" t="s">
        <v>128</v>
      </c>
      <c r="C10" s="2" t="s">
        <v>129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139</v>
      </c>
      <c r="I10" s="2" t="s">
        <v>194</v>
      </c>
      <c r="J10" s="2" t="s">
        <v>134</v>
      </c>
      <c r="K10" s="2" t="s">
        <v>233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139</v>
      </c>
      <c r="S10" s="2" t="s">
        <v>234</v>
      </c>
      <c r="T10" s="2" t="s">
        <v>139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235</v>
      </c>
      <c r="Z10" s="4">
        <v>116</v>
      </c>
      <c r="AA10" s="4">
        <f>=ROUNDDOWN(58,0)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>
        <v>1</v>
      </c>
      <c r="AQ10" s="8">
        <v>87.1</v>
      </c>
      <c r="AR10" s="4">
        <v>7</v>
      </c>
      <c r="AS10" s="8">
        <v>528.06</v>
      </c>
      <c r="AT10" s="7">
        <v>-0.8571</v>
      </c>
      <c r="AU10" s="7">
        <v>-0.8351</v>
      </c>
      <c r="AV10" s="4">
        <v>1</v>
      </c>
      <c r="AW10" s="8">
        <v>87.1</v>
      </c>
      <c r="AX10" s="4">
        <v>7</v>
      </c>
      <c r="AY10" s="8">
        <v>528.06</v>
      </c>
      <c r="AZ10" s="7">
        <v>-0.8571</v>
      </c>
      <c r="BA10" s="7">
        <v>-0.8351</v>
      </c>
      <c r="BB10" s="7">
        <v>1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0.1265</v>
      </c>
      <c r="BJ10" s="4">
        <v>1</v>
      </c>
      <c r="BK10" s="8">
        <v>87.1</v>
      </c>
      <c r="BL10" s="2" t="s">
        <v>236</v>
      </c>
      <c r="BM10" s="7">
        <v>1</v>
      </c>
      <c r="BN10" s="7">
        <v>1</v>
      </c>
      <c r="BO10" s="4"/>
      <c r="BP10" s="8"/>
      <c r="BQ10" s="4">
        <v>1</v>
      </c>
      <c r="BR10" s="8">
        <v>70.35</v>
      </c>
      <c r="BS10" s="7">
        <v>-1</v>
      </c>
      <c r="BT10" s="7">
        <v>-1</v>
      </c>
      <c r="BU10" s="2" t="s">
        <v>147</v>
      </c>
      <c r="BV10" s="2" t="s">
        <v>148</v>
      </c>
      <c r="BW10" s="2" t="s">
        <v>149</v>
      </c>
      <c r="BX10" s="2" t="s">
        <v>237</v>
      </c>
      <c r="BY10" s="2" t="s">
        <v>151</v>
      </c>
      <c r="BZ10" s="2" t="s">
        <v>151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148</v>
      </c>
      <c r="CJ10" s="2" t="s">
        <v>204</v>
      </c>
      <c r="CK10" s="2" t="s">
        <v>238</v>
      </c>
      <c r="CL10" s="2" t="s">
        <v>151</v>
      </c>
      <c r="CM10" s="2" t="s">
        <v>151</v>
      </c>
      <c r="CN10" s="2" t="s">
        <v>139</v>
      </c>
      <c r="CO10" s="4"/>
      <c r="CP10" s="8"/>
      <c r="CQ10" s="4">
        <v>1</v>
      </c>
      <c r="CR10" s="8">
        <v>102.41</v>
      </c>
      <c r="CS10" s="7">
        <v>-1</v>
      </c>
      <c r="CT10" s="7">
        <v>-1</v>
      </c>
      <c r="CU10" s="2" t="s">
        <v>147</v>
      </c>
      <c r="CV10" s="2" t="s">
        <v>148</v>
      </c>
      <c r="CW10" s="2" t="s">
        <v>149</v>
      </c>
      <c r="CX10" s="2" t="s">
        <v>239</v>
      </c>
      <c r="CY10" s="2" t="s">
        <v>151</v>
      </c>
      <c r="CZ10" s="2" t="s">
        <v>151</v>
      </c>
      <c r="DA10" s="2" t="s">
        <v>139</v>
      </c>
      <c r="DB10" s="4"/>
      <c r="DC10" s="8"/>
      <c r="DD10" s="4"/>
      <c r="DE10" s="8"/>
      <c r="DF10" s="7"/>
      <c r="DG10" s="7"/>
      <c r="DH10" s="2" t="s">
        <v>147</v>
      </c>
      <c r="DI10" s="2" t="s">
        <v>148</v>
      </c>
      <c r="DJ10" s="2" t="s">
        <v>240</v>
      </c>
      <c r="DK10" s="2" t="s">
        <v>241</v>
      </c>
      <c r="DL10" s="2" t="s">
        <v>151</v>
      </c>
      <c r="DM10" s="2" t="s">
        <v>151</v>
      </c>
      <c r="DN10" s="2" t="s">
        <v>139</v>
      </c>
      <c r="DO10" s="4"/>
      <c r="DP10" s="8"/>
      <c r="DQ10" s="4"/>
      <c r="DR10" s="8"/>
      <c r="DS10" s="7"/>
      <c r="DT10" s="7"/>
      <c r="DU10" s="2" t="s">
        <v>147</v>
      </c>
      <c r="DV10" s="2" t="s">
        <v>148</v>
      </c>
      <c r="DW10" s="2" t="s">
        <v>242</v>
      </c>
      <c r="DX10" s="2" t="s">
        <v>243</v>
      </c>
      <c r="DY10" s="2" t="s">
        <v>151</v>
      </c>
      <c r="DZ10" s="2" t="s">
        <v>151</v>
      </c>
      <c r="EA10" s="2" t="s">
        <v>139</v>
      </c>
      <c r="EB10" s="4">
        <v>1</v>
      </c>
      <c r="EC10" s="8">
        <v>87.1</v>
      </c>
      <c r="ED10" s="4"/>
      <c r="EE10" s="8"/>
      <c r="EF10" s="7"/>
      <c r="EG10" s="7"/>
      <c r="EH10" s="2" t="s">
        <v>147</v>
      </c>
      <c r="EI10" s="2" t="s">
        <v>148</v>
      </c>
      <c r="EJ10" s="2" t="s">
        <v>158</v>
      </c>
      <c r="EK10" s="2" t="s">
        <v>244</v>
      </c>
      <c r="EL10" s="2" t="s">
        <v>151</v>
      </c>
      <c r="EM10" s="2" t="s">
        <v>151</v>
      </c>
      <c r="EN10" s="2" t="s">
        <v>139</v>
      </c>
      <c r="EO10" s="4"/>
      <c r="EP10" s="8"/>
      <c r="EQ10" s="4">
        <v>5</v>
      </c>
      <c r="ER10" s="8">
        <v>355.3</v>
      </c>
      <c r="ES10" s="7">
        <v>-1</v>
      </c>
      <c r="ET10" s="7">
        <v>-1</v>
      </c>
      <c r="EU10" s="2" t="s">
        <v>147</v>
      </c>
      <c r="EV10" s="2" t="s">
        <v>148</v>
      </c>
      <c r="EW10" s="2" t="s">
        <v>162</v>
      </c>
      <c r="EX10" s="2" t="s">
        <v>245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212</v>
      </c>
      <c r="FI10" s="2" t="s">
        <v>161</v>
      </c>
      <c r="FJ10" s="2" t="s">
        <v>139</v>
      </c>
      <c r="FK10" s="2" t="s">
        <v>246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147</v>
      </c>
      <c r="FV10" s="2" t="s">
        <v>247</v>
      </c>
      <c r="FW10" s="2" t="s">
        <v>248</v>
      </c>
      <c r="FX10" s="2" t="s">
        <v>249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166</v>
      </c>
      <c r="GI10" s="2" t="s">
        <v>148</v>
      </c>
      <c r="GJ10" s="2" t="s">
        <v>139</v>
      </c>
      <c r="GK10" s="2" t="s">
        <v>139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147</v>
      </c>
      <c r="GV10" s="2" t="s">
        <v>148</v>
      </c>
      <c r="GW10" s="2" t="s">
        <v>214</v>
      </c>
      <c r="GX10" s="2" t="s">
        <v>250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166</v>
      </c>
      <c r="HI10" s="2" t="s">
        <v>148</v>
      </c>
      <c r="HJ10" s="2" t="s">
        <v>139</v>
      </c>
      <c r="HK10" s="2" t="s">
        <v>139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147</v>
      </c>
      <c r="HV10" s="2" t="s">
        <v>148</v>
      </c>
      <c r="HW10" s="2" t="s">
        <v>251</v>
      </c>
      <c r="HX10" s="2" t="s">
        <v>252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169</v>
      </c>
      <c r="II10" s="2" t="s">
        <v>148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167</v>
      </c>
      <c r="IV10" s="2" t="s">
        <v>161</v>
      </c>
      <c r="IW10" s="2" t="s">
        <v>139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147</v>
      </c>
      <c r="JI10" s="2" t="s">
        <v>148</v>
      </c>
      <c r="JJ10" s="2" t="s">
        <v>170</v>
      </c>
      <c r="JK10" s="2" t="s">
        <v>253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187</v>
      </c>
      <c r="JV10" s="2" t="s">
        <v>148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169</v>
      </c>
      <c r="KI10" s="2" t="s">
        <v>148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147</v>
      </c>
      <c r="KV10" s="2" t="s">
        <v>148</v>
      </c>
      <c r="KW10" s="2" t="s">
        <v>219</v>
      </c>
      <c r="KX10" s="2" t="s">
        <v>139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166</v>
      </c>
      <c r="LI10" s="2" t="s">
        <v>148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169</v>
      </c>
      <c r="LV10" s="2" t="s">
        <v>148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169</v>
      </c>
      <c r="MI10" s="2" t="s">
        <v>148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167</v>
      </c>
      <c r="MV10" s="2" t="s">
        <v>148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>
        <v>116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254</v>
      </c>
      <c r="B11" s="2" t="s">
        <v>128</v>
      </c>
      <c r="C11" s="2" t="s">
        <v>129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139</v>
      </c>
      <c r="I11" s="2" t="s">
        <v>194</v>
      </c>
      <c r="J11" s="2" t="s">
        <v>134</v>
      </c>
      <c r="K11" s="2" t="s">
        <v>255</v>
      </c>
      <c r="L11" s="3">
        <v>73.15</v>
      </c>
      <c r="M11" s="3">
        <v>76.81</v>
      </c>
      <c r="N11" s="3">
        <v>209</v>
      </c>
      <c r="O11" s="2" t="s">
        <v>256</v>
      </c>
      <c r="P11" s="2" t="s">
        <v>137</v>
      </c>
      <c r="Q11" s="2" t="s">
        <v>138</v>
      </c>
      <c r="R11" s="2" t="s">
        <v>139</v>
      </c>
      <c r="S11" s="2" t="s">
        <v>257</v>
      </c>
      <c r="T11" s="2" t="s">
        <v>139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145</v>
      </c>
      <c r="Z11" s="4"/>
      <c r="AA11" s="4">
        <f>=ROUNDDOWN({0},0)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5</v>
      </c>
      <c r="AS11" s="8">
        <v>354.77</v>
      </c>
      <c r="AT11" s="7">
        <v>-1</v>
      </c>
      <c r="AU11" s="7">
        <v>-1</v>
      </c>
      <c r="AV11" s="4" t="s">
        <v>139</v>
      </c>
      <c r="AW11" s="8" t="s">
        <v>139</v>
      </c>
      <c r="AX11" s="4">
        <v>10</v>
      </c>
      <c r="AY11" s="8">
        <v>809.31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258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161</v>
      </c>
      <c r="BW11" s="2" t="s">
        <v>149</v>
      </c>
      <c r="BX11" s="2" t="s">
        <v>259</v>
      </c>
      <c r="BY11" s="2" t="s">
        <v>151</v>
      </c>
      <c r="BZ11" s="2" t="s">
        <v>151</v>
      </c>
      <c r="CA11" s="2" t="s">
        <v>139</v>
      </c>
      <c r="CB11" s="4"/>
      <c r="CC11" s="8"/>
      <c r="CD11" s="4">
        <v>1</v>
      </c>
      <c r="CE11" s="8">
        <v>70.53</v>
      </c>
      <c r="CF11" s="7">
        <v>-1</v>
      </c>
      <c r="CG11" s="7">
        <v>-1</v>
      </c>
      <c r="CH11" s="2" t="s">
        <v>147</v>
      </c>
      <c r="CI11" s="2" t="s">
        <v>161</v>
      </c>
      <c r="CJ11" s="2" t="s">
        <v>152</v>
      </c>
      <c r="CK11" s="2" t="s">
        <v>260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161</v>
      </c>
      <c r="CW11" s="2" t="s">
        <v>149</v>
      </c>
      <c r="CX11" s="2" t="s">
        <v>261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161</v>
      </c>
      <c r="DJ11" s="2" t="s">
        <v>149</v>
      </c>
      <c r="DK11" s="2" t="s">
        <v>262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147</v>
      </c>
      <c r="DV11" s="2" t="s">
        <v>161</v>
      </c>
      <c r="DW11" s="2" t="s">
        <v>182</v>
      </c>
      <c r="DX11" s="2" t="s">
        <v>263</v>
      </c>
      <c r="DY11" s="2" t="s">
        <v>151</v>
      </c>
      <c r="DZ11" s="2" t="s">
        <v>151</v>
      </c>
      <c r="EA11" s="2" t="s">
        <v>139</v>
      </c>
      <c r="EB11" s="4"/>
      <c r="EC11" s="8"/>
      <c r="ED11" s="4"/>
      <c r="EE11" s="8"/>
      <c r="EF11" s="7"/>
      <c r="EG11" s="7"/>
      <c r="EH11" s="2" t="s">
        <v>147</v>
      </c>
      <c r="EI11" s="2" t="s">
        <v>161</v>
      </c>
      <c r="EJ11" s="2" t="s">
        <v>158</v>
      </c>
      <c r="EK11" s="2" t="s">
        <v>264</v>
      </c>
      <c r="EL11" s="2" t="s">
        <v>151</v>
      </c>
      <c r="EM11" s="2" t="s">
        <v>151</v>
      </c>
      <c r="EN11" s="2" t="s">
        <v>139</v>
      </c>
      <c r="EO11" s="4"/>
      <c r="EP11" s="8"/>
      <c r="EQ11" s="4">
        <v>4</v>
      </c>
      <c r="ER11" s="8">
        <v>284.24</v>
      </c>
      <c r="ES11" s="7">
        <v>-1</v>
      </c>
      <c r="ET11" s="7">
        <v>-1</v>
      </c>
      <c r="EU11" s="2" t="s">
        <v>147</v>
      </c>
      <c r="EV11" s="2" t="s">
        <v>161</v>
      </c>
      <c r="EW11" s="2" t="s">
        <v>162</v>
      </c>
      <c r="EX11" s="2" t="s">
        <v>265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212</v>
      </c>
      <c r="FI11" s="2" t="s">
        <v>161</v>
      </c>
      <c r="FJ11" s="2" t="s">
        <v>139</v>
      </c>
      <c r="FK11" s="2" t="s">
        <v>266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147</v>
      </c>
      <c r="FV11" s="2" t="s">
        <v>161</v>
      </c>
      <c r="FW11" s="2" t="s">
        <v>248</v>
      </c>
      <c r="FX11" s="2" t="s">
        <v>267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166</v>
      </c>
      <c r="GI11" s="2" t="s">
        <v>161</v>
      </c>
      <c r="GJ11" s="2" t="s">
        <v>139</v>
      </c>
      <c r="GK11" s="2" t="s">
        <v>139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147</v>
      </c>
      <c r="GV11" s="2" t="s">
        <v>161</v>
      </c>
      <c r="GW11" s="2" t="s">
        <v>214</v>
      </c>
      <c r="GX11" s="2" t="s">
        <v>264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166</v>
      </c>
      <c r="HI11" s="2" t="s">
        <v>161</v>
      </c>
      <c r="HJ11" s="2" t="s">
        <v>139</v>
      </c>
      <c r="HK11" s="2" t="s">
        <v>139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147</v>
      </c>
      <c r="HV11" s="2" t="s">
        <v>161</v>
      </c>
      <c r="HW11" s="2" t="s">
        <v>149</v>
      </c>
      <c r="HX11" s="2" t="s">
        <v>268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169</v>
      </c>
      <c r="II11" s="2" t="s">
        <v>161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187</v>
      </c>
      <c r="IV11" s="2" t="s">
        <v>161</v>
      </c>
      <c r="IW11" s="2" t="s">
        <v>139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147</v>
      </c>
      <c r="JI11" s="2" t="s">
        <v>161</v>
      </c>
      <c r="JJ11" s="2" t="s">
        <v>170</v>
      </c>
      <c r="JK11" s="2" t="s">
        <v>269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187</v>
      </c>
      <c r="JV11" s="2" t="s">
        <v>161</v>
      </c>
      <c r="JW11" s="2" t="s">
        <v>139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169</v>
      </c>
      <c r="KI11" s="2" t="s">
        <v>161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169</v>
      </c>
      <c r="KV11" s="2" t="s">
        <v>161</v>
      </c>
      <c r="KW11" s="2" t="s">
        <v>139</v>
      </c>
      <c r="KX11" s="2" t="s">
        <v>139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166</v>
      </c>
      <c r="LI11" s="2" t="s">
        <v>161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169</v>
      </c>
      <c r="LV11" s="2" t="s">
        <v>161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169</v>
      </c>
      <c r="MI11" s="2" t="s">
        <v>161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166</v>
      </c>
      <c r="MV11" s="2" t="s">
        <v>161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270</v>
      </c>
      <c r="B12" s="2" t="s">
        <v>128</v>
      </c>
      <c r="C12" s="2" t="s">
        <v>129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139</v>
      </c>
      <c r="I12" s="2" t="s">
        <v>194</v>
      </c>
      <c r="J12" s="2" t="s">
        <v>176</v>
      </c>
      <c r="K12" s="2" t="s">
        <v>255</v>
      </c>
      <c r="L12" s="3">
        <v>90.65</v>
      </c>
      <c r="M12" s="3">
        <v>95.18</v>
      </c>
      <c r="N12" s="3">
        <v>259</v>
      </c>
      <c r="O12" s="2" t="s">
        <v>256</v>
      </c>
      <c r="P12" s="2" t="s">
        <v>137</v>
      </c>
      <c r="Q12" s="2" t="s">
        <v>138</v>
      </c>
      <c r="R12" s="2" t="s">
        <v>139</v>
      </c>
      <c r="S12" s="2" t="s">
        <v>257</v>
      </c>
      <c r="T12" s="2" t="s">
        <v>139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145</v>
      </c>
      <c r="Z12" s="4"/>
      <c r="AA12" s="4">
        <f>=ROUNDDOWN({0},0)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5</v>
      </c>
      <c r="AS12" s="8">
        <v>454.54</v>
      </c>
      <c r="AT12" s="7">
        <v>-1</v>
      </c>
      <c r="AU12" s="7">
        <v>-1</v>
      </c>
      <c r="AV12" s="4" t="s">
        <v>139</v>
      </c>
      <c r="AW12" s="8" t="s">
        <v>139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 t="s">
        <v>139</v>
      </c>
      <c r="BJ12" s="4"/>
      <c r="BK12" s="8"/>
      <c r="BL12" s="2" t="s">
        <v>271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161</v>
      </c>
      <c r="BW12" s="2" t="s">
        <v>149</v>
      </c>
      <c r="BX12" s="2" t="s">
        <v>272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161</v>
      </c>
      <c r="CJ12" s="2" t="s">
        <v>152</v>
      </c>
      <c r="CK12" s="2" t="s">
        <v>273</v>
      </c>
      <c r="CL12" s="2" t="s">
        <v>151</v>
      </c>
      <c r="CM12" s="2" t="s">
        <v>151</v>
      </c>
      <c r="CN12" s="2" t="s">
        <v>139</v>
      </c>
      <c r="CO12" s="4"/>
      <c r="CP12" s="8"/>
      <c r="CQ12" s="4">
        <v>2</v>
      </c>
      <c r="CR12" s="8">
        <v>190.36</v>
      </c>
      <c r="CS12" s="7">
        <v>-1</v>
      </c>
      <c r="CT12" s="7">
        <v>-1</v>
      </c>
      <c r="CU12" s="2" t="s">
        <v>147</v>
      </c>
      <c r="CV12" s="2" t="s">
        <v>161</v>
      </c>
      <c r="CW12" s="2" t="s">
        <v>149</v>
      </c>
      <c r="CX12" s="2" t="s">
        <v>154</v>
      </c>
      <c r="CY12" s="2" t="s">
        <v>151</v>
      </c>
      <c r="CZ12" s="2" t="s">
        <v>151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161</v>
      </c>
      <c r="DJ12" s="2" t="s">
        <v>149</v>
      </c>
      <c r="DK12" s="2" t="s">
        <v>274</v>
      </c>
      <c r="DL12" s="2" t="s">
        <v>151</v>
      </c>
      <c r="DM12" s="2" t="s">
        <v>151</v>
      </c>
      <c r="DN12" s="2" t="s">
        <v>139</v>
      </c>
      <c r="DO12" s="4"/>
      <c r="DP12" s="8"/>
      <c r="DQ12" s="4"/>
      <c r="DR12" s="8"/>
      <c r="DS12" s="7"/>
      <c r="DT12" s="7"/>
      <c r="DU12" s="2" t="s">
        <v>147</v>
      </c>
      <c r="DV12" s="2" t="s">
        <v>161</v>
      </c>
      <c r="DW12" s="2" t="s">
        <v>275</v>
      </c>
      <c r="DX12" s="2" t="s">
        <v>276</v>
      </c>
      <c r="DY12" s="2" t="s">
        <v>151</v>
      </c>
      <c r="DZ12" s="2" t="s">
        <v>151</v>
      </c>
      <c r="EA12" s="2" t="s">
        <v>139</v>
      </c>
      <c r="EB12" s="4"/>
      <c r="EC12" s="8"/>
      <c r="ED12" s="4"/>
      <c r="EE12" s="8"/>
      <c r="EF12" s="7"/>
      <c r="EG12" s="7"/>
      <c r="EH12" s="2" t="s">
        <v>147</v>
      </c>
      <c r="EI12" s="2" t="s">
        <v>161</v>
      </c>
      <c r="EJ12" s="2" t="s">
        <v>158</v>
      </c>
      <c r="EK12" s="2" t="s">
        <v>184</v>
      </c>
      <c r="EL12" s="2" t="s">
        <v>151</v>
      </c>
      <c r="EM12" s="2" t="s">
        <v>151</v>
      </c>
      <c r="EN12" s="2" t="s">
        <v>139</v>
      </c>
      <c r="EO12" s="4"/>
      <c r="EP12" s="8"/>
      <c r="EQ12" s="4">
        <v>3</v>
      </c>
      <c r="ER12" s="8">
        <v>264.18</v>
      </c>
      <c r="ES12" s="7">
        <v>-1</v>
      </c>
      <c r="ET12" s="7">
        <v>-1</v>
      </c>
      <c r="EU12" s="2" t="s">
        <v>147</v>
      </c>
      <c r="EV12" s="2" t="s">
        <v>161</v>
      </c>
      <c r="EW12" s="2" t="s">
        <v>162</v>
      </c>
      <c r="EX12" s="2" t="s">
        <v>211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212</v>
      </c>
      <c r="FI12" s="2" t="s">
        <v>161</v>
      </c>
      <c r="FJ12" s="2" t="s">
        <v>139</v>
      </c>
      <c r="FK12" s="2" t="s">
        <v>277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147</v>
      </c>
      <c r="FV12" s="2" t="s">
        <v>161</v>
      </c>
      <c r="FW12" s="2" t="s">
        <v>248</v>
      </c>
      <c r="FX12" s="2" t="s">
        <v>278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166</v>
      </c>
      <c r="GI12" s="2" t="s">
        <v>161</v>
      </c>
      <c r="GJ12" s="2" t="s">
        <v>139</v>
      </c>
      <c r="GK12" s="2" t="s">
        <v>139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147</v>
      </c>
      <c r="GV12" s="2" t="s">
        <v>161</v>
      </c>
      <c r="GW12" s="2" t="s">
        <v>214</v>
      </c>
      <c r="GX12" s="2" t="s">
        <v>279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166</v>
      </c>
      <c r="HI12" s="2" t="s">
        <v>161</v>
      </c>
      <c r="HJ12" s="2" t="s">
        <v>139</v>
      </c>
      <c r="HK12" s="2" t="s">
        <v>139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147</v>
      </c>
      <c r="HV12" s="2" t="s">
        <v>161</v>
      </c>
      <c r="HW12" s="2" t="s">
        <v>149</v>
      </c>
      <c r="HX12" s="2" t="s">
        <v>280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169</v>
      </c>
      <c r="II12" s="2" t="s">
        <v>161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187</v>
      </c>
      <c r="IV12" s="2" t="s">
        <v>161</v>
      </c>
      <c r="IW12" s="2" t="s">
        <v>139</v>
      </c>
      <c r="IX12" s="2" t="s">
        <v>139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147</v>
      </c>
      <c r="JI12" s="2" t="s">
        <v>161</v>
      </c>
      <c r="JJ12" s="2" t="s">
        <v>170</v>
      </c>
      <c r="JK12" s="2" t="s">
        <v>281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187</v>
      </c>
      <c r="JV12" s="2" t="s">
        <v>161</v>
      </c>
      <c r="JW12" s="2" t="s">
        <v>139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139</v>
      </c>
      <c r="KI12" s="2" t="s">
        <v>139</v>
      </c>
      <c r="KJ12" s="2" t="s">
        <v>139</v>
      </c>
      <c r="KK12" s="2" t="s">
        <v>139</v>
      </c>
      <c r="KL12" s="2" t="s">
        <v>139</v>
      </c>
      <c r="KM12" s="2" t="s">
        <v>139</v>
      </c>
      <c r="KN12" s="2" t="s">
        <v>139</v>
      </c>
      <c r="KO12" s="4"/>
      <c r="KP12" s="8"/>
      <c r="KQ12" s="4"/>
      <c r="KR12" s="8"/>
      <c r="KS12" s="7"/>
      <c r="KT12" s="7"/>
      <c r="KU12" s="2" t="s">
        <v>169</v>
      </c>
      <c r="KV12" s="2" t="s">
        <v>161</v>
      </c>
      <c r="KW12" s="2" t="s">
        <v>139</v>
      </c>
      <c r="KX12" s="2" t="s">
        <v>139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166</v>
      </c>
      <c r="LI12" s="2" t="s">
        <v>161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169</v>
      </c>
      <c r="LV12" s="2" t="s">
        <v>161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169</v>
      </c>
      <c r="MI12" s="2" t="s">
        <v>161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166</v>
      </c>
      <c r="MV12" s="2" t="s">
        <v>161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282</v>
      </c>
      <c r="B13" s="2" t="s">
        <v>128</v>
      </c>
      <c r="C13" s="2" t="s">
        <v>129</v>
      </c>
      <c r="D13" s="2" t="s">
        <v>283</v>
      </c>
      <c r="E13" s="2" t="s">
        <v>284</v>
      </c>
      <c r="F13" s="2" t="s">
        <v>132</v>
      </c>
      <c r="G13" s="2" t="s">
        <v>132</v>
      </c>
      <c r="H13" s="2" t="s">
        <v>132</v>
      </c>
      <c r="I13" s="2" t="s">
        <v>285</v>
      </c>
      <c r="J13" s="2" t="s">
        <v>286</v>
      </c>
      <c r="K13" s="2" t="s">
        <v>135</v>
      </c>
      <c r="L13" s="3">
        <v>20.24</v>
      </c>
      <c r="M13" s="3">
        <v>21.25</v>
      </c>
      <c r="N13" s="3">
        <v>49.99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140</v>
      </c>
      <c r="T13" s="2" t="s">
        <v>139</v>
      </c>
      <c r="U13" s="2" t="s">
        <v>139</v>
      </c>
      <c r="V13" s="2" t="s">
        <v>142</v>
      </c>
      <c r="W13" s="2" t="s">
        <v>143</v>
      </c>
      <c r="X13" s="2" t="s">
        <v>139</v>
      </c>
      <c r="Y13" s="2" t="s">
        <v>287</v>
      </c>
      <c r="Z13" s="4">
        <v>88</v>
      </c>
      <c r="AA13" s="4">
        <f>=ROUNDDOWN(20.4651162790698,0)</f>
      </c>
      <c r="AB13" s="5">
        <v>4.3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>
        <v>5</v>
      </c>
      <c r="AQ13" s="8">
        <v>63.7</v>
      </c>
      <c r="AR13" s="4">
        <v>5</v>
      </c>
      <c r="AS13" s="8">
        <v>63.29</v>
      </c>
      <c r="AT13" s="7"/>
      <c r="AU13" s="7">
        <v>0.0065</v>
      </c>
      <c r="AV13" s="4">
        <v>5</v>
      </c>
      <c r="AW13" s="8">
        <v>63.7</v>
      </c>
      <c r="AX13" s="4">
        <v>5</v>
      </c>
      <c r="AY13" s="8">
        <v>63.29</v>
      </c>
      <c r="AZ13" s="7"/>
      <c r="BA13" s="7">
        <v>0.0065</v>
      </c>
      <c r="BB13" s="7">
        <v>1</v>
      </c>
      <c r="BC13" s="4">
        <v>5</v>
      </c>
      <c r="BD13" s="8">
        <v>63.7</v>
      </c>
      <c r="BE13" s="4">
        <v>5</v>
      </c>
      <c r="BF13" s="8">
        <v>63.29</v>
      </c>
      <c r="BG13" s="7"/>
      <c r="BH13" s="7">
        <v>0.0065</v>
      </c>
      <c r="BI13" s="7">
        <v>1</v>
      </c>
      <c r="BJ13" s="4">
        <v>5</v>
      </c>
      <c r="BK13" s="8">
        <v>63.7</v>
      </c>
      <c r="BL13" s="2" t="s">
        <v>16</v>
      </c>
      <c r="BM13" s="7">
        <v>1</v>
      </c>
      <c r="BN13" s="7">
        <v>1</v>
      </c>
      <c r="BO13" s="4">
        <v>5</v>
      </c>
      <c r="BP13" s="8">
        <v>63.7</v>
      </c>
      <c r="BQ13" s="4">
        <v>5</v>
      </c>
      <c r="BR13" s="8">
        <v>63.29</v>
      </c>
      <c r="BS13" s="7"/>
      <c r="BT13" s="7">
        <v>0.0065</v>
      </c>
      <c r="BU13" s="2" t="s">
        <v>147</v>
      </c>
      <c r="BV13" s="2" t="s">
        <v>148</v>
      </c>
      <c r="BW13" s="2" t="s">
        <v>149</v>
      </c>
      <c r="BX13" s="2" t="s">
        <v>288</v>
      </c>
      <c r="BY13" s="2" t="s">
        <v>151</v>
      </c>
      <c r="BZ13" s="2" t="s">
        <v>151</v>
      </c>
      <c r="CA13" s="2" t="s">
        <v>139</v>
      </c>
      <c r="CB13" s="4"/>
      <c r="CC13" s="8"/>
      <c r="CD13" s="4"/>
      <c r="CE13" s="8"/>
      <c r="CF13" s="7"/>
      <c r="CG13" s="7"/>
      <c r="CH13" s="2" t="s">
        <v>147</v>
      </c>
      <c r="CI13" s="2" t="s">
        <v>148</v>
      </c>
      <c r="CJ13" s="2" t="s">
        <v>204</v>
      </c>
      <c r="CK13" s="2" t="s">
        <v>289</v>
      </c>
      <c r="CL13" s="2" t="s">
        <v>151</v>
      </c>
      <c r="CM13" s="2" t="s">
        <v>151</v>
      </c>
      <c r="CN13" s="2" t="s">
        <v>139</v>
      </c>
      <c r="CO13" s="4"/>
      <c r="CP13" s="8"/>
      <c r="CQ13" s="4"/>
      <c r="CR13" s="8"/>
      <c r="CS13" s="7"/>
      <c r="CT13" s="7"/>
      <c r="CU13" s="2" t="s">
        <v>147</v>
      </c>
      <c r="CV13" s="2" t="s">
        <v>148</v>
      </c>
      <c r="CW13" s="2" t="s">
        <v>149</v>
      </c>
      <c r="CX13" s="2" t="s">
        <v>290</v>
      </c>
      <c r="CY13" s="2" t="s">
        <v>151</v>
      </c>
      <c r="CZ13" s="2" t="s">
        <v>151</v>
      </c>
      <c r="DA13" s="2" t="s">
        <v>139</v>
      </c>
      <c r="DB13" s="4"/>
      <c r="DC13" s="8"/>
      <c r="DD13" s="4"/>
      <c r="DE13" s="8"/>
      <c r="DF13" s="7"/>
      <c r="DG13" s="7"/>
      <c r="DH13" s="2" t="s">
        <v>147</v>
      </c>
      <c r="DI13" s="2" t="s">
        <v>148</v>
      </c>
      <c r="DJ13" s="2" t="s">
        <v>149</v>
      </c>
      <c r="DK13" s="2" t="s">
        <v>291</v>
      </c>
      <c r="DL13" s="2" t="s">
        <v>151</v>
      </c>
      <c r="DM13" s="2" t="s">
        <v>151</v>
      </c>
      <c r="DN13" s="2" t="s">
        <v>139</v>
      </c>
      <c r="DO13" s="4"/>
      <c r="DP13" s="8"/>
      <c r="DQ13" s="4"/>
      <c r="DR13" s="8"/>
      <c r="DS13" s="7"/>
      <c r="DT13" s="7"/>
      <c r="DU13" s="2" t="s">
        <v>147</v>
      </c>
      <c r="DV13" s="2" t="s">
        <v>161</v>
      </c>
      <c r="DW13" s="2" t="s">
        <v>152</v>
      </c>
      <c r="DX13" s="2" t="s">
        <v>292</v>
      </c>
      <c r="DY13" s="2" t="s">
        <v>151</v>
      </c>
      <c r="DZ13" s="2" t="s">
        <v>151</v>
      </c>
      <c r="EA13" s="2" t="s">
        <v>139</v>
      </c>
      <c r="EB13" s="4"/>
      <c r="EC13" s="8"/>
      <c r="ED13" s="4"/>
      <c r="EE13" s="8"/>
      <c r="EF13" s="7"/>
      <c r="EG13" s="7"/>
      <c r="EH13" s="2" t="s">
        <v>147</v>
      </c>
      <c r="EI13" s="2" t="s">
        <v>148</v>
      </c>
      <c r="EJ13" s="2" t="s">
        <v>293</v>
      </c>
      <c r="EK13" s="2" t="s">
        <v>294</v>
      </c>
      <c r="EL13" s="2" t="s">
        <v>151</v>
      </c>
      <c r="EM13" s="2" t="s">
        <v>151</v>
      </c>
      <c r="EN13" s="2" t="s">
        <v>139</v>
      </c>
      <c r="EO13" s="4"/>
      <c r="EP13" s="8"/>
      <c r="EQ13" s="4"/>
      <c r="ER13" s="8"/>
      <c r="ES13" s="7"/>
      <c r="ET13" s="7"/>
      <c r="EU13" s="2" t="s">
        <v>147</v>
      </c>
      <c r="EV13" s="2" t="s">
        <v>247</v>
      </c>
      <c r="EW13" s="2" t="s">
        <v>152</v>
      </c>
      <c r="EX13" s="2" t="s">
        <v>295</v>
      </c>
      <c r="EY13" s="2" t="s">
        <v>151</v>
      </c>
      <c r="EZ13" s="2" t="s">
        <v>151</v>
      </c>
      <c r="FA13" s="2" t="s">
        <v>139</v>
      </c>
      <c r="FB13" s="4"/>
      <c r="FC13" s="8"/>
      <c r="FD13" s="4"/>
      <c r="FE13" s="8"/>
      <c r="FF13" s="7"/>
      <c r="FG13" s="7"/>
      <c r="FH13" s="2" t="s">
        <v>212</v>
      </c>
      <c r="FI13" s="2" t="s">
        <v>161</v>
      </c>
      <c r="FJ13" s="2" t="s">
        <v>152</v>
      </c>
      <c r="FK13" s="2" t="s">
        <v>296</v>
      </c>
      <c r="FL13" s="2" t="s">
        <v>151</v>
      </c>
      <c r="FM13" s="2" t="s">
        <v>151</v>
      </c>
      <c r="FN13" s="2" t="s">
        <v>139</v>
      </c>
      <c r="FO13" s="4"/>
      <c r="FP13" s="8"/>
      <c r="FQ13" s="4"/>
      <c r="FR13" s="8"/>
      <c r="FS13" s="7"/>
      <c r="FT13" s="7"/>
      <c r="FU13" s="2" t="s">
        <v>187</v>
      </c>
      <c r="FV13" s="2" t="s">
        <v>148</v>
      </c>
      <c r="FW13" s="2" t="s">
        <v>139</v>
      </c>
      <c r="FX13" s="2" t="s">
        <v>139</v>
      </c>
      <c r="FY13" s="2" t="s">
        <v>151</v>
      </c>
      <c r="FZ13" s="2" t="s">
        <v>151</v>
      </c>
      <c r="GA13" s="2" t="s">
        <v>139</v>
      </c>
      <c r="GB13" s="4"/>
      <c r="GC13" s="8"/>
      <c r="GD13" s="4"/>
      <c r="GE13" s="8"/>
      <c r="GF13" s="7"/>
      <c r="GG13" s="7"/>
      <c r="GH13" s="2" t="s">
        <v>166</v>
      </c>
      <c r="GI13" s="2" t="s">
        <v>148</v>
      </c>
      <c r="GJ13" s="2" t="s">
        <v>139</v>
      </c>
      <c r="GK13" s="2" t="s">
        <v>139</v>
      </c>
      <c r="GL13" s="2" t="s">
        <v>151</v>
      </c>
      <c r="GM13" s="2" t="s">
        <v>151</v>
      </c>
      <c r="GN13" s="2" t="s">
        <v>139</v>
      </c>
      <c r="GO13" s="4"/>
      <c r="GP13" s="8"/>
      <c r="GQ13" s="4"/>
      <c r="GR13" s="8"/>
      <c r="GS13" s="7"/>
      <c r="GT13" s="7"/>
      <c r="GU13" s="2" t="s">
        <v>166</v>
      </c>
      <c r="GV13" s="2" t="s">
        <v>148</v>
      </c>
      <c r="GW13" s="2" t="s">
        <v>152</v>
      </c>
      <c r="GX13" s="2" t="s">
        <v>139</v>
      </c>
      <c r="GY13" s="2" t="s">
        <v>151</v>
      </c>
      <c r="GZ13" s="2" t="s">
        <v>151</v>
      </c>
      <c r="HA13" s="2" t="s">
        <v>139</v>
      </c>
      <c r="HB13" s="4"/>
      <c r="HC13" s="8"/>
      <c r="HD13" s="4"/>
      <c r="HE13" s="8"/>
      <c r="HF13" s="7"/>
      <c r="HG13" s="7"/>
      <c r="HH13" s="2" t="s">
        <v>166</v>
      </c>
      <c r="HI13" s="2" t="s">
        <v>148</v>
      </c>
      <c r="HJ13" s="2" t="s">
        <v>139</v>
      </c>
      <c r="HK13" s="2" t="s">
        <v>139</v>
      </c>
      <c r="HL13" s="2" t="s">
        <v>151</v>
      </c>
      <c r="HM13" s="2" t="s">
        <v>151</v>
      </c>
      <c r="HN13" s="2" t="s">
        <v>139</v>
      </c>
      <c r="HO13" s="4"/>
      <c r="HP13" s="8"/>
      <c r="HQ13" s="4"/>
      <c r="HR13" s="8"/>
      <c r="HS13" s="7"/>
      <c r="HT13" s="7"/>
      <c r="HU13" s="2" t="s">
        <v>147</v>
      </c>
      <c r="HV13" s="2" t="s">
        <v>148</v>
      </c>
      <c r="HW13" s="2" t="s">
        <v>149</v>
      </c>
      <c r="HX13" s="2" t="s">
        <v>297</v>
      </c>
      <c r="HY13" s="2" t="s">
        <v>151</v>
      </c>
      <c r="HZ13" s="2" t="s">
        <v>151</v>
      </c>
      <c r="IA13" s="2" t="s">
        <v>139</v>
      </c>
      <c r="IB13" s="4"/>
      <c r="IC13" s="8"/>
      <c r="ID13" s="4"/>
      <c r="IE13" s="8"/>
      <c r="IF13" s="7"/>
      <c r="IG13" s="7"/>
      <c r="IH13" s="2" t="s">
        <v>169</v>
      </c>
      <c r="II13" s="2" t="s">
        <v>148</v>
      </c>
      <c r="IJ13" s="2" t="s">
        <v>139</v>
      </c>
      <c r="IK13" s="2" t="s">
        <v>139</v>
      </c>
      <c r="IL13" s="2" t="s">
        <v>151</v>
      </c>
      <c r="IM13" s="2" t="s">
        <v>151</v>
      </c>
      <c r="IN13" s="2" t="s">
        <v>139</v>
      </c>
      <c r="IO13" s="4"/>
      <c r="IP13" s="8"/>
      <c r="IQ13" s="4"/>
      <c r="IR13" s="8"/>
      <c r="IS13" s="7"/>
      <c r="IT13" s="7"/>
      <c r="IU13" s="2" t="s">
        <v>147</v>
      </c>
      <c r="IV13" s="2" t="s">
        <v>148</v>
      </c>
      <c r="IW13" s="2" t="s">
        <v>139</v>
      </c>
      <c r="IX13" s="2" t="s">
        <v>298</v>
      </c>
      <c r="IY13" s="2" t="s">
        <v>151</v>
      </c>
      <c r="IZ13" s="2" t="s">
        <v>151</v>
      </c>
      <c r="JA13" s="2" t="s">
        <v>139</v>
      </c>
      <c r="JB13" s="4"/>
      <c r="JC13" s="8"/>
      <c r="JD13" s="4"/>
      <c r="JE13" s="8"/>
      <c r="JF13" s="7"/>
      <c r="JG13" s="7"/>
      <c r="JH13" s="2" t="s">
        <v>299</v>
      </c>
      <c r="JI13" s="2" t="s">
        <v>148</v>
      </c>
      <c r="JJ13" s="2" t="s">
        <v>139</v>
      </c>
      <c r="JK13" s="2" t="s">
        <v>139</v>
      </c>
      <c r="JL13" s="2" t="s">
        <v>151</v>
      </c>
      <c r="JM13" s="2" t="s">
        <v>151</v>
      </c>
      <c r="JN13" s="2" t="s">
        <v>139</v>
      </c>
      <c r="JO13" s="4"/>
      <c r="JP13" s="8"/>
      <c r="JQ13" s="4"/>
      <c r="JR13" s="8"/>
      <c r="JS13" s="7"/>
      <c r="JT13" s="7"/>
      <c r="JU13" s="2" t="s">
        <v>167</v>
      </c>
      <c r="JV13" s="2" t="s">
        <v>148</v>
      </c>
      <c r="JW13" s="2" t="s">
        <v>152</v>
      </c>
      <c r="JX13" s="2" t="s">
        <v>139</v>
      </c>
      <c r="JY13" s="2" t="s">
        <v>151</v>
      </c>
      <c r="JZ13" s="2" t="s">
        <v>151</v>
      </c>
      <c r="KA13" s="2" t="s">
        <v>139</v>
      </c>
      <c r="KB13" s="4"/>
      <c r="KC13" s="8"/>
      <c r="KD13" s="4"/>
      <c r="KE13" s="8"/>
      <c r="KF13" s="7"/>
      <c r="KG13" s="7"/>
      <c r="KH13" s="2" t="s">
        <v>169</v>
      </c>
      <c r="KI13" s="2" t="s">
        <v>148</v>
      </c>
      <c r="KJ13" s="2" t="s">
        <v>139</v>
      </c>
      <c r="KK13" s="2" t="s">
        <v>139</v>
      </c>
      <c r="KL13" s="2" t="s">
        <v>151</v>
      </c>
      <c r="KM13" s="2" t="s">
        <v>151</v>
      </c>
      <c r="KN13" s="2" t="s">
        <v>139</v>
      </c>
      <c r="KO13" s="4"/>
      <c r="KP13" s="8"/>
      <c r="KQ13" s="4"/>
      <c r="KR13" s="8"/>
      <c r="KS13" s="7"/>
      <c r="KT13" s="7"/>
      <c r="KU13" s="2" t="s">
        <v>169</v>
      </c>
      <c r="KV13" s="2" t="s">
        <v>148</v>
      </c>
      <c r="KW13" s="2" t="s">
        <v>139</v>
      </c>
      <c r="KX13" s="2" t="s">
        <v>139</v>
      </c>
      <c r="KY13" s="2" t="s">
        <v>151</v>
      </c>
      <c r="KZ13" s="2" t="s">
        <v>151</v>
      </c>
      <c r="LA13" s="2" t="s">
        <v>139</v>
      </c>
      <c r="LB13" s="4"/>
      <c r="LC13" s="8"/>
      <c r="LD13" s="4"/>
      <c r="LE13" s="8"/>
      <c r="LF13" s="7"/>
      <c r="LG13" s="7"/>
      <c r="LH13" s="2" t="s">
        <v>166</v>
      </c>
      <c r="LI13" s="2" t="s">
        <v>148</v>
      </c>
      <c r="LJ13" s="2" t="s">
        <v>139</v>
      </c>
      <c r="LK13" s="2" t="s">
        <v>139</v>
      </c>
      <c r="LL13" s="2" t="s">
        <v>151</v>
      </c>
      <c r="LM13" s="2" t="s">
        <v>151</v>
      </c>
      <c r="LN13" s="2" t="s">
        <v>139</v>
      </c>
      <c r="LO13" s="4"/>
      <c r="LP13" s="8"/>
      <c r="LQ13" s="4"/>
      <c r="LR13" s="8"/>
      <c r="LS13" s="7"/>
      <c r="LT13" s="7"/>
      <c r="LU13" s="2" t="s">
        <v>169</v>
      </c>
      <c r="LV13" s="2" t="s">
        <v>148</v>
      </c>
      <c r="LW13" s="2" t="s">
        <v>139</v>
      </c>
      <c r="LX13" s="2" t="s">
        <v>139</v>
      </c>
      <c r="LY13" s="2" t="s">
        <v>151</v>
      </c>
      <c r="LZ13" s="2" t="s">
        <v>151</v>
      </c>
      <c r="MA13" s="2" t="s">
        <v>139</v>
      </c>
      <c r="MB13" s="4"/>
      <c r="MC13" s="8"/>
      <c r="MD13" s="4"/>
      <c r="ME13" s="8"/>
      <c r="MF13" s="7"/>
      <c r="MG13" s="7"/>
      <c r="MH13" s="2" t="s">
        <v>169</v>
      </c>
      <c r="MI13" s="2" t="s">
        <v>148</v>
      </c>
      <c r="MJ13" s="2" t="s">
        <v>139</v>
      </c>
      <c r="MK13" s="2" t="s">
        <v>139</v>
      </c>
      <c r="ML13" s="2" t="s">
        <v>151</v>
      </c>
      <c r="MM13" s="2" t="s">
        <v>151</v>
      </c>
      <c r="MN13" s="2" t="s">
        <v>139</v>
      </c>
      <c r="MO13" s="4"/>
      <c r="MP13" s="8"/>
      <c r="MQ13" s="4"/>
      <c r="MR13" s="8"/>
      <c r="MS13" s="7"/>
      <c r="MT13" s="7"/>
      <c r="MU13" s="2" t="s">
        <v>166</v>
      </c>
      <c r="MV13" s="2" t="s">
        <v>148</v>
      </c>
      <c r="MW13" s="2" t="s">
        <v>139</v>
      </c>
      <c r="MX13" s="2" t="s">
        <v>139</v>
      </c>
      <c r="MY13" s="2" t="s">
        <v>151</v>
      </c>
      <c r="MZ13" s="2" t="s">
        <v>151</v>
      </c>
      <c r="NA13" s="2" t="s">
        <v>139</v>
      </c>
      <c r="NB13" s="4">
        <v>88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300</v>
      </c>
      <c r="B14" s="2" t="s">
        <v>128</v>
      </c>
      <c r="C14" s="2" t="s">
        <v>129</v>
      </c>
      <c r="D14" s="2" t="s">
        <v>301</v>
      </c>
      <c r="E14" s="2" t="s">
        <v>302</v>
      </c>
      <c r="F14" s="2" t="s">
        <v>132</v>
      </c>
      <c r="G14" s="2" t="s">
        <v>132</v>
      </c>
      <c r="H14" s="2" t="s">
        <v>132</v>
      </c>
      <c r="I14" s="2" t="s">
        <v>303</v>
      </c>
      <c r="J14" s="2" t="s">
        <v>304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140</v>
      </c>
      <c r="T14" s="2" t="s">
        <v>139</v>
      </c>
      <c r="U14" s="2" t="s">
        <v>139</v>
      </c>
      <c r="V14" s="2" t="s">
        <v>142</v>
      </c>
      <c r="W14" s="2" t="s">
        <v>143</v>
      </c>
      <c r="X14" s="2" t="s">
        <v>139</v>
      </c>
      <c r="Y14" s="2" t="s">
        <v>287</v>
      </c>
      <c r="Z14" s="4"/>
      <c r="AA14" s="4">
        <f>=ROUNDDOWN({0},0)</f>
      </c>
      <c r="AB14" s="5"/>
      <c r="AC14" s="2" t="s">
        <v>139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6</v>
      </c>
      <c r="AS14" s="8">
        <v>193.87</v>
      </c>
      <c r="AT14" s="7">
        <v>-1</v>
      </c>
      <c r="AU14" s="7">
        <v>-1</v>
      </c>
      <c r="AV14" s="4"/>
      <c r="AW14" s="8"/>
      <c r="AX14" s="4">
        <v>6</v>
      </c>
      <c r="AY14" s="8">
        <v>193.87</v>
      </c>
      <c r="AZ14" s="7">
        <v>-1</v>
      </c>
      <c r="BA14" s="7">
        <v>-1</v>
      </c>
      <c r="BB14" s="7"/>
      <c r="BC14" s="4"/>
      <c r="BD14" s="8"/>
      <c r="BE14" s="4">
        <v>6</v>
      </c>
      <c r="BF14" s="8">
        <v>193.87</v>
      </c>
      <c r="BG14" s="7">
        <v>-1</v>
      </c>
      <c r="BH14" s="7">
        <v>-1</v>
      </c>
      <c r="BI14" s="7"/>
      <c r="BJ14" s="4"/>
      <c r="BK14" s="8"/>
      <c r="BL14" s="2" t="s">
        <v>305</v>
      </c>
      <c r="BM14" s="7"/>
      <c r="BN14" s="7"/>
      <c r="BO14" s="4"/>
      <c r="BP14" s="8"/>
      <c r="BQ14" s="4">
        <v>5</v>
      </c>
      <c r="BR14" s="8">
        <v>151.94</v>
      </c>
      <c r="BS14" s="7">
        <v>-1</v>
      </c>
      <c r="BT14" s="7">
        <v>-1</v>
      </c>
      <c r="BU14" s="2" t="s">
        <v>147</v>
      </c>
      <c r="BV14" s="2" t="s">
        <v>161</v>
      </c>
      <c r="BW14" s="2" t="s">
        <v>149</v>
      </c>
      <c r="BX14" s="2" t="s">
        <v>306</v>
      </c>
      <c r="BY14" s="2" t="s">
        <v>151</v>
      </c>
      <c r="BZ14" s="2" t="s">
        <v>151</v>
      </c>
      <c r="CA14" s="2" t="s">
        <v>139</v>
      </c>
      <c r="CB14" s="4"/>
      <c r="CC14" s="8"/>
      <c r="CD14" s="4"/>
      <c r="CE14" s="8"/>
      <c r="CF14" s="7"/>
      <c r="CG14" s="7"/>
      <c r="CH14" s="2" t="s">
        <v>147</v>
      </c>
      <c r="CI14" s="2" t="s">
        <v>161</v>
      </c>
      <c r="CJ14" s="2" t="s">
        <v>204</v>
      </c>
      <c r="CK14" s="2" t="s">
        <v>289</v>
      </c>
      <c r="CL14" s="2" t="s">
        <v>151</v>
      </c>
      <c r="CM14" s="2" t="s">
        <v>151</v>
      </c>
      <c r="CN14" s="2" t="s">
        <v>139</v>
      </c>
      <c r="CO14" s="4"/>
      <c r="CP14" s="8"/>
      <c r="CQ14" s="4"/>
      <c r="CR14" s="8"/>
      <c r="CS14" s="7"/>
      <c r="CT14" s="7"/>
      <c r="CU14" s="2" t="s">
        <v>147</v>
      </c>
      <c r="CV14" s="2" t="s">
        <v>161</v>
      </c>
      <c r="CW14" s="2" t="s">
        <v>149</v>
      </c>
      <c r="CX14" s="2" t="s">
        <v>307</v>
      </c>
      <c r="CY14" s="2" t="s">
        <v>151</v>
      </c>
      <c r="CZ14" s="2" t="s">
        <v>151</v>
      </c>
      <c r="DA14" s="2" t="s">
        <v>139</v>
      </c>
      <c r="DB14" s="4"/>
      <c r="DC14" s="8"/>
      <c r="DD14" s="4">
        <v>1</v>
      </c>
      <c r="DE14" s="8">
        <v>41.93</v>
      </c>
      <c r="DF14" s="7">
        <v>-1</v>
      </c>
      <c r="DG14" s="7">
        <v>-1</v>
      </c>
      <c r="DH14" s="2" t="s">
        <v>147</v>
      </c>
      <c r="DI14" s="2" t="s">
        <v>161</v>
      </c>
      <c r="DJ14" s="2" t="s">
        <v>149</v>
      </c>
      <c r="DK14" s="2" t="s">
        <v>308</v>
      </c>
      <c r="DL14" s="2" t="s">
        <v>151</v>
      </c>
      <c r="DM14" s="2" t="s">
        <v>151</v>
      </c>
      <c r="DN14" s="2" t="s">
        <v>139</v>
      </c>
      <c r="DO14" s="4"/>
      <c r="DP14" s="8"/>
      <c r="DQ14" s="4"/>
      <c r="DR14" s="8"/>
      <c r="DS14" s="7"/>
      <c r="DT14" s="7"/>
      <c r="DU14" s="2" t="s">
        <v>147</v>
      </c>
      <c r="DV14" s="2" t="s">
        <v>161</v>
      </c>
      <c r="DW14" s="2" t="s">
        <v>152</v>
      </c>
      <c r="DX14" s="2" t="s">
        <v>309</v>
      </c>
      <c r="DY14" s="2" t="s">
        <v>151</v>
      </c>
      <c r="DZ14" s="2" t="s">
        <v>151</v>
      </c>
      <c r="EA14" s="2" t="s">
        <v>139</v>
      </c>
      <c r="EB14" s="4"/>
      <c r="EC14" s="8"/>
      <c r="ED14" s="4"/>
      <c r="EE14" s="8"/>
      <c r="EF14" s="7"/>
      <c r="EG14" s="7"/>
      <c r="EH14" s="2" t="s">
        <v>147</v>
      </c>
      <c r="EI14" s="2" t="s">
        <v>161</v>
      </c>
      <c r="EJ14" s="2" t="s">
        <v>310</v>
      </c>
      <c r="EK14" s="2" t="s">
        <v>294</v>
      </c>
      <c r="EL14" s="2" t="s">
        <v>151</v>
      </c>
      <c r="EM14" s="2" t="s">
        <v>151</v>
      </c>
      <c r="EN14" s="2" t="s">
        <v>139</v>
      </c>
      <c r="EO14" s="4"/>
      <c r="EP14" s="8"/>
      <c r="EQ14" s="4"/>
      <c r="ER14" s="8"/>
      <c r="ES14" s="7"/>
      <c r="ET14" s="7"/>
      <c r="EU14" s="2" t="s">
        <v>147</v>
      </c>
      <c r="EV14" s="2" t="s">
        <v>161</v>
      </c>
      <c r="EW14" s="2" t="s">
        <v>152</v>
      </c>
      <c r="EX14" s="2" t="s">
        <v>311</v>
      </c>
      <c r="EY14" s="2" t="s">
        <v>151</v>
      </c>
      <c r="EZ14" s="2" t="s">
        <v>151</v>
      </c>
      <c r="FA14" s="2" t="s">
        <v>139</v>
      </c>
      <c r="FB14" s="4"/>
      <c r="FC14" s="8"/>
      <c r="FD14" s="4"/>
      <c r="FE14" s="8"/>
      <c r="FF14" s="7"/>
      <c r="FG14" s="7"/>
      <c r="FH14" s="2" t="s">
        <v>212</v>
      </c>
      <c r="FI14" s="2" t="s">
        <v>161</v>
      </c>
      <c r="FJ14" s="2" t="s">
        <v>152</v>
      </c>
      <c r="FK14" s="2" t="s">
        <v>312</v>
      </c>
      <c r="FL14" s="2" t="s">
        <v>151</v>
      </c>
      <c r="FM14" s="2" t="s">
        <v>151</v>
      </c>
      <c r="FN14" s="2" t="s">
        <v>139</v>
      </c>
      <c r="FO14" s="4"/>
      <c r="FP14" s="8"/>
      <c r="FQ14" s="4"/>
      <c r="FR14" s="8"/>
      <c r="FS14" s="7"/>
      <c r="FT14" s="7"/>
      <c r="FU14" s="2" t="s">
        <v>187</v>
      </c>
      <c r="FV14" s="2" t="s">
        <v>161</v>
      </c>
      <c r="FW14" s="2" t="s">
        <v>139</v>
      </c>
      <c r="FX14" s="2" t="s">
        <v>139</v>
      </c>
      <c r="FY14" s="2" t="s">
        <v>151</v>
      </c>
      <c r="FZ14" s="2" t="s">
        <v>151</v>
      </c>
      <c r="GA14" s="2" t="s">
        <v>139</v>
      </c>
      <c r="GB14" s="4"/>
      <c r="GC14" s="8"/>
      <c r="GD14" s="4"/>
      <c r="GE14" s="8"/>
      <c r="GF14" s="7"/>
      <c r="GG14" s="7"/>
      <c r="GH14" s="2" t="s">
        <v>166</v>
      </c>
      <c r="GI14" s="2" t="s">
        <v>161</v>
      </c>
      <c r="GJ14" s="2" t="s">
        <v>139</v>
      </c>
      <c r="GK14" s="2" t="s">
        <v>139</v>
      </c>
      <c r="GL14" s="2" t="s">
        <v>151</v>
      </c>
      <c r="GM14" s="2" t="s">
        <v>151</v>
      </c>
      <c r="GN14" s="2" t="s">
        <v>139</v>
      </c>
      <c r="GO14" s="4"/>
      <c r="GP14" s="8"/>
      <c r="GQ14" s="4"/>
      <c r="GR14" s="8"/>
      <c r="GS14" s="7"/>
      <c r="GT14" s="7"/>
      <c r="GU14" s="2" t="s">
        <v>166</v>
      </c>
      <c r="GV14" s="2" t="s">
        <v>161</v>
      </c>
      <c r="GW14" s="2" t="s">
        <v>152</v>
      </c>
      <c r="GX14" s="2" t="s">
        <v>139</v>
      </c>
      <c r="GY14" s="2" t="s">
        <v>151</v>
      </c>
      <c r="GZ14" s="2" t="s">
        <v>151</v>
      </c>
      <c r="HA14" s="2" t="s">
        <v>139</v>
      </c>
      <c r="HB14" s="4"/>
      <c r="HC14" s="8"/>
      <c r="HD14" s="4"/>
      <c r="HE14" s="8"/>
      <c r="HF14" s="7"/>
      <c r="HG14" s="7"/>
      <c r="HH14" s="2" t="s">
        <v>166</v>
      </c>
      <c r="HI14" s="2" t="s">
        <v>161</v>
      </c>
      <c r="HJ14" s="2" t="s">
        <v>139</v>
      </c>
      <c r="HK14" s="2" t="s">
        <v>139</v>
      </c>
      <c r="HL14" s="2" t="s">
        <v>151</v>
      </c>
      <c r="HM14" s="2" t="s">
        <v>151</v>
      </c>
      <c r="HN14" s="2" t="s">
        <v>139</v>
      </c>
      <c r="HO14" s="4"/>
      <c r="HP14" s="8"/>
      <c r="HQ14" s="4"/>
      <c r="HR14" s="8"/>
      <c r="HS14" s="7"/>
      <c r="HT14" s="7"/>
      <c r="HU14" s="2" t="s">
        <v>147</v>
      </c>
      <c r="HV14" s="2" t="s">
        <v>161</v>
      </c>
      <c r="HW14" s="2" t="s">
        <v>149</v>
      </c>
      <c r="HX14" s="2" t="s">
        <v>313</v>
      </c>
      <c r="HY14" s="2" t="s">
        <v>151</v>
      </c>
      <c r="HZ14" s="2" t="s">
        <v>151</v>
      </c>
      <c r="IA14" s="2" t="s">
        <v>139</v>
      </c>
      <c r="IB14" s="4"/>
      <c r="IC14" s="8"/>
      <c r="ID14" s="4"/>
      <c r="IE14" s="8"/>
      <c r="IF14" s="7"/>
      <c r="IG14" s="7"/>
      <c r="IH14" s="2" t="s">
        <v>169</v>
      </c>
      <c r="II14" s="2" t="s">
        <v>161</v>
      </c>
      <c r="IJ14" s="2" t="s">
        <v>139</v>
      </c>
      <c r="IK14" s="2" t="s">
        <v>139</v>
      </c>
      <c r="IL14" s="2" t="s">
        <v>151</v>
      </c>
      <c r="IM14" s="2" t="s">
        <v>151</v>
      </c>
      <c r="IN14" s="2" t="s">
        <v>139</v>
      </c>
      <c r="IO14" s="4"/>
      <c r="IP14" s="8"/>
      <c r="IQ14" s="4"/>
      <c r="IR14" s="8"/>
      <c r="IS14" s="7"/>
      <c r="IT14" s="7"/>
      <c r="IU14" s="2" t="s">
        <v>147</v>
      </c>
      <c r="IV14" s="2" t="s">
        <v>161</v>
      </c>
      <c r="IW14" s="2" t="s">
        <v>139</v>
      </c>
      <c r="IX14" s="2" t="s">
        <v>139</v>
      </c>
      <c r="IY14" s="2" t="s">
        <v>151</v>
      </c>
      <c r="IZ14" s="2" t="s">
        <v>151</v>
      </c>
      <c r="JA14" s="2" t="s">
        <v>139</v>
      </c>
      <c r="JB14" s="4"/>
      <c r="JC14" s="8"/>
      <c r="JD14" s="4"/>
      <c r="JE14" s="8"/>
      <c r="JF14" s="7"/>
      <c r="JG14" s="7"/>
      <c r="JH14" s="2" t="s">
        <v>299</v>
      </c>
      <c r="JI14" s="2" t="s">
        <v>161</v>
      </c>
      <c r="JJ14" s="2" t="s">
        <v>139</v>
      </c>
      <c r="JK14" s="2" t="s">
        <v>139</v>
      </c>
      <c r="JL14" s="2" t="s">
        <v>151</v>
      </c>
      <c r="JM14" s="2" t="s">
        <v>151</v>
      </c>
      <c r="JN14" s="2" t="s">
        <v>139</v>
      </c>
      <c r="JO14" s="4"/>
      <c r="JP14" s="8"/>
      <c r="JQ14" s="4"/>
      <c r="JR14" s="8"/>
      <c r="JS14" s="7"/>
      <c r="JT14" s="7"/>
      <c r="JU14" s="2" t="s">
        <v>187</v>
      </c>
      <c r="JV14" s="2" t="s">
        <v>161</v>
      </c>
      <c r="JW14" s="2" t="s">
        <v>152</v>
      </c>
      <c r="JX14" s="2" t="s">
        <v>139</v>
      </c>
      <c r="JY14" s="2" t="s">
        <v>151</v>
      </c>
      <c r="JZ14" s="2" t="s">
        <v>151</v>
      </c>
      <c r="KA14" s="2" t="s">
        <v>139</v>
      </c>
      <c r="KB14" s="4"/>
      <c r="KC14" s="8"/>
      <c r="KD14" s="4"/>
      <c r="KE14" s="8"/>
      <c r="KF14" s="7"/>
      <c r="KG14" s="7"/>
      <c r="KH14" s="2" t="s">
        <v>169</v>
      </c>
      <c r="KI14" s="2" t="s">
        <v>161</v>
      </c>
      <c r="KJ14" s="2" t="s">
        <v>139</v>
      </c>
      <c r="KK14" s="2" t="s">
        <v>139</v>
      </c>
      <c r="KL14" s="2" t="s">
        <v>151</v>
      </c>
      <c r="KM14" s="2" t="s">
        <v>151</v>
      </c>
      <c r="KN14" s="2" t="s">
        <v>139</v>
      </c>
      <c r="KO14" s="4"/>
      <c r="KP14" s="8"/>
      <c r="KQ14" s="4"/>
      <c r="KR14" s="8"/>
      <c r="KS14" s="7"/>
      <c r="KT14" s="7"/>
      <c r="KU14" s="2" t="s">
        <v>169</v>
      </c>
      <c r="KV14" s="2" t="s">
        <v>161</v>
      </c>
      <c r="KW14" s="2" t="s">
        <v>139</v>
      </c>
      <c r="KX14" s="2" t="s">
        <v>139</v>
      </c>
      <c r="KY14" s="2" t="s">
        <v>151</v>
      </c>
      <c r="KZ14" s="2" t="s">
        <v>151</v>
      </c>
      <c r="LA14" s="2" t="s">
        <v>139</v>
      </c>
      <c r="LB14" s="4"/>
      <c r="LC14" s="8"/>
      <c r="LD14" s="4"/>
      <c r="LE14" s="8"/>
      <c r="LF14" s="7"/>
      <c r="LG14" s="7"/>
      <c r="LH14" s="2" t="s">
        <v>166</v>
      </c>
      <c r="LI14" s="2" t="s">
        <v>161</v>
      </c>
      <c r="LJ14" s="2" t="s">
        <v>139</v>
      </c>
      <c r="LK14" s="2" t="s">
        <v>139</v>
      </c>
      <c r="LL14" s="2" t="s">
        <v>151</v>
      </c>
      <c r="LM14" s="2" t="s">
        <v>151</v>
      </c>
      <c r="LN14" s="2" t="s">
        <v>139</v>
      </c>
      <c r="LO14" s="4"/>
      <c r="LP14" s="8"/>
      <c r="LQ14" s="4"/>
      <c r="LR14" s="8"/>
      <c r="LS14" s="7"/>
      <c r="LT14" s="7"/>
      <c r="LU14" s="2" t="s">
        <v>169</v>
      </c>
      <c r="LV14" s="2" t="s">
        <v>161</v>
      </c>
      <c r="LW14" s="2" t="s">
        <v>139</v>
      </c>
      <c r="LX14" s="2" t="s">
        <v>139</v>
      </c>
      <c r="LY14" s="2" t="s">
        <v>151</v>
      </c>
      <c r="LZ14" s="2" t="s">
        <v>151</v>
      </c>
      <c r="MA14" s="2" t="s">
        <v>139</v>
      </c>
      <c r="MB14" s="4"/>
      <c r="MC14" s="8"/>
      <c r="MD14" s="4"/>
      <c r="ME14" s="8"/>
      <c r="MF14" s="7"/>
      <c r="MG14" s="7"/>
      <c r="MH14" s="2" t="s">
        <v>169</v>
      </c>
      <c r="MI14" s="2" t="s">
        <v>161</v>
      </c>
      <c r="MJ14" s="2" t="s">
        <v>139</v>
      </c>
      <c r="MK14" s="2" t="s">
        <v>139</v>
      </c>
      <c r="ML14" s="2" t="s">
        <v>151</v>
      </c>
      <c r="MM14" s="2" t="s">
        <v>151</v>
      </c>
      <c r="MN14" s="2" t="s">
        <v>139</v>
      </c>
      <c r="MO14" s="4"/>
      <c r="MP14" s="8"/>
      <c r="MQ14" s="4"/>
      <c r="MR14" s="8"/>
      <c r="MS14" s="7"/>
      <c r="MT14" s="7"/>
      <c r="MU14" s="2" t="s">
        <v>166</v>
      </c>
      <c r="MV14" s="2" t="s">
        <v>161</v>
      </c>
      <c r="MW14" s="2" t="s">
        <v>139</v>
      </c>
      <c r="MX14" s="2" t="s">
        <v>139</v>
      </c>
      <c r="MY14" s="2" t="s">
        <v>151</v>
      </c>
      <c r="MZ14" s="2" t="s">
        <v>151</v>
      </c>
      <c r="NA14" s="2" t="s">
        <v>139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16" t="s">
        <v>314</v>
      </c>
      <c r="B15" s="9" t="s">
        <v>139</v>
      </c>
      <c r="C15" s="9" t="s">
        <v>139</v>
      </c>
      <c r="D15" s="9" t="s">
        <v>139</v>
      </c>
      <c r="E15" s="9" t="s">
        <v>139</v>
      </c>
      <c r="F15" s="9" t="s">
        <v>139</v>
      </c>
      <c r="G15" s="9" t="s">
        <v>139</v>
      </c>
      <c r="H15" s="9" t="s">
        <v>139</v>
      </c>
      <c r="I15" s="9" t="s">
        <v>139</v>
      </c>
      <c r="J15" s="9" t="s">
        <v>139</v>
      </c>
      <c r="K15" s="9" t="s">
        <v>139</v>
      </c>
      <c r="L15" s="10"/>
      <c r="M15" s="10"/>
      <c r="N15" s="10"/>
      <c r="O15" s="9" t="s">
        <v>139</v>
      </c>
      <c r="P15" s="9" t="s">
        <v>139</v>
      </c>
      <c r="Q15" s="9" t="s">
        <v>139</v>
      </c>
      <c r="R15" s="9" t="s">
        <v>139</v>
      </c>
      <c r="S15" s="9" t="s">
        <v>139</v>
      </c>
      <c r="T15" s="9" t="s">
        <v>139</v>
      </c>
      <c r="U15" s="9" t="s">
        <v>139</v>
      </c>
      <c r="V15" s="9" t="s">
        <v>139</v>
      </c>
      <c r="W15" s="9" t="s">
        <v>139</v>
      </c>
      <c r="X15" s="9" t="s">
        <v>139</v>
      </c>
      <c r="Y15" s="9" t="s">
        <v>139</v>
      </c>
      <c r="Z15" s="11">
        <v>382</v>
      </c>
      <c r="AA15" s="11">
        <f>=ROUNDDOWN({0},0)</f>
      </c>
      <c r="AB15" s="12">
        <v>26</v>
      </c>
      <c r="AC15" s="9" t="s">
        <v>139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139</v>
      </c>
      <c r="AM15" s="11"/>
      <c r="AN15" s="11"/>
      <c r="AO15" s="14"/>
      <c r="AP15" s="11">
        <v>24</v>
      </c>
      <c r="AQ15" s="15">
        <v>3159.05</v>
      </c>
      <c r="AR15" s="11">
        <v>60</v>
      </c>
      <c r="AS15" s="15">
        <v>6110.07</v>
      </c>
      <c r="AT15" s="14">
        <v>-0.6</v>
      </c>
      <c r="AU15" s="14">
        <v>-0.483</v>
      </c>
      <c r="AV15" s="11">
        <v>24</v>
      </c>
      <c r="AW15" s="15">
        <v>3159.05</v>
      </c>
      <c r="AX15" s="11">
        <v>60</v>
      </c>
      <c r="AY15" s="15">
        <v>6110.07</v>
      </c>
      <c r="AZ15" s="14">
        <v>-0.6</v>
      </c>
      <c r="BA15" s="14">
        <v>-0.483</v>
      </c>
      <c r="BB15" s="14"/>
      <c r="BC15" s="11">
        <v>24</v>
      </c>
      <c r="BD15" s="15">
        <v>3159.05</v>
      </c>
      <c r="BE15" s="11">
        <v>60</v>
      </c>
      <c r="BF15" s="15">
        <v>6110.07</v>
      </c>
      <c r="BG15" s="14">
        <v>-0.6</v>
      </c>
      <c r="BH15" s="14">
        <v>-0.483</v>
      </c>
      <c r="BI15" s="14"/>
      <c r="BJ15" s="11"/>
      <c r="BK15" s="15"/>
      <c r="BL15" s="9" t="s">
        <v>139</v>
      </c>
      <c r="BM15" s="14"/>
      <c r="BN15" s="14"/>
      <c r="BO15" s="11">
        <v>11</v>
      </c>
      <c r="BP15" s="15">
        <v>844.87</v>
      </c>
      <c r="BQ15" s="11">
        <v>31</v>
      </c>
      <c r="BR15" s="15">
        <v>2988.43</v>
      </c>
      <c r="BS15" s="14">
        <v>-0.6452</v>
      </c>
      <c r="BT15" s="14">
        <v>-0.7173</v>
      </c>
      <c r="BU15" s="9" t="s">
        <v>139</v>
      </c>
      <c r="BV15" s="9" t="s">
        <v>139</v>
      </c>
      <c r="BW15" s="9" t="s">
        <v>139</v>
      </c>
      <c r="BX15" s="9" t="s">
        <v>139</v>
      </c>
      <c r="BY15" s="9" t="s">
        <v>139</v>
      </c>
      <c r="BZ15" s="9" t="s">
        <v>139</v>
      </c>
      <c r="CA15" s="9" t="s">
        <v>139</v>
      </c>
      <c r="CB15" s="11">
        <v>2</v>
      </c>
      <c r="CC15" s="15">
        <v>527.4</v>
      </c>
      <c r="CD15" s="11">
        <v>1</v>
      </c>
      <c r="CE15" s="15">
        <v>70.53</v>
      </c>
      <c r="CF15" s="14">
        <v>1</v>
      </c>
      <c r="CG15" s="14">
        <v>6.4777</v>
      </c>
      <c r="CH15" s="9" t="s">
        <v>139</v>
      </c>
      <c r="CI15" s="9" t="s">
        <v>139</v>
      </c>
      <c r="CJ15" s="9" t="s">
        <v>139</v>
      </c>
      <c r="CK15" s="9" t="s">
        <v>139</v>
      </c>
      <c r="CL15" s="9" t="s">
        <v>139</v>
      </c>
      <c r="CM15" s="9" t="s">
        <v>139</v>
      </c>
      <c r="CN15" s="9" t="s">
        <v>139</v>
      </c>
      <c r="CO15" s="11">
        <v>4</v>
      </c>
      <c r="CP15" s="15">
        <v>477</v>
      </c>
      <c r="CQ15" s="11">
        <v>5</v>
      </c>
      <c r="CR15" s="15">
        <v>483.13</v>
      </c>
      <c r="CS15" s="14">
        <v>-0.2</v>
      </c>
      <c r="CT15" s="14">
        <v>-0.0127</v>
      </c>
      <c r="CU15" s="9" t="s">
        <v>139</v>
      </c>
      <c r="CV15" s="9" t="s">
        <v>139</v>
      </c>
      <c r="CW15" s="9" t="s">
        <v>139</v>
      </c>
      <c r="CX15" s="9" t="s">
        <v>139</v>
      </c>
      <c r="CY15" s="9" t="s">
        <v>139</v>
      </c>
      <c r="CZ15" s="9" t="s">
        <v>139</v>
      </c>
      <c r="DA15" s="9" t="s">
        <v>139</v>
      </c>
      <c r="DB15" s="11">
        <v>2</v>
      </c>
      <c r="DC15" s="15">
        <v>450.76</v>
      </c>
      <c r="DD15" s="11">
        <v>3</v>
      </c>
      <c r="DE15" s="15">
        <v>340.65</v>
      </c>
      <c r="DF15" s="14">
        <v>-0.3333</v>
      </c>
      <c r="DG15" s="14">
        <v>0.3232</v>
      </c>
      <c r="DH15" s="9" t="s">
        <v>139</v>
      </c>
      <c r="DI15" s="9" t="s">
        <v>139</v>
      </c>
      <c r="DJ15" s="9" t="s">
        <v>139</v>
      </c>
      <c r="DK15" s="9" t="s">
        <v>139</v>
      </c>
      <c r="DL15" s="9" t="s">
        <v>139</v>
      </c>
      <c r="DM15" s="9" t="s">
        <v>139</v>
      </c>
      <c r="DN15" s="9" t="s">
        <v>139</v>
      </c>
      <c r="DO15" s="11">
        <v>2</v>
      </c>
      <c r="DP15" s="15">
        <v>444</v>
      </c>
      <c r="DQ15" s="11"/>
      <c r="DR15" s="15"/>
      <c r="DS15" s="14"/>
      <c r="DT15" s="14"/>
      <c r="DU15" s="9" t="s">
        <v>139</v>
      </c>
      <c r="DV15" s="9" t="s">
        <v>139</v>
      </c>
      <c r="DW15" s="9" t="s">
        <v>139</v>
      </c>
      <c r="DX15" s="9" t="s">
        <v>139</v>
      </c>
      <c r="DY15" s="9" t="s">
        <v>139</v>
      </c>
      <c r="DZ15" s="9" t="s">
        <v>139</v>
      </c>
      <c r="EA15" s="9" t="s">
        <v>139</v>
      </c>
      <c r="EB15" s="11">
        <v>2</v>
      </c>
      <c r="EC15" s="15">
        <v>337.02</v>
      </c>
      <c r="ED15" s="11">
        <v>2</v>
      </c>
      <c r="EE15" s="15">
        <v>331.47</v>
      </c>
      <c r="EF15" s="14"/>
      <c r="EG15" s="14">
        <v>0.0167</v>
      </c>
      <c r="EH15" s="9" t="s">
        <v>139</v>
      </c>
      <c r="EI15" s="9" t="s">
        <v>139</v>
      </c>
      <c r="EJ15" s="9" t="s">
        <v>139</v>
      </c>
      <c r="EK15" s="9" t="s">
        <v>139</v>
      </c>
      <c r="EL15" s="9" t="s">
        <v>139</v>
      </c>
      <c r="EM15" s="9" t="s">
        <v>139</v>
      </c>
      <c r="EN15" s="9" t="s">
        <v>139</v>
      </c>
      <c r="EO15" s="11">
        <v>1</v>
      </c>
      <c r="EP15" s="15">
        <v>78</v>
      </c>
      <c r="EQ15" s="11">
        <v>14</v>
      </c>
      <c r="ER15" s="15">
        <v>1079.84</v>
      </c>
      <c r="ES15" s="14">
        <v>-0.9286</v>
      </c>
      <c r="ET15" s="14">
        <v>-0.9278</v>
      </c>
      <c r="EU15" s="9" t="s">
        <v>139</v>
      </c>
      <c r="EV15" s="9" t="s">
        <v>139</v>
      </c>
      <c r="EW15" s="9" t="s">
        <v>139</v>
      </c>
      <c r="EX15" s="9" t="s">
        <v>139</v>
      </c>
      <c r="EY15" s="9" t="s">
        <v>139</v>
      </c>
      <c r="EZ15" s="9" t="s">
        <v>139</v>
      </c>
      <c r="FA15" s="9" t="s">
        <v>139</v>
      </c>
      <c r="FB15" s="11"/>
      <c r="FC15" s="15"/>
      <c r="FD15" s="11">
        <v>4</v>
      </c>
      <c r="FE15" s="15">
        <v>816.02</v>
      </c>
      <c r="FF15" s="14">
        <v>-1</v>
      </c>
      <c r="FG15" s="14">
        <v>-1</v>
      </c>
      <c r="FH15" s="9" t="s">
        <v>139</v>
      </c>
      <c r="FI15" s="9" t="s">
        <v>139</v>
      </c>
      <c r="FJ15" s="9" t="s">
        <v>139</v>
      </c>
      <c r="FK15" s="9" t="s">
        <v>139</v>
      </c>
      <c r="FL15" s="9" t="s">
        <v>139</v>
      </c>
      <c r="FM15" s="9" t="s">
        <v>139</v>
      </c>
      <c r="FN15" s="9" t="s">
        <v>139</v>
      </c>
      <c r="FO15" s="11"/>
      <c r="FP15" s="15"/>
      <c r="FQ15" s="11"/>
      <c r="FR15" s="15"/>
      <c r="FS15" s="14"/>
      <c r="FT15" s="14"/>
      <c r="FU15" s="9" t="s">
        <v>139</v>
      </c>
      <c r="FV15" s="9" t="s">
        <v>139</v>
      </c>
      <c r="FW15" s="9" t="s">
        <v>139</v>
      </c>
      <c r="FX15" s="9" t="s">
        <v>139</v>
      </c>
      <c r="FY15" s="9" t="s">
        <v>139</v>
      </c>
      <c r="FZ15" s="9" t="s">
        <v>139</v>
      </c>
      <c r="GA15" s="9" t="s">
        <v>139</v>
      </c>
      <c r="GB15" s="11"/>
      <c r="GC15" s="15"/>
      <c r="GD15" s="11"/>
      <c r="GE15" s="15"/>
      <c r="GF15" s="14"/>
      <c r="GG15" s="14"/>
      <c r="GH15" s="9" t="s">
        <v>139</v>
      </c>
      <c r="GI15" s="9" t="s">
        <v>139</v>
      </c>
      <c r="GJ15" s="9" t="s">
        <v>139</v>
      </c>
      <c r="GK15" s="9" t="s">
        <v>139</v>
      </c>
      <c r="GL15" s="9" t="s">
        <v>139</v>
      </c>
      <c r="GM15" s="9" t="s">
        <v>139</v>
      </c>
      <c r="GN15" s="9" t="s">
        <v>139</v>
      </c>
      <c r="GO15" s="11"/>
      <c r="GP15" s="15"/>
      <c r="GQ15" s="11"/>
      <c r="GR15" s="15"/>
      <c r="GS15" s="14"/>
      <c r="GT15" s="14"/>
      <c r="GU15" s="9" t="s">
        <v>139</v>
      </c>
      <c r="GV15" s="9" t="s">
        <v>139</v>
      </c>
      <c r="GW15" s="9" t="s">
        <v>139</v>
      </c>
      <c r="GX15" s="9" t="s">
        <v>139</v>
      </c>
      <c r="GY15" s="9" t="s">
        <v>139</v>
      </c>
      <c r="GZ15" s="9" t="s">
        <v>139</v>
      </c>
      <c r="HA15" s="9" t="s">
        <v>139</v>
      </c>
      <c r="HB15" s="11"/>
      <c r="HC15" s="15"/>
      <c r="HD15" s="11"/>
      <c r="HE15" s="15"/>
      <c r="HF15" s="14"/>
      <c r="HG15" s="14"/>
      <c r="HH15" s="9" t="s">
        <v>139</v>
      </c>
      <c r="HI15" s="9" t="s">
        <v>139</v>
      </c>
      <c r="HJ15" s="9" t="s">
        <v>139</v>
      </c>
      <c r="HK15" s="9" t="s">
        <v>139</v>
      </c>
      <c r="HL15" s="9" t="s">
        <v>139</v>
      </c>
      <c r="HM15" s="9" t="s">
        <v>139</v>
      </c>
      <c r="HN15" s="9" t="s">
        <v>139</v>
      </c>
      <c r="HO15" s="11"/>
      <c r="HP15" s="15"/>
      <c r="HQ15" s="11"/>
      <c r="HR15" s="15"/>
      <c r="HS15" s="14"/>
      <c r="HT15" s="14"/>
      <c r="HU15" s="9" t="s">
        <v>139</v>
      </c>
      <c r="HV15" s="9" t="s">
        <v>139</v>
      </c>
      <c r="HW15" s="9" t="s">
        <v>139</v>
      </c>
      <c r="HX15" s="9" t="s">
        <v>139</v>
      </c>
      <c r="HY15" s="9" t="s">
        <v>139</v>
      </c>
      <c r="HZ15" s="9" t="s">
        <v>139</v>
      </c>
      <c r="IA15" s="9" t="s">
        <v>139</v>
      </c>
      <c r="IB15" s="11"/>
      <c r="IC15" s="15"/>
      <c r="ID15" s="11"/>
      <c r="IE15" s="15"/>
      <c r="IF15" s="14"/>
      <c r="IG15" s="14"/>
      <c r="IH15" s="9" t="s">
        <v>139</v>
      </c>
      <c r="II15" s="9" t="s">
        <v>139</v>
      </c>
      <c r="IJ15" s="9" t="s">
        <v>139</v>
      </c>
      <c r="IK15" s="9" t="s">
        <v>139</v>
      </c>
      <c r="IL15" s="9" t="s">
        <v>139</v>
      </c>
      <c r="IM15" s="9" t="s">
        <v>139</v>
      </c>
      <c r="IN15" s="9" t="s">
        <v>139</v>
      </c>
      <c r="IO15" s="11"/>
      <c r="IP15" s="15"/>
      <c r="IQ15" s="11"/>
      <c r="IR15" s="15"/>
      <c r="IS15" s="14"/>
      <c r="IT15" s="14"/>
      <c r="IU15" s="9" t="s">
        <v>139</v>
      </c>
      <c r="IV15" s="9" t="s">
        <v>139</v>
      </c>
      <c r="IW15" s="9" t="s">
        <v>139</v>
      </c>
      <c r="IX15" s="9" t="s">
        <v>139</v>
      </c>
      <c r="IY15" s="9" t="s">
        <v>139</v>
      </c>
      <c r="IZ15" s="9" t="s">
        <v>139</v>
      </c>
      <c r="JA15" s="9" t="s">
        <v>139</v>
      </c>
      <c r="JB15" s="11"/>
      <c r="JC15" s="15"/>
      <c r="JD15" s="11"/>
      <c r="JE15" s="15"/>
      <c r="JF15" s="14"/>
      <c r="JG15" s="14"/>
      <c r="JH15" s="9" t="s">
        <v>139</v>
      </c>
      <c r="JI15" s="9" t="s">
        <v>139</v>
      </c>
      <c r="JJ15" s="9" t="s">
        <v>139</v>
      </c>
      <c r="JK15" s="9" t="s">
        <v>139</v>
      </c>
      <c r="JL15" s="9" t="s">
        <v>139</v>
      </c>
      <c r="JM15" s="9" t="s">
        <v>139</v>
      </c>
      <c r="JN15" s="9" t="s">
        <v>139</v>
      </c>
      <c r="JO15" s="11"/>
      <c r="JP15" s="15"/>
      <c r="JQ15" s="11"/>
      <c r="JR15" s="15"/>
      <c r="JS15" s="14"/>
      <c r="JT15" s="14"/>
      <c r="JU15" s="9" t="s">
        <v>139</v>
      </c>
      <c r="JV15" s="9" t="s">
        <v>139</v>
      </c>
      <c r="JW15" s="9" t="s">
        <v>139</v>
      </c>
      <c r="JX15" s="9" t="s">
        <v>139</v>
      </c>
      <c r="JY15" s="9" t="s">
        <v>139</v>
      </c>
      <c r="JZ15" s="9" t="s">
        <v>139</v>
      </c>
      <c r="KA15" s="9" t="s">
        <v>139</v>
      </c>
      <c r="KB15" s="11"/>
      <c r="KC15" s="15"/>
      <c r="KD15" s="11"/>
      <c r="KE15" s="15"/>
      <c r="KF15" s="14"/>
      <c r="KG15" s="14"/>
      <c r="KH15" s="9" t="s">
        <v>139</v>
      </c>
      <c r="KI15" s="9" t="s">
        <v>139</v>
      </c>
      <c r="KJ15" s="9" t="s">
        <v>139</v>
      </c>
      <c r="KK15" s="9" t="s">
        <v>139</v>
      </c>
      <c r="KL15" s="9" t="s">
        <v>139</v>
      </c>
      <c r="KM15" s="9" t="s">
        <v>139</v>
      </c>
      <c r="KN15" s="9" t="s">
        <v>139</v>
      </c>
      <c r="KO15" s="11"/>
      <c r="KP15" s="15"/>
      <c r="KQ15" s="11"/>
      <c r="KR15" s="15"/>
      <c r="KS15" s="14"/>
      <c r="KT15" s="14"/>
      <c r="KU15" s="9" t="s">
        <v>139</v>
      </c>
      <c r="KV15" s="9" t="s">
        <v>139</v>
      </c>
      <c r="KW15" s="9" t="s">
        <v>139</v>
      </c>
      <c r="KX15" s="9" t="s">
        <v>139</v>
      </c>
      <c r="KY15" s="9" t="s">
        <v>139</v>
      </c>
      <c r="KZ15" s="9" t="s">
        <v>139</v>
      </c>
      <c r="LA15" s="9" t="s">
        <v>139</v>
      </c>
      <c r="LB15" s="11"/>
      <c r="LC15" s="15"/>
      <c r="LD15" s="11"/>
      <c r="LE15" s="15"/>
      <c r="LF15" s="14"/>
      <c r="LG15" s="14"/>
      <c r="LH15" s="9" t="s">
        <v>139</v>
      </c>
      <c r="LI15" s="9" t="s">
        <v>139</v>
      </c>
      <c r="LJ15" s="9" t="s">
        <v>139</v>
      </c>
      <c r="LK15" s="9" t="s">
        <v>139</v>
      </c>
      <c r="LL15" s="9" t="s">
        <v>139</v>
      </c>
      <c r="LM15" s="9" t="s">
        <v>139</v>
      </c>
      <c r="LN15" s="9" t="s">
        <v>139</v>
      </c>
      <c r="LO15" s="11"/>
      <c r="LP15" s="15"/>
      <c r="LQ15" s="11"/>
      <c r="LR15" s="15"/>
      <c r="LS15" s="14"/>
      <c r="LT15" s="14"/>
      <c r="LU15" s="9" t="s">
        <v>139</v>
      </c>
      <c r="LV15" s="9" t="s">
        <v>139</v>
      </c>
      <c r="LW15" s="9" t="s">
        <v>139</v>
      </c>
      <c r="LX15" s="9" t="s">
        <v>139</v>
      </c>
      <c r="LY15" s="9" t="s">
        <v>139</v>
      </c>
      <c r="LZ15" s="9" t="s">
        <v>139</v>
      </c>
      <c r="MA15" s="9" t="s">
        <v>139</v>
      </c>
      <c r="MB15" s="11"/>
      <c r="MC15" s="15"/>
      <c r="MD15" s="11"/>
      <c r="ME15" s="15"/>
      <c r="MF15" s="14"/>
      <c r="MG15" s="14"/>
      <c r="MH15" s="9" t="s">
        <v>139</v>
      </c>
      <c r="MI15" s="9" t="s">
        <v>139</v>
      </c>
      <c r="MJ15" s="9" t="s">
        <v>139</v>
      </c>
      <c r="MK15" s="9" t="s">
        <v>139</v>
      </c>
      <c r="ML15" s="9" t="s">
        <v>139</v>
      </c>
      <c r="MM15" s="9" t="s">
        <v>139</v>
      </c>
      <c r="MN15" s="9" t="s">
        <v>139</v>
      </c>
      <c r="MO15" s="11"/>
      <c r="MP15" s="15"/>
      <c r="MQ15" s="11"/>
      <c r="MR15" s="15"/>
      <c r="MS15" s="14"/>
      <c r="MT15" s="14"/>
      <c r="MU15" s="9" t="s">
        <v>139</v>
      </c>
      <c r="MV15" s="9" t="s">
        <v>139</v>
      </c>
      <c r="MW15" s="9" t="s">
        <v>139</v>
      </c>
      <c r="MX15" s="9" t="s">
        <v>139</v>
      </c>
      <c r="MY15" s="9" t="s">
        <v>139</v>
      </c>
      <c r="MZ15" s="9" t="s">
        <v>139</v>
      </c>
      <c r="NA15" s="9" t="s">
        <v>139</v>
      </c>
      <c r="NB15" s="11">
        <v>382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7"/>
    <mergeCell ref="BD6:BD7"/>
    <mergeCell ref="BE6:BE7"/>
    <mergeCell ref="BF6:BF7"/>
    <mergeCell ref="BG6:BG7"/>
    <mergeCell ref="BH6:BH7"/>
    <mergeCell ref="BC8:BC12"/>
    <mergeCell ref="BD8:BD12"/>
    <mergeCell ref="BE8:BE12"/>
    <mergeCell ref="BF8:BF12"/>
    <mergeCell ref="BG8:BG12"/>
    <mergeCell ref="BH8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315</v>
      </c>
      <c r="D2" s="0" t="s">
        <v>316</v>
      </c>
      <c r="E2" s="0" t="s">
        <v>317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318</v>
      </c>
      <c r="J4" s="1" t="s">
        <v>319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320</v>
      </c>
      <c r="P4" s="1" t="s">
        <v>321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322</v>
      </c>
      <c r="F5" s="1" t="s">
        <v>323</v>
      </c>
      <c r="G5" s="1" t="s">
        <v>322</v>
      </c>
      <c r="H5" s="1" t="s">
        <v>323</v>
      </c>
      <c r="I5" s="1" t="s">
        <v>318</v>
      </c>
      <c r="J5" s="1" t="s">
        <v>319</v>
      </c>
      <c r="K5" s="1" t="s">
        <v>324</v>
      </c>
      <c r="L5" s="1" t="s">
        <v>325</v>
      </c>
      <c r="M5" s="1" t="s">
        <v>324</v>
      </c>
      <c r="N5" s="1" t="s">
        <v>325</v>
      </c>
      <c r="O5" s="1" t="s">
        <v>320</v>
      </c>
      <c r="P5" s="1" t="s">
        <v>321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12</v>
      </c>
      <c r="F6" s="8">
        <v>2406.94</v>
      </c>
      <c r="G6" s="4">
        <v>25</v>
      </c>
      <c r="H6" s="8">
        <v>3867.78</v>
      </c>
      <c r="I6" s="7">
        <v>-0.52</v>
      </c>
      <c r="J6" s="7">
        <v>-0.3777</v>
      </c>
      <c r="K6" s="4">
        <v>12</v>
      </c>
      <c r="L6" s="8">
        <v>2406.94</v>
      </c>
      <c r="M6" s="4">
        <v>25</v>
      </c>
      <c r="N6" s="8">
        <v>3867.78</v>
      </c>
      <c r="O6" s="7">
        <v>-0.52</v>
      </c>
      <c r="P6" s="7">
        <v>-0.3777</v>
      </c>
    </row>
    <row r="7">
      <c r="A7" s="2" t="s">
        <v>128</v>
      </c>
      <c r="B7" s="2" t="s">
        <v>129</v>
      </c>
      <c r="C7" s="2" t="s">
        <v>191</v>
      </c>
      <c r="D7" s="2" t="s">
        <v>192</v>
      </c>
      <c r="E7" s="4">
        <v>7</v>
      </c>
      <c r="F7" s="8">
        <v>688.41</v>
      </c>
      <c r="G7" s="4">
        <v>24</v>
      </c>
      <c r="H7" s="8">
        <v>1985.13</v>
      </c>
      <c r="I7" s="7">
        <v>-0.7083</v>
      </c>
      <c r="J7" s="7">
        <v>-0.6532</v>
      </c>
      <c r="K7" s="4">
        <v>7</v>
      </c>
      <c r="L7" s="8">
        <v>688.41</v>
      </c>
      <c r="M7" s="4">
        <v>24</v>
      </c>
      <c r="N7" s="8">
        <v>1985.13</v>
      </c>
      <c r="O7" s="7">
        <v>-0.7083</v>
      </c>
      <c r="P7" s="7">
        <v>-0.6532</v>
      </c>
    </row>
    <row r="8">
      <c r="A8" s="2" t="s">
        <v>128</v>
      </c>
      <c r="B8" s="2" t="s">
        <v>129</v>
      </c>
      <c r="C8" s="2" t="s">
        <v>283</v>
      </c>
      <c r="D8" s="2" t="s">
        <v>284</v>
      </c>
      <c r="E8" s="4">
        <v>5</v>
      </c>
      <c r="F8" s="8">
        <v>63.7</v>
      </c>
      <c r="G8" s="4">
        <v>5</v>
      </c>
      <c r="H8" s="8">
        <v>63.29</v>
      </c>
      <c r="I8" s="7"/>
      <c r="J8" s="7">
        <v>0.0065</v>
      </c>
      <c r="K8" s="4">
        <v>5</v>
      </c>
      <c r="L8" s="8">
        <v>63.7</v>
      </c>
      <c r="M8" s="4">
        <v>5</v>
      </c>
      <c r="N8" s="8">
        <v>63.29</v>
      </c>
      <c r="O8" s="7"/>
      <c r="P8" s="7">
        <v>0.0065</v>
      </c>
    </row>
    <row r="9">
      <c r="A9" s="2" t="s">
        <v>128</v>
      </c>
      <c r="B9" s="2" t="s">
        <v>129</v>
      </c>
      <c r="C9" s="2" t="s">
        <v>301</v>
      </c>
      <c r="D9" s="2" t="s">
        <v>302</v>
      </c>
      <c r="E9" s="4"/>
      <c r="F9" s="8"/>
      <c r="G9" s="4">
        <v>6</v>
      </c>
      <c r="H9" s="8">
        <v>193.87</v>
      </c>
      <c r="I9" s="7"/>
      <c r="J9" s="7"/>
      <c r="K9" s="4"/>
      <c r="L9" s="8"/>
      <c r="M9" s="4">
        <v>6</v>
      </c>
      <c r="N9" s="8">
        <v>193.87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315</v>
      </c>
      <c r="D2" s="0" t="s">
        <v>316</v>
      </c>
      <c r="E2" s="0" t="s">
        <v>317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318</v>
      </c>
      <c r="I4" s="1" t="s">
        <v>319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320</v>
      </c>
      <c r="O4" s="1" t="s">
        <v>321</v>
      </c>
    </row>
    <row r="5">
      <c r="A5" s="1" t="s">
        <v>76</v>
      </c>
      <c r="B5" s="1" t="s">
        <v>78</v>
      </c>
      <c r="C5" s="1" t="s">
        <v>79</v>
      </c>
      <c r="D5" s="1" t="s">
        <v>322</v>
      </c>
      <c r="E5" s="1" t="s">
        <v>323</v>
      </c>
      <c r="F5" s="1" t="s">
        <v>322</v>
      </c>
      <c r="G5" s="1" t="s">
        <v>323</v>
      </c>
      <c r="H5" s="1" t="s">
        <v>318</v>
      </c>
      <c r="I5" s="1" t="s">
        <v>319</v>
      </c>
      <c r="J5" s="1" t="s">
        <v>324</v>
      </c>
      <c r="K5" s="1" t="s">
        <v>325</v>
      </c>
      <c r="L5" s="1" t="s">
        <v>324</v>
      </c>
      <c r="M5" s="1" t="s">
        <v>325</v>
      </c>
      <c r="N5" s="1" t="s">
        <v>320</v>
      </c>
      <c r="O5" s="1" t="s">
        <v>321</v>
      </c>
    </row>
    <row r="6">
      <c r="A6" s="2" t="s">
        <v>128</v>
      </c>
      <c r="B6" s="2" t="s">
        <v>130</v>
      </c>
      <c r="C6" s="2" t="s">
        <v>131</v>
      </c>
      <c r="D6" s="4">
        <v>12</v>
      </c>
      <c r="E6" s="8">
        <v>2406.94</v>
      </c>
      <c r="F6" s="4">
        <v>25</v>
      </c>
      <c r="G6" s="8">
        <v>3867.78</v>
      </c>
      <c r="H6" s="7">
        <v>-0.52</v>
      </c>
      <c r="I6" s="7">
        <v>-0.3777</v>
      </c>
      <c r="J6" s="4">
        <v>12</v>
      </c>
      <c r="K6" s="8">
        <v>2406.94</v>
      </c>
      <c r="L6" s="4">
        <v>25</v>
      </c>
      <c r="M6" s="8">
        <v>3867.78</v>
      </c>
      <c r="N6" s="7">
        <v>-0.52</v>
      </c>
      <c r="O6" s="7">
        <v>-0.3777</v>
      </c>
    </row>
    <row r="7">
      <c r="A7" s="2" t="s">
        <v>128</v>
      </c>
      <c r="B7" s="2" t="s">
        <v>191</v>
      </c>
      <c r="C7" s="2" t="s">
        <v>192</v>
      </c>
      <c r="D7" s="4">
        <v>7</v>
      </c>
      <c r="E7" s="8">
        <v>688.41</v>
      </c>
      <c r="F7" s="4">
        <v>24</v>
      </c>
      <c r="G7" s="8">
        <v>1985.13</v>
      </c>
      <c r="H7" s="7">
        <v>-0.7083</v>
      </c>
      <c r="I7" s="7">
        <v>-0.6532</v>
      </c>
      <c r="J7" s="4">
        <v>7</v>
      </c>
      <c r="K7" s="8">
        <v>688.41</v>
      </c>
      <c r="L7" s="4">
        <v>24</v>
      </c>
      <c r="M7" s="8">
        <v>1985.13</v>
      </c>
      <c r="N7" s="7">
        <v>-0.7083</v>
      </c>
      <c r="O7" s="7">
        <v>-0.6532</v>
      </c>
    </row>
    <row r="8">
      <c r="A8" s="2" t="s">
        <v>128</v>
      </c>
      <c r="B8" s="2" t="s">
        <v>283</v>
      </c>
      <c r="C8" s="2" t="s">
        <v>284</v>
      </c>
      <c r="D8" s="4">
        <v>5</v>
      </c>
      <c r="E8" s="8">
        <v>63.7</v>
      </c>
      <c r="F8" s="4">
        <v>5</v>
      </c>
      <c r="G8" s="8">
        <v>63.29</v>
      </c>
      <c r="H8" s="7"/>
      <c r="I8" s="7">
        <v>0.0065</v>
      </c>
      <c r="J8" s="4">
        <v>5</v>
      </c>
      <c r="K8" s="8">
        <v>63.7</v>
      </c>
      <c r="L8" s="4">
        <v>5</v>
      </c>
      <c r="M8" s="8">
        <v>63.29</v>
      </c>
      <c r="N8" s="7"/>
      <c r="O8" s="7">
        <v>0.0065</v>
      </c>
    </row>
    <row r="9">
      <c r="A9" s="2" t="s">
        <v>128</v>
      </c>
      <c r="B9" s="2" t="s">
        <v>301</v>
      </c>
      <c r="C9" s="2" t="s">
        <v>302</v>
      </c>
      <c r="D9" s="4"/>
      <c r="E9" s="8"/>
      <c r="F9" s="4">
        <v>6</v>
      </c>
      <c r="G9" s="8">
        <v>193.87</v>
      </c>
      <c r="H9" s="7"/>
      <c r="I9" s="7"/>
      <c r="J9" s="4"/>
      <c r="K9" s="8"/>
      <c r="L9" s="4">
        <v>6</v>
      </c>
      <c r="M9" s="8">
        <v>193.87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