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Ross\建单完成\"/>
    </mc:Choice>
  </mc:AlternateContent>
  <xr:revisionPtr revIDLastSave="0" documentId="13_ncr:1_{E2E3116A-02D5-4AC9-99BE-2C4903217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G21" i="1"/>
  <c r="G17" i="1"/>
  <c r="G13" i="1"/>
  <c r="K20" i="1"/>
  <c r="K19" i="1"/>
  <c r="K21" i="1" s="1"/>
  <c r="K12" i="1"/>
  <c r="K11" i="1"/>
  <c r="G9" i="1"/>
  <c r="K8" i="1"/>
  <c r="K7" i="1"/>
  <c r="K9" i="1" s="1"/>
  <c r="G5" i="1"/>
  <c r="K4" i="1"/>
  <c r="K3" i="1"/>
  <c r="K13" i="1" l="1"/>
  <c r="K5" i="1"/>
</calcChain>
</file>

<file path=xl/sharedStrings.xml><?xml version="1.0" encoding="utf-8"?>
<sst xmlns="http://schemas.openxmlformats.org/spreadsheetml/2006/main" count="75" uniqueCount="49">
  <si>
    <t>ROSS</t>
    <phoneticPr fontId="3" type="noConversion"/>
  </si>
  <si>
    <t>95C24L221R</t>
  </si>
  <si>
    <t>RS95C-0402</t>
    <phoneticPr fontId="3" type="noConversion"/>
  </si>
  <si>
    <t>95C21L522</t>
  </si>
  <si>
    <t>RS95C-0273</t>
    <phoneticPr fontId="3" type="noConversion"/>
  </si>
  <si>
    <t>95C23L718</t>
    <phoneticPr fontId="3" type="noConversion"/>
  </si>
  <si>
    <t>RS95C-0361</t>
    <phoneticPr fontId="3" type="noConversion"/>
  </si>
  <si>
    <t>95C22L245</t>
    <phoneticPr fontId="3" type="noConversion"/>
  </si>
  <si>
    <t>RS95C-0280</t>
    <phoneticPr fontId="3" type="noConversion"/>
  </si>
  <si>
    <t>95C23L671</t>
    <phoneticPr fontId="3" type="noConversion"/>
  </si>
  <si>
    <t>RS95C-0323</t>
    <phoneticPr fontId="3" type="noConversion"/>
  </si>
  <si>
    <t>95C24L194</t>
  </si>
  <si>
    <t>RS95C-0425</t>
    <phoneticPr fontId="3" type="noConversion"/>
  </si>
  <si>
    <t>95C24K448</t>
  </si>
  <si>
    <t>RS95C-0458</t>
    <phoneticPr fontId="3" type="noConversion"/>
  </si>
  <si>
    <t>95C24K449</t>
  </si>
  <si>
    <t>RS95C-0459</t>
    <phoneticPr fontId="3" type="noConversion"/>
  </si>
  <si>
    <t>95G24L803R</t>
  </si>
  <si>
    <t>RS95G-0409</t>
    <phoneticPr fontId="3" type="noConversion"/>
  </si>
  <si>
    <t>95G24L804R</t>
  </si>
  <si>
    <t>RS95G-0410</t>
    <phoneticPr fontId="3" type="noConversion"/>
  </si>
  <si>
    <t>12/26-1/02/2026</t>
    <phoneticPr fontId="3" type="noConversion"/>
  </si>
  <si>
    <t>1 carton include 1pc RS95C-0402, 1pc RS95C-0273</t>
    <phoneticPr fontId="3" type="noConversion"/>
  </si>
  <si>
    <t>1 carton include 1pc RS95C-0361, 1 pc RS95C-0280</t>
    <phoneticPr fontId="3" type="noConversion"/>
  </si>
  <si>
    <t>1/03-1/07/2026</t>
    <phoneticPr fontId="3" type="noConversion"/>
  </si>
  <si>
    <t>1 carton include 1pc RS95C-0323, 1pc RS95C-0425</t>
    <phoneticPr fontId="3" type="noConversion"/>
  </si>
  <si>
    <t>1 carton include 1pc RS95C-0458,1pc RS95C-0459</t>
    <phoneticPr fontId="3" type="noConversion"/>
  </si>
  <si>
    <t>1 carton include 1pc RS95G-0409, 1pc RS95G-0410</t>
    <phoneticPr fontId="3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</si>
  <si>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</si>
  <si>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</si>
  <si>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</si>
  <si>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</si>
  <si>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</si>
  <si>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</si>
  <si>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</si>
  <si>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</si>
  <si>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</si>
  <si>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</si>
  <si>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</si>
  <si>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</si>
  <si>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</si>
  <si>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</si>
  <si>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</si>
  <si>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r>
      <t>Ningbo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WB</t>
    </r>
    <r>
      <rPr>
        <sz val="11"/>
        <rFont val="宋体"/>
        <family val="2"/>
        <charset val="134"/>
      </rPr>
      <t>）</t>
    </r>
    <phoneticPr fontId="3" type="noConversion"/>
  </si>
  <si>
    <t>RS-AF-251112</t>
    <phoneticPr fontId="2" type="noConversion"/>
  </si>
  <si>
    <t>RS-AF-251113</t>
    <phoneticPr fontId="2" type="noConversion"/>
  </si>
  <si>
    <t>RS-AF-251114</t>
    <phoneticPr fontId="2" type="noConversion"/>
  </si>
  <si>
    <t>RS-AF-251115</t>
    <phoneticPr fontId="2" type="noConversion"/>
  </si>
  <si>
    <t>RS-AF-251111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</si>
</sst>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0">
    <font>
      <sz val="11"/>
      <color theme="1"/>
      <name val="等线"/>
      <family val="2"/>
      <charset val="134"/>
      <scheme val="minor"/>
    </font>
    <font>
      <b/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color rgb="FF000000"/>
      <name val="Calibri"/>
      <family val="2"/>
    </font>
    <font>
      <sz val="1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L29" sqref="L29"/>
    </sheetView>
  </sheetViews>
  <sheetFormatPr defaultColWidth="9" defaultRowHeight="15"/>
  <cols>
    <col min="1" max="1" width="9.5" style="6" customWidth="1"/>
    <col min="2" max="3" width="10.75" style="6" customWidth="1"/>
    <col min="4" max="4" width="14.5" style="6" customWidth="1"/>
    <col min="5" max="5" width="13.25" style="6" customWidth="1"/>
    <col min="6" max="6" width="13.875" style="6" customWidth="1"/>
    <col min="7" max="7" width="5.375" style="6" customWidth="1"/>
    <col min="8" max="8" width="10.25" style="6" customWidth="1"/>
    <col min="9" max="9" width="8.875" style="6" customWidth="1"/>
    <col min="10" max="10" width="9.125" style="8" customWidth="1"/>
    <col min="11" max="11" width="10.375" style="6" customWidth="1"/>
    <col min="12" max="12" width="14.875" style="9" customWidth="1"/>
    <col min="13" max="13" width="20.75" style="9" customWidth="1"/>
    <col min="14" max="14" width="48.5" style="6" customWidth="1"/>
    <col min="15" max="16384" width="9" style="1"/>
  </cols>
  <sheetData>
    <row r="1" spans="1:14">
      <c r="A1" s="7" t="s">
        <v>28</v>
      </c>
    </row>
    <row r="2" spans="1:14" ht="30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3" t="s">
        <v>38</v>
      </c>
      <c r="K2" s="2" t="s">
        <v>39</v>
      </c>
      <c r="L2" s="4" t="s">
        <v>40</v>
      </c>
      <c r="M2" s="4" t="s">
        <v>41</v>
      </c>
      <c r="N2" s="10" t="s">
        <v>42</v>
      </c>
    </row>
    <row r="3" spans="1:14">
      <c r="A3" s="19" t="s">
        <v>0</v>
      </c>
      <c r="B3" s="12">
        <v>60267280</v>
      </c>
      <c r="C3" s="14" t="s">
        <v>48</v>
      </c>
      <c r="D3" s="6" t="s">
        <v>1</v>
      </c>
      <c r="E3" s="6" t="s">
        <v>1</v>
      </c>
      <c r="F3" s="6" t="s">
        <v>2</v>
      </c>
      <c r="G3" s="6">
        <v>1200</v>
      </c>
      <c r="H3" s="5">
        <v>1</v>
      </c>
      <c r="I3" s="16">
        <v>2</v>
      </c>
      <c r="J3" s="8">
        <v>8.27</v>
      </c>
      <c r="K3" s="8">
        <f>G3*J3</f>
        <v>9924</v>
      </c>
      <c r="L3" s="4" t="s">
        <v>43</v>
      </c>
      <c r="M3" s="17" t="s">
        <v>21</v>
      </c>
      <c r="N3" s="12" t="s">
        <v>22</v>
      </c>
    </row>
    <row r="4" spans="1:14">
      <c r="A4" s="19"/>
      <c r="B4" s="13"/>
      <c r="C4" s="15"/>
      <c r="D4" s="6" t="s">
        <v>3</v>
      </c>
      <c r="E4" s="6" t="s">
        <v>3</v>
      </c>
      <c r="F4" s="6" t="s">
        <v>4</v>
      </c>
      <c r="G4" s="6">
        <v>1200</v>
      </c>
      <c r="H4" s="5">
        <v>1</v>
      </c>
      <c r="I4" s="16"/>
      <c r="J4" s="8">
        <v>7.53</v>
      </c>
      <c r="K4" s="8">
        <f>G4*J4</f>
        <v>9036</v>
      </c>
      <c r="L4" s="4" t="s">
        <v>43</v>
      </c>
      <c r="M4" s="18"/>
      <c r="N4" s="13"/>
    </row>
    <row r="5" spans="1:14">
      <c r="G5" s="6">
        <f>SUM(G3:G4)</f>
        <v>2400</v>
      </c>
      <c r="K5" s="8">
        <f>SUM(K3:K4)</f>
        <v>18960</v>
      </c>
    </row>
    <row r="6" spans="1:14">
      <c r="K6" s="8"/>
    </row>
    <row r="7" spans="1:14">
      <c r="A7" s="19" t="s">
        <v>0</v>
      </c>
      <c r="B7" s="20">
        <v>60269058</v>
      </c>
      <c r="C7" s="14" t="s">
        <v>44</v>
      </c>
      <c r="D7" s="6" t="s">
        <v>5</v>
      </c>
      <c r="E7" s="6" t="s">
        <v>5</v>
      </c>
      <c r="F7" s="6" t="s">
        <v>6</v>
      </c>
      <c r="G7" s="6">
        <v>800</v>
      </c>
      <c r="H7" s="6">
        <v>1</v>
      </c>
      <c r="I7" s="16">
        <v>2</v>
      </c>
      <c r="J7" s="8">
        <v>8.27</v>
      </c>
      <c r="K7" s="8">
        <f>G7*J7</f>
        <v>6616</v>
      </c>
      <c r="L7" s="4" t="s">
        <v>43</v>
      </c>
      <c r="M7" s="22" t="s">
        <v>21</v>
      </c>
      <c r="N7" s="12" t="s">
        <v>23</v>
      </c>
    </row>
    <row r="8" spans="1:14">
      <c r="A8" s="19"/>
      <c r="B8" s="21"/>
      <c r="C8" s="15"/>
      <c r="D8" s="6" t="s">
        <v>7</v>
      </c>
      <c r="E8" s="6" t="s">
        <v>7</v>
      </c>
      <c r="F8" s="6" t="s">
        <v>8</v>
      </c>
      <c r="G8" s="6">
        <v>800</v>
      </c>
      <c r="H8" s="6">
        <v>1</v>
      </c>
      <c r="I8" s="16"/>
      <c r="J8" s="8">
        <v>7</v>
      </c>
      <c r="K8" s="8">
        <f>G8*J8</f>
        <v>5600</v>
      </c>
      <c r="L8" s="4" t="s">
        <v>43</v>
      </c>
      <c r="M8" s="23"/>
      <c r="N8" s="13"/>
    </row>
    <row r="9" spans="1:14">
      <c r="G9" s="6">
        <f>SUM(G7:G8)</f>
        <v>1600</v>
      </c>
      <c r="K9" s="8">
        <f>SUM(K7:K8)</f>
        <v>12216</v>
      </c>
    </row>
    <row r="11" spans="1:14">
      <c r="A11" s="19" t="s">
        <v>0</v>
      </c>
      <c r="B11" s="20">
        <v>60269068</v>
      </c>
      <c r="C11" s="14" t="s">
        <v>45</v>
      </c>
      <c r="D11" s="6" t="s">
        <v>9</v>
      </c>
      <c r="E11" s="6" t="s">
        <v>9</v>
      </c>
      <c r="F11" s="6" t="s">
        <v>10</v>
      </c>
      <c r="G11" s="11">
        <v>1250</v>
      </c>
      <c r="H11" s="6">
        <v>1</v>
      </c>
      <c r="I11" s="16">
        <v>2</v>
      </c>
      <c r="J11" s="8">
        <v>8.27</v>
      </c>
      <c r="K11" s="8">
        <f>G11*J11</f>
        <v>10337.5</v>
      </c>
      <c r="L11" s="4" t="s">
        <v>43</v>
      </c>
      <c r="M11" s="17" t="s">
        <v>24</v>
      </c>
      <c r="N11" s="12" t="s">
        <v>25</v>
      </c>
    </row>
    <row r="12" spans="1:14">
      <c r="A12" s="19"/>
      <c r="B12" s="21"/>
      <c r="C12" s="15"/>
      <c r="D12" s="6" t="s">
        <v>11</v>
      </c>
      <c r="E12" s="6" t="s">
        <v>11</v>
      </c>
      <c r="F12" s="6" t="s">
        <v>12</v>
      </c>
      <c r="G12" s="11">
        <v>1250</v>
      </c>
      <c r="H12" s="6">
        <v>1</v>
      </c>
      <c r="I12" s="16"/>
      <c r="J12" s="8">
        <v>8.27</v>
      </c>
      <c r="K12" s="8">
        <f>G12*J12</f>
        <v>10337.5</v>
      </c>
      <c r="L12" s="4" t="s">
        <v>43</v>
      </c>
      <c r="M12" s="18"/>
      <c r="N12" s="13"/>
    </row>
    <row r="13" spans="1:14">
      <c r="G13" s="11">
        <f>SUM(G11:G12)</f>
        <v>2500</v>
      </c>
      <c r="K13" s="8">
        <f>SUM(K11:K12)</f>
        <v>20675</v>
      </c>
    </row>
    <row r="15" spans="1:14">
      <c r="A15" s="19" t="s">
        <v>0</v>
      </c>
      <c r="B15" s="20">
        <v>60269070</v>
      </c>
      <c r="C15" s="14" t="s">
        <v>46</v>
      </c>
      <c r="D15" s="6" t="s">
        <v>13</v>
      </c>
      <c r="E15" s="6" t="s">
        <v>13</v>
      </c>
      <c r="F15" s="6" t="s">
        <v>14</v>
      </c>
      <c r="G15" s="11">
        <v>850</v>
      </c>
      <c r="H15" s="6">
        <v>1</v>
      </c>
      <c r="I15" s="16">
        <v>2</v>
      </c>
      <c r="J15" s="8">
        <v>2.61</v>
      </c>
      <c r="K15" s="8">
        <f>SUM(G15*J15)</f>
        <v>2218.5</v>
      </c>
      <c r="L15" s="4" t="s">
        <v>43</v>
      </c>
      <c r="M15" s="22" t="s">
        <v>24</v>
      </c>
      <c r="N15" s="12" t="s">
        <v>26</v>
      </c>
    </row>
    <row r="16" spans="1:14">
      <c r="A16" s="19"/>
      <c r="B16" s="21"/>
      <c r="C16" s="15"/>
      <c r="D16" s="6" t="s">
        <v>15</v>
      </c>
      <c r="E16" s="6" t="s">
        <v>15</v>
      </c>
      <c r="F16" s="6" t="s">
        <v>16</v>
      </c>
      <c r="G16" s="11">
        <v>850</v>
      </c>
      <c r="H16" s="6">
        <v>1</v>
      </c>
      <c r="I16" s="16"/>
      <c r="J16" s="8">
        <v>2.61</v>
      </c>
      <c r="K16" s="8">
        <f t="shared" ref="K16:K17" si="0">SUM(G16*J16)</f>
        <v>2218.5</v>
      </c>
      <c r="L16" s="4" t="s">
        <v>43</v>
      </c>
      <c r="M16" s="23"/>
      <c r="N16" s="13"/>
    </row>
    <row r="17" spans="1:14">
      <c r="G17" s="11">
        <f>SUM(G15:G16)</f>
        <v>1700</v>
      </c>
      <c r="K17" s="8">
        <f>SUM(K15:K16)</f>
        <v>4437</v>
      </c>
    </row>
    <row r="18" spans="1:14">
      <c r="G18" s="11"/>
    </row>
    <row r="19" spans="1:14">
      <c r="A19" s="19" t="s">
        <v>0</v>
      </c>
      <c r="B19" s="20">
        <v>60269071</v>
      </c>
      <c r="C19" s="14" t="s">
        <v>47</v>
      </c>
      <c r="D19" s="6" t="s">
        <v>17</v>
      </c>
      <c r="E19" s="6" t="s">
        <v>17</v>
      </c>
      <c r="F19" s="6" t="s">
        <v>18</v>
      </c>
      <c r="G19" s="11">
        <v>1250</v>
      </c>
      <c r="H19" s="6">
        <v>1</v>
      </c>
      <c r="I19" s="16">
        <v>2</v>
      </c>
      <c r="J19" s="8">
        <v>2.38</v>
      </c>
      <c r="K19" s="8">
        <f>SUM(G19*J19)</f>
        <v>2975</v>
      </c>
      <c r="L19" s="4" t="s">
        <v>43</v>
      </c>
      <c r="M19" s="22" t="s">
        <v>24</v>
      </c>
      <c r="N19" s="12" t="s">
        <v>27</v>
      </c>
    </row>
    <row r="20" spans="1:14">
      <c r="A20" s="19"/>
      <c r="B20" s="21"/>
      <c r="C20" s="15"/>
      <c r="D20" s="6" t="s">
        <v>19</v>
      </c>
      <c r="E20" s="6" t="s">
        <v>19</v>
      </c>
      <c r="F20" s="6" t="s">
        <v>20</v>
      </c>
      <c r="G20" s="11">
        <v>1250</v>
      </c>
      <c r="H20" s="6">
        <v>1</v>
      </c>
      <c r="I20" s="16"/>
      <c r="J20" s="8">
        <v>2.38</v>
      </c>
      <c r="K20" s="8">
        <f>SUM(G20*J20)</f>
        <v>2975</v>
      </c>
      <c r="L20" s="4" t="s">
        <v>43</v>
      </c>
      <c r="M20" s="23"/>
      <c r="N20" s="13"/>
    </row>
    <row r="21" spans="1:14">
      <c r="G21" s="11">
        <f>SUM(G19:G20)</f>
        <v>2500</v>
      </c>
      <c r="K21" s="8">
        <f>SUM(K19:K20)</f>
        <v>5950</v>
      </c>
    </row>
  </sheetData>
  <mergeCells count="30">
    <mergeCell ref="N19:N20"/>
    <mergeCell ref="A15:A16"/>
    <mergeCell ref="C15:C16"/>
    <mergeCell ref="I15:I16"/>
    <mergeCell ref="N15:N16"/>
    <mergeCell ref="A19:A20"/>
    <mergeCell ref="C19:C20"/>
    <mergeCell ref="I19:I20"/>
    <mergeCell ref="M19:M20"/>
    <mergeCell ref="M15:M16"/>
    <mergeCell ref="B19:B20"/>
    <mergeCell ref="B15:B16"/>
    <mergeCell ref="A3:A4"/>
    <mergeCell ref="B3:B4"/>
    <mergeCell ref="C3:C4"/>
    <mergeCell ref="I11:I12"/>
    <mergeCell ref="M11:M12"/>
    <mergeCell ref="A11:A12"/>
    <mergeCell ref="A7:A8"/>
    <mergeCell ref="B7:B8"/>
    <mergeCell ref="C7:C8"/>
    <mergeCell ref="I7:I8"/>
    <mergeCell ref="M7:M8"/>
    <mergeCell ref="B11:B12"/>
    <mergeCell ref="C11:C12"/>
    <mergeCell ref="I3:I4"/>
    <mergeCell ref="M3:M4"/>
    <mergeCell ref="N3:N4"/>
    <mergeCell ref="N7:N8"/>
    <mergeCell ref="N11:N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2025-11-11T01:30:51Z</dcterms:created>
  <dcterms:modified xsi:type="dcterms:W3CDTF">2025-11-20T03:12:46Z</dcterms:modified>
</cp:coreProperties>
</file>